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5.xml" ContentType="application/vnd.ms-excel.slicer+xml"/>
  <Override PartName="/xl/slicers/slicer6.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Ex2.xml" ContentType="application/vnd.ms-office.chartex+xml"/>
  <Override PartName="/xl/charts/style29.xml" ContentType="application/vnd.ms-office.chartstyle+xml"/>
  <Override PartName="/xl/charts/colors2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mc:AlternateContent xmlns:mc="http://schemas.openxmlformats.org/markup-compatibility/2006">
    <mc:Choice Requires="x15">
      <x15ac:absPath xmlns:x15ac="http://schemas.microsoft.com/office/spreadsheetml/2010/11/ac" url="https://d.docs.live.net/5b861dd5df42f784/"/>
    </mc:Choice>
  </mc:AlternateContent>
  <xr:revisionPtr revIDLastSave="91" documentId="14_{A9DD6D72-B4D8-4AC4-B5A9-85F67E059417}" xr6:coauthVersionLast="47" xr6:coauthVersionMax="47" xr10:uidLastSave="{0A007D66-CE75-4F12-BA2C-3F2776CADB03}"/>
  <bookViews>
    <workbookView xWindow="-108" yWindow="-108" windowWidth="23256" windowHeight="13176" activeTab="4" xr2:uid="{00000000-000D-0000-FFFF-FFFF00000000}"/>
  </bookViews>
  <sheets>
    <sheet name="statement " sheetId="4" r:id="rId1"/>
    <sheet name="Worksheet" sheetId="1" r:id="rId2"/>
    <sheet name="Dashboard main" sheetId="8" r:id="rId3"/>
    <sheet name="Student Ai Usage " sheetId="9" r:id="rId4"/>
    <sheet name="Ai Adoption" sheetId="10" r:id="rId5"/>
    <sheet name="Kpi" sheetId="6" r:id="rId6"/>
  </sheets>
  <definedNames>
    <definedName name="_xlnm._FilterDatabase" localSheetId="5" hidden="1">Kpi!$AU$22:$AV$56</definedName>
    <definedName name="_xlchart.v5.0" hidden="1">Kpi!$AQ$23</definedName>
    <definedName name="_xlchart.v5.1" hidden="1">Kpi!$AQ$24:$AQ$57</definedName>
    <definedName name="_xlchart.v5.2" hidden="1">Kpi!$AR$23</definedName>
    <definedName name="_xlchart.v5.3" hidden="1">Kpi!$AR$24:$AR$57</definedName>
    <definedName name="_xlchart.v5.4" hidden="1">Kpi!$AQ$23</definedName>
    <definedName name="_xlchart.v5.5" hidden="1">Kpi!$AQ$24:$AQ$57</definedName>
    <definedName name="_xlchart.v5.6" hidden="1">Kpi!$AR$23</definedName>
    <definedName name="_xlchart.v5.7" hidden="1">Kpi!$AR$24:$AR$57</definedName>
    <definedName name="_xlcn.WorksheetConnection_MAP_table1" hidden="1">MAP_table</definedName>
    <definedName name="_xlcn.WorksheetConnection_Student.xlsxTable11" hidden="1">Table1[]</definedName>
    <definedName name="_xlcn.WorksheetConnection_Table41" hidden="1">Table4</definedName>
    <definedName name="Slicer_Preferred_AI_Tool">#N/A</definedName>
    <definedName name="Slicer_State">#N/A</definedName>
    <definedName name="Slicer_State1">#N/A</definedName>
    <definedName name="Slicer_States">#N/A</definedName>
    <definedName name="Slicer_Stream">#N/A</definedName>
    <definedName name="Slicer_Year_of_Stud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FCE2AD5D-F65C-4FA6-A056-5C36A1767C68}">
      <x15:dataModel>
        <x15:modelTables>
          <x15:modelTable id="Table4" name="Table4" connection="WorksheetConnection_Table4"/>
          <x15:modelTable id="MAP_table" name="MAP_table" connection="WorksheetConnection_MAP_table"/>
          <x15:modelTable id="Table1" name="Table1" connection="WorksheetConnection_Student .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J2" i="1"/>
  <c r="S2" i="1"/>
  <c r="H3" i="1"/>
  <c r="J3" i="1"/>
  <c r="S3" i="1"/>
  <c r="H4" i="1"/>
  <c r="J4" i="1"/>
  <c r="S4" i="1"/>
  <c r="H5" i="1"/>
  <c r="J5" i="1"/>
  <c r="S5" i="1"/>
  <c r="H6" i="1"/>
  <c r="J6" i="1"/>
  <c r="S6" i="1"/>
  <c r="H7" i="1"/>
  <c r="J7" i="1"/>
  <c r="S7" i="1"/>
  <c r="H8" i="1"/>
  <c r="J8" i="1"/>
  <c r="S8" i="1"/>
  <c r="H9" i="1"/>
  <c r="J9" i="1"/>
  <c r="S9" i="1"/>
  <c r="H10" i="1"/>
  <c r="J10" i="1"/>
  <c r="S10" i="1"/>
  <c r="H11" i="1"/>
  <c r="J11" i="1"/>
  <c r="S11" i="1"/>
  <c r="H12" i="1"/>
  <c r="J12" i="1"/>
  <c r="S12" i="1"/>
  <c r="H13" i="1"/>
  <c r="J13" i="1"/>
  <c r="S13" i="1"/>
  <c r="H14" i="1"/>
  <c r="J14" i="1"/>
  <c r="S14" i="1"/>
  <c r="H15" i="1"/>
  <c r="J15" i="1"/>
  <c r="S15" i="1"/>
  <c r="H16" i="1"/>
  <c r="J16" i="1"/>
  <c r="S16" i="1"/>
  <c r="H17" i="1"/>
  <c r="J17" i="1"/>
  <c r="S17" i="1"/>
  <c r="H18" i="1"/>
  <c r="J18" i="1"/>
  <c r="S18" i="1"/>
  <c r="H19" i="1"/>
  <c r="J19" i="1"/>
  <c r="S19" i="1"/>
  <c r="H20" i="1"/>
  <c r="J20" i="1"/>
  <c r="S20" i="1"/>
  <c r="H21" i="1"/>
  <c r="J21" i="1"/>
  <c r="S21" i="1"/>
  <c r="H22" i="1"/>
  <c r="J22" i="1"/>
  <c r="S22" i="1"/>
  <c r="H23" i="1"/>
  <c r="J23" i="1"/>
  <c r="S23" i="1"/>
  <c r="H24" i="1"/>
  <c r="J24" i="1"/>
  <c r="S24" i="1"/>
  <c r="H25" i="1"/>
  <c r="J25" i="1"/>
  <c r="S25" i="1"/>
  <c r="H26" i="1"/>
  <c r="J26" i="1"/>
  <c r="S26" i="1"/>
  <c r="H27" i="1"/>
  <c r="J27" i="1"/>
  <c r="S27" i="1"/>
  <c r="H28" i="1"/>
  <c r="J28" i="1"/>
  <c r="S28" i="1"/>
  <c r="H29" i="1"/>
  <c r="J29" i="1"/>
  <c r="S29" i="1"/>
  <c r="H30" i="1"/>
  <c r="J30" i="1"/>
  <c r="S30" i="1"/>
  <c r="H31" i="1"/>
  <c r="J31" i="1"/>
  <c r="S31" i="1"/>
  <c r="H32" i="1"/>
  <c r="J32" i="1"/>
  <c r="S32" i="1"/>
  <c r="H33" i="1"/>
  <c r="J33" i="1"/>
  <c r="S33" i="1"/>
  <c r="H34" i="1"/>
  <c r="J34" i="1"/>
  <c r="S34" i="1"/>
  <c r="H35" i="1"/>
  <c r="J35" i="1"/>
  <c r="S35" i="1"/>
  <c r="H36" i="1"/>
  <c r="J36" i="1"/>
  <c r="S36" i="1"/>
  <c r="H37" i="1"/>
  <c r="J37" i="1"/>
  <c r="S37" i="1"/>
  <c r="H38" i="1"/>
  <c r="J38" i="1"/>
  <c r="S38" i="1"/>
  <c r="H39" i="1"/>
  <c r="J39" i="1"/>
  <c r="S39" i="1"/>
  <c r="H40" i="1"/>
  <c r="J40" i="1"/>
  <c r="S40" i="1"/>
  <c r="H41" i="1"/>
  <c r="J41" i="1"/>
  <c r="S41" i="1"/>
  <c r="H42" i="1"/>
  <c r="J42" i="1"/>
  <c r="S42" i="1"/>
  <c r="H43" i="1"/>
  <c r="J43" i="1"/>
  <c r="S43" i="1"/>
  <c r="H44" i="1"/>
  <c r="J44" i="1"/>
  <c r="S44" i="1"/>
  <c r="H45" i="1"/>
  <c r="J45" i="1"/>
  <c r="S45" i="1"/>
  <c r="H46" i="1"/>
  <c r="J46" i="1"/>
  <c r="S46" i="1"/>
  <c r="H47" i="1"/>
  <c r="J47" i="1"/>
  <c r="S47" i="1"/>
  <c r="H48" i="1"/>
  <c r="J48" i="1"/>
  <c r="S48" i="1"/>
  <c r="H49" i="1"/>
  <c r="J49" i="1"/>
  <c r="S49" i="1"/>
  <c r="H50" i="1"/>
  <c r="J50" i="1"/>
  <c r="S50" i="1"/>
  <c r="H51" i="1"/>
  <c r="J51" i="1"/>
  <c r="S51" i="1"/>
  <c r="H52" i="1"/>
  <c r="J52" i="1"/>
  <c r="S52" i="1"/>
  <c r="H53" i="1"/>
  <c r="J53" i="1"/>
  <c r="S53" i="1"/>
  <c r="H54" i="1"/>
  <c r="J54" i="1"/>
  <c r="S54" i="1"/>
  <c r="H55" i="1"/>
  <c r="J55" i="1"/>
  <c r="S55" i="1"/>
  <c r="H56" i="1"/>
  <c r="J56" i="1"/>
  <c r="S56" i="1"/>
  <c r="H57" i="1"/>
  <c r="J57" i="1"/>
  <c r="S57" i="1"/>
  <c r="H58" i="1"/>
  <c r="J58" i="1"/>
  <c r="S58" i="1"/>
  <c r="H59" i="1"/>
  <c r="J59" i="1"/>
  <c r="S59" i="1"/>
  <c r="H60" i="1"/>
  <c r="J60" i="1"/>
  <c r="S60" i="1"/>
  <c r="H61" i="1"/>
  <c r="J61" i="1"/>
  <c r="S61" i="1"/>
  <c r="H62" i="1"/>
  <c r="J62" i="1"/>
  <c r="S62" i="1"/>
  <c r="H63" i="1"/>
  <c r="J63" i="1"/>
  <c r="S63" i="1"/>
  <c r="H64" i="1"/>
  <c r="J64" i="1"/>
  <c r="S64" i="1"/>
  <c r="H65" i="1"/>
  <c r="J65" i="1"/>
  <c r="S65" i="1"/>
  <c r="H66" i="1"/>
  <c r="J66" i="1"/>
  <c r="S66" i="1"/>
  <c r="H67" i="1"/>
  <c r="J67" i="1"/>
  <c r="S67" i="1"/>
  <c r="H68" i="1"/>
  <c r="J68" i="1"/>
  <c r="S68" i="1"/>
  <c r="H69" i="1"/>
  <c r="J69" i="1"/>
  <c r="S69" i="1"/>
  <c r="H70" i="1"/>
  <c r="J70" i="1"/>
  <c r="S70" i="1"/>
  <c r="H71" i="1"/>
  <c r="J71" i="1"/>
  <c r="S71" i="1"/>
  <c r="H72" i="1"/>
  <c r="J72" i="1"/>
  <c r="S72" i="1"/>
  <c r="H73" i="1"/>
  <c r="J73" i="1"/>
  <c r="S73" i="1"/>
  <c r="H74" i="1"/>
  <c r="J74" i="1"/>
  <c r="S74" i="1"/>
  <c r="H75" i="1"/>
  <c r="J75" i="1"/>
  <c r="S75" i="1"/>
  <c r="H76" i="1"/>
  <c r="J76" i="1"/>
  <c r="S76" i="1"/>
  <c r="H77" i="1"/>
  <c r="J77" i="1"/>
  <c r="S77" i="1"/>
  <c r="H78" i="1"/>
  <c r="J78" i="1"/>
  <c r="S78" i="1"/>
  <c r="H79" i="1"/>
  <c r="J79" i="1"/>
  <c r="S79" i="1"/>
  <c r="H80" i="1"/>
  <c r="J80" i="1"/>
  <c r="S80" i="1"/>
  <c r="H81" i="1"/>
  <c r="J81" i="1"/>
  <c r="S81" i="1"/>
  <c r="H82" i="1"/>
  <c r="J82" i="1"/>
  <c r="S82" i="1"/>
  <c r="H83" i="1"/>
  <c r="J83" i="1"/>
  <c r="S83" i="1"/>
  <c r="H84" i="1"/>
  <c r="J84" i="1"/>
  <c r="S84" i="1"/>
  <c r="H85" i="1"/>
  <c r="J85" i="1"/>
  <c r="S85" i="1"/>
  <c r="H86" i="1"/>
  <c r="J86" i="1"/>
  <c r="S86" i="1"/>
  <c r="H87" i="1"/>
  <c r="J87" i="1"/>
  <c r="S87" i="1"/>
  <c r="H88" i="1"/>
  <c r="J88" i="1"/>
  <c r="S88" i="1"/>
  <c r="H89" i="1"/>
  <c r="J89" i="1"/>
  <c r="S89" i="1"/>
  <c r="H90" i="1"/>
  <c r="J90" i="1"/>
  <c r="S90" i="1"/>
  <c r="H91" i="1"/>
  <c r="J91" i="1"/>
  <c r="S91" i="1"/>
  <c r="H92" i="1"/>
  <c r="J92" i="1"/>
  <c r="S92" i="1"/>
  <c r="H93" i="1"/>
  <c r="J93" i="1"/>
  <c r="S93" i="1"/>
  <c r="H94" i="1"/>
  <c r="J94" i="1"/>
  <c r="S94" i="1"/>
  <c r="H95" i="1"/>
  <c r="J95" i="1"/>
  <c r="S95" i="1"/>
  <c r="H96" i="1"/>
  <c r="J96" i="1"/>
  <c r="S96" i="1"/>
  <c r="H97" i="1"/>
  <c r="J97" i="1"/>
  <c r="S97" i="1"/>
  <c r="H98" i="1"/>
  <c r="J98" i="1"/>
  <c r="S98" i="1"/>
  <c r="H99" i="1"/>
  <c r="J99" i="1"/>
  <c r="S99" i="1"/>
  <c r="H100" i="1"/>
  <c r="J100" i="1"/>
  <c r="S100" i="1"/>
  <c r="H101" i="1"/>
  <c r="J101" i="1"/>
  <c r="S101" i="1"/>
  <c r="H102" i="1"/>
  <c r="J102" i="1"/>
  <c r="S102" i="1"/>
  <c r="H103" i="1"/>
  <c r="J103" i="1"/>
  <c r="S103" i="1"/>
  <c r="H104" i="1"/>
  <c r="J104" i="1"/>
  <c r="S104" i="1"/>
  <c r="H105" i="1"/>
  <c r="J105" i="1"/>
  <c r="S105" i="1"/>
  <c r="H106" i="1"/>
  <c r="J106" i="1"/>
  <c r="S106" i="1"/>
  <c r="H107" i="1"/>
  <c r="J107" i="1"/>
  <c r="S107" i="1"/>
  <c r="H108" i="1"/>
  <c r="J108" i="1"/>
  <c r="S108" i="1"/>
  <c r="H109" i="1"/>
  <c r="J109" i="1"/>
  <c r="S109" i="1"/>
  <c r="H110" i="1"/>
  <c r="J110" i="1"/>
  <c r="S110" i="1"/>
  <c r="H111" i="1"/>
  <c r="J111" i="1"/>
  <c r="S111" i="1"/>
  <c r="H112" i="1"/>
  <c r="J112" i="1"/>
  <c r="S112" i="1"/>
  <c r="H113" i="1"/>
  <c r="J113" i="1"/>
  <c r="S113" i="1"/>
  <c r="H114" i="1"/>
  <c r="J114" i="1"/>
  <c r="S114" i="1"/>
  <c r="H115" i="1"/>
  <c r="J115" i="1"/>
  <c r="S115" i="1"/>
  <c r="H116" i="1"/>
  <c r="J116" i="1"/>
  <c r="S116" i="1"/>
  <c r="H117" i="1"/>
  <c r="J117" i="1"/>
  <c r="S117" i="1"/>
  <c r="H118" i="1"/>
  <c r="J118" i="1"/>
  <c r="S118" i="1"/>
  <c r="H119" i="1"/>
  <c r="J119" i="1"/>
  <c r="S119" i="1"/>
  <c r="H120" i="1"/>
  <c r="J120" i="1"/>
  <c r="S120" i="1"/>
  <c r="H121" i="1"/>
  <c r="J121" i="1"/>
  <c r="S121" i="1"/>
  <c r="H122" i="1"/>
  <c r="J122" i="1"/>
  <c r="S122" i="1"/>
  <c r="H123" i="1"/>
  <c r="J123" i="1"/>
  <c r="S123" i="1"/>
  <c r="H124" i="1"/>
  <c r="J124" i="1"/>
  <c r="S124" i="1"/>
  <c r="H125" i="1"/>
  <c r="J125" i="1"/>
  <c r="S125" i="1"/>
  <c r="H126" i="1"/>
  <c r="J126" i="1"/>
  <c r="S126" i="1"/>
  <c r="H127" i="1"/>
  <c r="J127" i="1"/>
  <c r="S127" i="1"/>
  <c r="H128" i="1"/>
  <c r="J128" i="1"/>
  <c r="S128" i="1"/>
  <c r="H129" i="1"/>
  <c r="J129" i="1"/>
  <c r="S129" i="1"/>
  <c r="H130" i="1"/>
  <c r="J130" i="1"/>
  <c r="S130" i="1"/>
  <c r="H131" i="1"/>
  <c r="J131" i="1"/>
  <c r="S131" i="1"/>
  <c r="H132" i="1"/>
  <c r="J132" i="1"/>
  <c r="S132" i="1"/>
  <c r="H133" i="1"/>
  <c r="J133" i="1"/>
  <c r="S133" i="1"/>
  <c r="H134" i="1"/>
  <c r="J134" i="1"/>
  <c r="S134" i="1"/>
  <c r="H135" i="1"/>
  <c r="J135" i="1"/>
  <c r="S135" i="1"/>
  <c r="H136" i="1"/>
  <c r="J136" i="1"/>
  <c r="S136" i="1"/>
  <c r="H137" i="1"/>
  <c r="J137" i="1"/>
  <c r="S137" i="1"/>
  <c r="H138" i="1"/>
  <c r="J138" i="1"/>
  <c r="S138" i="1"/>
  <c r="H139" i="1"/>
  <c r="J139" i="1"/>
  <c r="S139" i="1"/>
  <c r="H140" i="1"/>
  <c r="J140" i="1"/>
  <c r="S140" i="1"/>
  <c r="H141" i="1"/>
  <c r="J141" i="1"/>
  <c r="S141" i="1"/>
  <c r="H142" i="1"/>
  <c r="J142" i="1"/>
  <c r="S142" i="1"/>
  <c r="H143" i="1"/>
  <c r="J143" i="1"/>
  <c r="S143" i="1"/>
  <c r="H144" i="1"/>
  <c r="J144" i="1"/>
  <c r="S144" i="1"/>
  <c r="H145" i="1"/>
  <c r="J145" i="1"/>
  <c r="S145" i="1"/>
  <c r="H146" i="1"/>
  <c r="J146" i="1"/>
  <c r="S146" i="1"/>
  <c r="H147" i="1"/>
  <c r="J147" i="1"/>
  <c r="S147" i="1"/>
  <c r="H148" i="1"/>
  <c r="J148" i="1"/>
  <c r="S148" i="1"/>
  <c r="H149" i="1"/>
  <c r="J149" i="1"/>
  <c r="S149" i="1"/>
  <c r="H150" i="1"/>
  <c r="J150" i="1"/>
  <c r="S150" i="1"/>
  <c r="H151" i="1"/>
  <c r="J151" i="1"/>
  <c r="S151" i="1"/>
  <c r="H152" i="1"/>
  <c r="J152" i="1"/>
  <c r="S152" i="1"/>
  <c r="H153" i="1"/>
  <c r="J153" i="1"/>
  <c r="S153" i="1"/>
  <c r="H154" i="1"/>
  <c r="J154" i="1"/>
  <c r="S154" i="1"/>
  <c r="H155" i="1"/>
  <c r="J155" i="1"/>
  <c r="S155" i="1"/>
  <c r="H156" i="1"/>
  <c r="J156" i="1"/>
  <c r="S156" i="1"/>
  <c r="H157" i="1"/>
  <c r="J157" i="1"/>
  <c r="S157" i="1"/>
  <c r="H158" i="1"/>
  <c r="J158" i="1"/>
  <c r="S158" i="1"/>
  <c r="H159" i="1"/>
  <c r="J159" i="1"/>
  <c r="S159" i="1"/>
  <c r="H160" i="1"/>
  <c r="J160" i="1"/>
  <c r="S160" i="1"/>
  <c r="H161" i="1"/>
  <c r="J161" i="1"/>
  <c r="S161" i="1"/>
  <c r="H162" i="1"/>
  <c r="J162" i="1"/>
  <c r="S162" i="1"/>
  <c r="H163" i="1"/>
  <c r="J163" i="1"/>
  <c r="S163" i="1"/>
  <c r="H164" i="1"/>
  <c r="J164" i="1"/>
  <c r="S164" i="1"/>
  <c r="H165" i="1"/>
  <c r="J165" i="1"/>
  <c r="S165" i="1"/>
  <c r="H166" i="1"/>
  <c r="J166" i="1"/>
  <c r="S166" i="1"/>
  <c r="H167" i="1"/>
  <c r="J167" i="1"/>
  <c r="S167" i="1"/>
  <c r="H168" i="1"/>
  <c r="J168" i="1"/>
  <c r="S168" i="1"/>
  <c r="H169" i="1"/>
  <c r="J169" i="1"/>
  <c r="S169" i="1"/>
  <c r="H170" i="1"/>
  <c r="J170" i="1"/>
  <c r="S170" i="1"/>
  <c r="H171" i="1"/>
  <c r="J171" i="1"/>
  <c r="S171" i="1"/>
  <c r="H172" i="1"/>
  <c r="J172" i="1"/>
  <c r="S172" i="1"/>
  <c r="H173" i="1"/>
  <c r="J173" i="1"/>
  <c r="S173" i="1"/>
  <c r="H174" i="1"/>
  <c r="J174" i="1"/>
  <c r="S174" i="1"/>
  <c r="H175" i="1"/>
  <c r="J175" i="1"/>
  <c r="S175" i="1"/>
  <c r="H176" i="1"/>
  <c r="J176" i="1"/>
  <c r="S176" i="1"/>
  <c r="H177" i="1"/>
  <c r="J177" i="1"/>
  <c r="S177" i="1"/>
  <c r="H178" i="1"/>
  <c r="J178" i="1"/>
  <c r="S178" i="1"/>
  <c r="H179" i="1"/>
  <c r="J179" i="1"/>
  <c r="S179" i="1"/>
  <c r="H180" i="1"/>
  <c r="J180" i="1"/>
  <c r="S180" i="1"/>
  <c r="H181" i="1"/>
  <c r="J181" i="1"/>
  <c r="S181" i="1"/>
  <c r="H182" i="1"/>
  <c r="J182" i="1"/>
  <c r="S182" i="1"/>
  <c r="H183" i="1"/>
  <c r="J183" i="1"/>
  <c r="S183" i="1"/>
  <c r="H184" i="1"/>
  <c r="J184" i="1"/>
  <c r="S184" i="1"/>
  <c r="H185" i="1"/>
  <c r="J185" i="1"/>
  <c r="S185" i="1"/>
  <c r="H186" i="1"/>
  <c r="J186" i="1"/>
  <c r="S186" i="1"/>
  <c r="H187" i="1"/>
  <c r="J187" i="1"/>
  <c r="S187" i="1"/>
  <c r="H188" i="1"/>
  <c r="J188" i="1"/>
  <c r="S188" i="1"/>
  <c r="H189" i="1"/>
  <c r="J189" i="1"/>
  <c r="S189" i="1"/>
  <c r="H190" i="1"/>
  <c r="J190" i="1"/>
  <c r="S190" i="1"/>
  <c r="H191" i="1"/>
  <c r="J191" i="1"/>
  <c r="S191" i="1"/>
  <c r="H192" i="1"/>
  <c r="J192" i="1"/>
  <c r="S192" i="1"/>
  <c r="H193" i="1"/>
  <c r="J193" i="1"/>
  <c r="S193" i="1"/>
  <c r="H194" i="1"/>
  <c r="J194" i="1"/>
  <c r="S194" i="1"/>
  <c r="H195" i="1"/>
  <c r="J195" i="1"/>
  <c r="S195" i="1"/>
  <c r="H196" i="1"/>
  <c r="J196" i="1"/>
  <c r="S196" i="1"/>
  <c r="H197" i="1"/>
  <c r="J197" i="1"/>
  <c r="S197" i="1"/>
  <c r="H198" i="1"/>
  <c r="J198" i="1"/>
  <c r="S198" i="1"/>
  <c r="H199" i="1"/>
  <c r="J199" i="1"/>
  <c r="S199" i="1"/>
  <c r="H200" i="1"/>
  <c r="J200" i="1"/>
  <c r="S200" i="1"/>
  <c r="H201" i="1"/>
  <c r="J201" i="1"/>
  <c r="S201" i="1"/>
  <c r="H202" i="1"/>
  <c r="J202" i="1"/>
  <c r="S202" i="1"/>
  <c r="H203" i="1"/>
  <c r="J203" i="1"/>
  <c r="S203" i="1"/>
  <c r="H204" i="1"/>
  <c r="J204" i="1"/>
  <c r="S204" i="1"/>
  <c r="H205" i="1"/>
  <c r="J205" i="1"/>
  <c r="S205" i="1"/>
  <c r="H206" i="1"/>
  <c r="J206" i="1"/>
  <c r="S206" i="1"/>
  <c r="H207" i="1"/>
  <c r="J207" i="1"/>
  <c r="S207" i="1"/>
  <c r="H208" i="1"/>
  <c r="J208" i="1"/>
  <c r="S208" i="1"/>
  <c r="H209" i="1"/>
  <c r="J209" i="1"/>
  <c r="S209" i="1"/>
  <c r="H210" i="1"/>
  <c r="J210" i="1"/>
  <c r="S210" i="1"/>
  <c r="H211" i="1"/>
  <c r="J211" i="1"/>
  <c r="S211" i="1"/>
  <c r="H212" i="1"/>
  <c r="J212" i="1"/>
  <c r="S212" i="1"/>
  <c r="H213" i="1"/>
  <c r="J213" i="1"/>
  <c r="S213" i="1"/>
  <c r="H214" i="1"/>
  <c r="J214" i="1"/>
  <c r="S214" i="1"/>
  <c r="H215" i="1"/>
  <c r="J215" i="1"/>
  <c r="S215" i="1"/>
  <c r="H216" i="1"/>
  <c r="J216" i="1"/>
  <c r="S216" i="1"/>
  <c r="H217" i="1"/>
  <c r="J217" i="1"/>
  <c r="S217" i="1"/>
  <c r="H218" i="1"/>
  <c r="J218" i="1"/>
  <c r="S218" i="1"/>
  <c r="H219" i="1"/>
  <c r="J219" i="1"/>
  <c r="S219" i="1"/>
  <c r="H220" i="1"/>
  <c r="J220" i="1"/>
  <c r="S220" i="1"/>
  <c r="H221" i="1"/>
  <c r="J221" i="1"/>
  <c r="S221" i="1"/>
  <c r="H222" i="1"/>
  <c r="J222" i="1"/>
  <c r="S222" i="1"/>
  <c r="H223" i="1"/>
  <c r="J223" i="1"/>
  <c r="S223" i="1"/>
  <c r="H224" i="1"/>
  <c r="J224" i="1"/>
  <c r="S224" i="1"/>
  <c r="H225" i="1"/>
  <c r="J225" i="1"/>
  <c r="S225" i="1"/>
  <c r="H226" i="1"/>
  <c r="J226" i="1"/>
  <c r="S226" i="1"/>
  <c r="H227" i="1"/>
  <c r="J227" i="1"/>
  <c r="S227" i="1"/>
  <c r="H228" i="1"/>
  <c r="J228" i="1"/>
  <c r="S228" i="1"/>
  <c r="H229" i="1"/>
  <c r="J229" i="1"/>
  <c r="S229" i="1"/>
  <c r="H230" i="1"/>
  <c r="J230" i="1"/>
  <c r="S230" i="1"/>
  <c r="H231" i="1"/>
  <c r="J231" i="1"/>
  <c r="S231" i="1"/>
  <c r="H232" i="1"/>
  <c r="J232" i="1"/>
  <c r="S232" i="1"/>
  <c r="H233" i="1"/>
  <c r="J233" i="1"/>
  <c r="S233" i="1"/>
  <c r="H234" i="1"/>
  <c r="J234" i="1"/>
  <c r="S234" i="1"/>
  <c r="H235" i="1"/>
  <c r="J235" i="1"/>
  <c r="S235" i="1"/>
  <c r="H236" i="1"/>
  <c r="J236" i="1"/>
  <c r="S236" i="1"/>
  <c r="H237" i="1"/>
  <c r="J237" i="1"/>
  <c r="S237" i="1"/>
  <c r="H238" i="1"/>
  <c r="J238" i="1"/>
  <c r="S238" i="1"/>
  <c r="H239" i="1"/>
  <c r="J239" i="1"/>
  <c r="S239" i="1"/>
  <c r="H240" i="1"/>
  <c r="J240" i="1"/>
  <c r="S240" i="1"/>
  <c r="H241" i="1"/>
  <c r="J241" i="1"/>
  <c r="S241" i="1"/>
  <c r="H242" i="1"/>
  <c r="J242" i="1"/>
  <c r="S242" i="1"/>
  <c r="H243" i="1"/>
  <c r="J243" i="1"/>
  <c r="S243" i="1"/>
  <c r="H244" i="1"/>
  <c r="J244" i="1"/>
  <c r="S244" i="1"/>
  <c r="H245" i="1"/>
  <c r="J245" i="1"/>
  <c r="S245" i="1"/>
  <c r="H246" i="1"/>
  <c r="J246" i="1"/>
  <c r="S246" i="1"/>
  <c r="H247" i="1"/>
  <c r="J247" i="1"/>
  <c r="S247" i="1"/>
  <c r="H248" i="1"/>
  <c r="J248" i="1"/>
  <c r="S248" i="1"/>
  <c r="H249" i="1"/>
  <c r="J249" i="1"/>
  <c r="S249" i="1"/>
  <c r="H250" i="1"/>
  <c r="J250" i="1"/>
  <c r="S250" i="1"/>
  <c r="H251" i="1"/>
  <c r="J251" i="1"/>
  <c r="S251" i="1"/>
  <c r="H252" i="1"/>
  <c r="J252" i="1"/>
  <c r="S252" i="1"/>
  <c r="H253" i="1"/>
  <c r="J253" i="1"/>
  <c r="S253" i="1"/>
  <c r="H254" i="1"/>
  <c r="J254" i="1"/>
  <c r="S254" i="1"/>
  <c r="H255" i="1"/>
  <c r="J255" i="1"/>
  <c r="S255" i="1"/>
  <c r="H256" i="1"/>
  <c r="J256" i="1"/>
  <c r="S256" i="1"/>
  <c r="H257" i="1"/>
  <c r="J257" i="1"/>
  <c r="S257" i="1"/>
  <c r="H258" i="1"/>
  <c r="J258" i="1"/>
  <c r="S258" i="1"/>
  <c r="H259" i="1"/>
  <c r="J259" i="1"/>
  <c r="S259" i="1"/>
  <c r="H260" i="1"/>
  <c r="J260" i="1"/>
  <c r="S260" i="1"/>
  <c r="H261" i="1"/>
  <c r="J261" i="1"/>
  <c r="S261" i="1"/>
  <c r="H262" i="1"/>
  <c r="J262" i="1"/>
  <c r="S262" i="1"/>
  <c r="H263" i="1"/>
  <c r="J263" i="1"/>
  <c r="S263" i="1"/>
  <c r="H264" i="1"/>
  <c r="J264" i="1"/>
  <c r="S264" i="1"/>
  <c r="H265" i="1"/>
  <c r="J265" i="1"/>
  <c r="S265" i="1"/>
  <c r="H266" i="1"/>
  <c r="J266" i="1"/>
  <c r="S266" i="1"/>
  <c r="H267" i="1"/>
  <c r="J267" i="1"/>
  <c r="S267" i="1"/>
  <c r="H268" i="1"/>
  <c r="J268" i="1"/>
  <c r="S268" i="1"/>
  <c r="H269" i="1"/>
  <c r="J269" i="1"/>
  <c r="S269" i="1"/>
  <c r="H270" i="1"/>
  <c r="J270" i="1"/>
  <c r="S270" i="1"/>
  <c r="H271" i="1"/>
  <c r="J271" i="1"/>
  <c r="S271" i="1"/>
  <c r="H272" i="1"/>
  <c r="J272" i="1"/>
  <c r="S272" i="1"/>
  <c r="H273" i="1"/>
  <c r="J273" i="1"/>
  <c r="S273" i="1"/>
  <c r="H274" i="1"/>
  <c r="J274" i="1"/>
  <c r="S274" i="1"/>
  <c r="H275" i="1"/>
  <c r="J275" i="1"/>
  <c r="S275" i="1"/>
  <c r="H276" i="1"/>
  <c r="J276" i="1"/>
  <c r="S276" i="1"/>
  <c r="H277" i="1"/>
  <c r="J277" i="1"/>
  <c r="S277" i="1"/>
  <c r="H278" i="1"/>
  <c r="J278" i="1"/>
  <c r="S278" i="1"/>
  <c r="H279" i="1"/>
  <c r="J279" i="1"/>
  <c r="S279" i="1"/>
  <c r="H280" i="1"/>
  <c r="J280" i="1"/>
  <c r="S280" i="1"/>
  <c r="H281" i="1"/>
  <c r="J281" i="1"/>
  <c r="S281" i="1"/>
  <c r="H282" i="1"/>
  <c r="J282" i="1"/>
  <c r="S282" i="1"/>
  <c r="H283" i="1"/>
  <c r="J283" i="1"/>
  <c r="S283" i="1"/>
  <c r="H284" i="1"/>
  <c r="J284" i="1"/>
  <c r="S284" i="1"/>
  <c r="H285" i="1"/>
  <c r="J285" i="1"/>
  <c r="S285" i="1"/>
  <c r="H286" i="1"/>
  <c r="J286" i="1"/>
  <c r="S286" i="1"/>
  <c r="H287" i="1"/>
  <c r="J287" i="1"/>
  <c r="S287" i="1"/>
  <c r="H288" i="1"/>
  <c r="J288" i="1"/>
  <c r="S288" i="1"/>
  <c r="H289" i="1"/>
  <c r="J289" i="1"/>
  <c r="S289" i="1"/>
  <c r="H290" i="1"/>
  <c r="J290" i="1"/>
  <c r="S290" i="1"/>
  <c r="H291" i="1"/>
  <c r="J291" i="1"/>
  <c r="S291" i="1"/>
  <c r="H292" i="1"/>
  <c r="J292" i="1"/>
  <c r="S292" i="1"/>
  <c r="H293" i="1"/>
  <c r="J293" i="1"/>
  <c r="S293" i="1"/>
  <c r="H294" i="1"/>
  <c r="J294" i="1"/>
  <c r="S294" i="1"/>
  <c r="H295" i="1"/>
  <c r="J295" i="1"/>
  <c r="S295" i="1"/>
  <c r="H296" i="1"/>
  <c r="J296" i="1"/>
  <c r="S296" i="1"/>
  <c r="H297" i="1"/>
  <c r="J297" i="1"/>
  <c r="S297" i="1"/>
  <c r="H298" i="1"/>
  <c r="J298" i="1"/>
  <c r="S298" i="1"/>
  <c r="H299" i="1"/>
  <c r="J299" i="1"/>
  <c r="S299" i="1"/>
  <c r="H300" i="1"/>
  <c r="J300" i="1"/>
  <c r="S300" i="1"/>
  <c r="H301" i="1"/>
  <c r="J301" i="1"/>
  <c r="S301" i="1"/>
  <c r="H302" i="1"/>
  <c r="J302" i="1"/>
  <c r="S302" i="1"/>
  <c r="H303" i="1"/>
  <c r="J303" i="1"/>
  <c r="S303" i="1"/>
  <c r="H304" i="1"/>
  <c r="J304" i="1"/>
  <c r="S304" i="1"/>
  <c r="H305" i="1"/>
  <c r="J305" i="1"/>
  <c r="S305" i="1"/>
  <c r="H306" i="1"/>
  <c r="J306" i="1"/>
  <c r="S306" i="1"/>
  <c r="H307" i="1"/>
  <c r="J307" i="1"/>
  <c r="S307" i="1"/>
  <c r="H308" i="1"/>
  <c r="J308" i="1"/>
  <c r="S308" i="1"/>
  <c r="H309" i="1"/>
  <c r="J309" i="1"/>
  <c r="S309" i="1"/>
  <c r="H310" i="1"/>
  <c r="J310" i="1"/>
  <c r="S310" i="1"/>
  <c r="H311" i="1"/>
  <c r="J311" i="1"/>
  <c r="S311" i="1"/>
  <c r="H312" i="1"/>
  <c r="J312" i="1"/>
  <c r="S312" i="1"/>
  <c r="H313" i="1"/>
  <c r="J313" i="1"/>
  <c r="S313" i="1"/>
  <c r="H314" i="1"/>
  <c r="J314" i="1"/>
  <c r="S314" i="1"/>
  <c r="H315" i="1"/>
  <c r="J315" i="1"/>
  <c r="S315" i="1"/>
  <c r="H316" i="1"/>
  <c r="J316" i="1"/>
  <c r="S316" i="1"/>
  <c r="H317" i="1"/>
  <c r="J317" i="1"/>
  <c r="S317" i="1"/>
  <c r="H318" i="1"/>
  <c r="J318" i="1"/>
  <c r="S318" i="1"/>
  <c r="H319" i="1"/>
  <c r="J319" i="1"/>
  <c r="S319" i="1"/>
  <c r="H320" i="1"/>
  <c r="J320" i="1"/>
  <c r="S320" i="1"/>
  <c r="H321" i="1"/>
  <c r="J321" i="1"/>
  <c r="S321" i="1"/>
  <c r="H322" i="1"/>
  <c r="J322" i="1"/>
  <c r="S322" i="1"/>
  <c r="H323" i="1"/>
  <c r="J323" i="1"/>
  <c r="S323" i="1"/>
  <c r="H324" i="1"/>
  <c r="J324" i="1"/>
  <c r="S324" i="1"/>
  <c r="H325" i="1"/>
  <c r="J325" i="1"/>
  <c r="S325" i="1"/>
  <c r="H326" i="1"/>
  <c r="J326" i="1"/>
  <c r="S326" i="1"/>
  <c r="H327" i="1"/>
  <c r="J327" i="1"/>
  <c r="S327" i="1"/>
  <c r="H328" i="1"/>
  <c r="J328" i="1"/>
  <c r="S328" i="1"/>
  <c r="H329" i="1"/>
  <c r="J329" i="1"/>
  <c r="S329" i="1"/>
  <c r="H330" i="1"/>
  <c r="J330" i="1"/>
  <c r="S330" i="1"/>
  <c r="H331" i="1"/>
  <c r="J331" i="1"/>
  <c r="S331" i="1"/>
  <c r="H332" i="1"/>
  <c r="J332" i="1"/>
  <c r="S332" i="1"/>
  <c r="H333" i="1"/>
  <c r="J333" i="1"/>
  <c r="S333" i="1"/>
  <c r="H334" i="1"/>
  <c r="J334" i="1"/>
  <c r="S334" i="1"/>
  <c r="H335" i="1"/>
  <c r="J335" i="1"/>
  <c r="S335" i="1"/>
  <c r="H336" i="1"/>
  <c r="J336" i="1"/>
  <c r="S336" i="1"/>
  <c r="H337" i="1"/>
  <c r="J337" i="1"/>
  <c r="S337" i="1"/>
  <c r="H338" i="1"/>
  <c r="J338" i="1"/>
  <c r="S338" i="1"/>
  <c r="H339" i="1"/>
  <c r="J339" i="1"/>
  <c r="S339" i="1"/>
  <c r="H340" i="1"/>
  <c r="J340" i="1"/>
  <c r="S340" i="1"/>
  <c r="H341" i="1"/>
  <c r="J341" i="1"/>
  <c r="S341" i="1"/>
  <c r="H342" i="1"/>
  <c r="J342" i="1"/>
  <c r="S342" i="1"/>
  <c r="H343" i="1"/>
  <c r="J343" i="1"/>
  <c r="S343" i="1"/>
  <c r="H344" i="1"/>
  <c r="J344" i="1"/>
  <c r="S344" i="1"/>
  <c r="H345" i="1"/>
  <c r="J345" i="1"/>
  <c r="S345" i="1"/>
  <c r="H346" i="1"/>
  <c r="J346" i="1"/>
  <c r="S346" i="1"/>
  <c r="H347" i="1"/>
  <c r="J347" i="1"/>
  <c r="S347" i="1"/>
  <c r="H348" i="1"/>
  <c r="J348" i="1"/>
  <c r="S348" i="1"/>
  <c r="H349" i="1"/>
  <c r="J349" i="1"/>
  <c r="S349" i="1"/>
  <c r="H350" i="1"/>
  <c r="J350" i="1"/>
  <c r="S350" i="1"/>
  <c r="H351" i="1"/>
  <c r="J351" i="1"/>
  <c r="S351" i="1"/>
  <c r="H352" i="1"/>
  <c r="J352" i="1"/>
  <c r="S352" i="1"/>
  <c r="H353" i="1"/>
  <c r="J353" i="1"/>
  <c r="S353" i="1"/>
  <c r="H354" i="1"/>
  <c r="J354" i="1"/>
  <c r="S354" i="1"/>
  <c r="H355" i="1"/>
  <c r="J355" i="1"/>
  <c r="S355" i="1"/>
  <c r="H356" i="1"/>
  <c r="J356" i="1"/>
  <c r="S356" i="1"/>
  <c r="H357" i="1"/>
  <c r="J357" i="1"/>
  <c r="S357" i="1"/>
  <c r="H358" i="1"/>
  <c r="J358" i="1"/>
  <c r="S358" i="1"/>
  <c r="H359" i="1"/>
  <c r="J359" i="1"/>
  <c r="S359" i="1"/>
  <c r="H360" i="1"/>
  <c r="J360" i="1"/>
  <c r="S360" i="1"/>
  <c r="H361" i="1"/>
  <c r="J361" i="1"/>
  <c r="S361" i="1"/>
  <c r="H362" i="1"/>
  <c r="J362" i="1"/>
  <c r="S362" i="1"/>
  <c r="H363" i="1"/>
  <c r="J363" i="1"/>
  <c r="S363" i="1"/>
  <c r="H364" i="1"/>
  <c r="J364" i="1"/>
  <c r="S364" i="1"/>
  <c r="H365" i="1"/>
  <c r="J365" i="1"/>
  <c r="S365" i="1"/>
  <c r="H366" i="1"/>
  <c r="J366" i="1"/>
  <c r="S366" i="1"/>
  <c r="H367" i="1"/>
  <c r="J367" i="1"/>
  <c r="S367" i="1"/>
  <c r="H368" i="1"/>
  <c r="J368" i="1"/>
  <c r="S368" i="1"/>
  <c r="H369" i="1"/>
  <c r="J369" i="1"/>
  <c r="S369" i="1"/>
  <c r="H370" i="1"/>
  <c r="J370" i="1"/>
  <c r="S370" i="1"/>
  <c r="H371" i="1"/>
  <c r="J371" i="1"/>
  <c r="S371" i="1"/>
  <c r="H372" i="1"/>
  <c r="J372" i="1"/>
  <c r="S372" i="1"/>
  <c r="H373" i="1"/>
  <c r="J373" i="1"/>
  <c r="S373" i="1"/>
  <c r="H374" i="1"/>
  <c r="J374" i="1"/>
  <c r="S374" i="1"/>
  <c r="H375" i="1"/>
  <c r="J375" i="1"/>
  <c r="S375" i="1"/>
  <c r="H376" i="1"/>
  <c r="J376" i="1"/>
  <c r="S376" i="1"/>
  <c r="H377" i="1"/>
  <c r="J377" i="1"/>
  <c r="S377" i="1"/>
  <c r="H378" i="1"/>
  <c r="J378" i="1"/>
  <c r="S378" i="1"/>
  <c r="H379" i="1"/>
  <c r="J379" i="1"/>
  <c r="S379" i="1"/>
  <c r="H380" i="1"/>
  <c r="J380" i="1"/>
  <c r="S380" i="1"/>
  <c r="H381" i="1"/>
  <c r="J381" i="1"/>
  <c r="S381" i="1"/>
  <c r="H382" i="1"/>
  <c r="J382" i="1"/>
  <c r="S382" i="1"/>
  <c r="H383" i="1"/>
  <c r="J383" i="1"/>
  <c r="S383" i="1"/>
  <c r="H384" i="1"/>
  <c r="J384" i="1"/>
  <c r="S384" i="1"/>
  <c r="H385" i="1"/>
  <c r="J385" i="1"/>
  <c r="S385" i="1"/>
  <c r="H386" i="1"/>
  <c r="J386" i="1"/>
  <c r="S386" i="1"/>
  <c r="H387" i="1"/>
  <c r="J387" i="1"/>
  <c r="S387" i="1"/>
  <c r="H388" i="1"/>
  <c r="J388" i="1"/>
  <c r="S388" i="1"/>
  <c r="H389" i="1"/>
  <c r="J389" i="1"/>
  <c r="S389" i="1"/>
  <c r="H390" i="1"/>
  <c r="J390" i="1"/>
  <c r="S390" i="1"/>
  <c r="H391" i="1"/>
  <c r="J391" i="1"/>
  <c r="S391" i="1"/>
  <c r="H392" i="1"/>
  <c r="J392" i="1"/>
  <c r="S392" i="1"/>
  <c r="H393" i="1"/>
  <c r="J393" i="1"/>
  <c r="S393" i="1"/>
  <c r="H394" i="1"/>
  <c r="J394" i="1"/>
  <c r="S394" i="1"/>
  <c r="H395" i="1"/>
  <c r="J395" i="1"/>
  <c r="S395" i="1"/>
  <c r="H396" i="1"/>
  <c r="J396" i="1"/>
  <c r="S396" i="1"/>
  <c r="H397" i="1"/>
  <c r="J397" i="1"/>
  <c r="S397" i="1"/>
  <c r="H398" i="1"/>
  <c r="J398" i="1"/>
  <c r="S398" i="1"/>
  <c r="H399" i="1"/>
  <c r="J399" i="1"/>
  <c r="S399" i="1"/>
  <c r="H400" i="1"/>
  <c r="J400" i="1"/>
  <c r="S400" i="1"/>
  <c r="H401" i="1"/>
  <c r="J401" i="1"/>
  <c r="S401" i="1"/>
  <c r="H402" i="1"/>
  <c r="J402" i="1"/>
  <c r="S402" i="1"/>
  <c r="H403" i="1"/>
  <c r="J403" i="1"/>
  <c r="S403" i="1"/>
  <c r="H404" i="1"/>
  <c r="J404" i="1"/>
  <c r="S404" i="1"/>
  <c r="H405" i="1"/>
  <c r="J405" i="1"/>
  <c r="S405" i="1"/>
  <c r="H406" i="1"/>
  <c r="J406" i="1"/>
  <c r="S406" i="1"/>
  <c r="H407" i="1"/>
  <c r="J407" i="1"/>
  <c r="S407" i="1"/>
  <c r="H408" i="1"/>
  <c r="J408" i="1"/>
  <c r="S408" i="1"/>
  <c r="H409" i="1"/>
  <c r="J409" i="1"/>
  <c r="S409" i="1"/>
  <c r="H410" i="1"/>
  <c r="J410" i="1"/>
  <c r="S410" i="1"/>
  <c r="H411" i="1"/>
  <c r="J411" i="1"/>
  <c r="S411" i="1"/>
  <c r="H412" i="1"/>
  <c r="J412" i="1"/>
  <c r="S412" i="1"/>
  <c r="H413" i="1"/>
  <c r="J413" i="1"/>
  <c r="S413" i="1"/>
  <c r="H414" i="1"/>
  <c r="J414" i="1"/>
  <c r="S414" i="1"/>
  <c r="H415" i="1"/>
  <c r="J415" i="1"/>
  <c r="S415" i="1"/>
  <c r="H416" i="1"/>
  <c r="J416" i="1"/>
  <c r="S416" i="1"/>
  <c r="H417" i="1"/>
  <c r="J417" i="1"/>
  <c r="S417" i="1"/>
  <c r="H418" i="1"/>
  <c r="J418" i="1"/>
  <c r="S418" i="1"/>
  <c r="H419" i="1"/>
  <c r="J419" i="1"/>
  <c r="S419" i="1"/>
  <c r="H420" i="1"/>
  <c r="J420" i="1"/>
  <c r="S420" i="1"/>
  <c r="H421" i="1"/>
  <c r="J421" i="1"/>
  <c r="S421" i="1"/>
  <c r="H422" i="1"/>
  <c r="J422" i="1"/>
  <c r="S422" i="1"/>
  <c r="H423" i="1"/>
  <c r="J423" i="1"/>
  <c r="S423" i="1"/>
  <c r="H424" i="1"/>
  <c r="J424" i="1"/>
  <c r="S424" i="1"/>
  <c r="H425" i="1"/>
  <c r="J425" i="1"/>
  <c r="S425" i="1"/>
  <c r="H426" i="1"/>
  <c r="J426" i="1"/>
  <c r="S426" i="1"/>
  <c r="H427" i="1"/>
  <c r="J427" i="1"/>
  <c r="S427" i="1"/>
  <c r="H428" i="1"/>
  <c r="J428" i="1"/>
  <c r="S428" i="1"/>
  <c r="H429" i="1"/>
  <c r="J429" i="1"/>
  <c r="S429" i="1"/>
  <c r="H430" i="1"/>
  <c r="J430" i="1"/>
  <c r="S430" i="1"/>
  <c r="H431" i="1"/>
  <c r="J431" i="1"/>
  <c r="S431" i="1"/>
  <c r="H432" i="1"/>
  <c r="J432" i="1"/>
  <c r="S432" i="1"/>
  <c r="H433" i="1"/>
  <c r="J433" i="1"/>
  <c r="S433" i="1"/>
  <c r="H434" i="1"/>
  <c r="J434" i="1"/>
  <c r="S434" i="1"/>
  <c r="H435" i="1"/>
  <c r="J435" i="1"/>
  <c r="S435" i="1"/>
  <c r="H436" i="1"/>
  <c r="J436" i="1"/>
  <c r="S436" i="1"/>
  <c r="H437" i="1"/>
  <c r="J437" i="1"/>
  <c r="S437" i="1"/>
  <c r="H438" i="1"/>
  <c r="J438" i="1"/>
  <c r="S438" i="1"/>
  <c r="H439" i="1"/>
  <c r="J439" i="1"/>
  <c r="S439" i="1"/>
  <c r="H440" i="1"/>
  <c r="J440" i="1"/>
  <c r="S440" i="1"/>
  <c r="H441" i="1"/>
  <c r="J441" i="1"/>
  <c r="S441" i="1"/>
  <c r="H442" i="1"/>
  <c r="J442" i="1"/>
  <c r="S442" i="1"/>
  <c r="H443" i="1"/>
  <c r="J443" i="1"/>
  <c r="S443" i="1"/>
  <c r="H444" i="1"/>
  <c r="J444" i="1"/>
  <c r="S444" i="1"/>
  <c r="H445" i="1"/>
  <c r="J445" i="1"/>
  <c r="S445" i="1"/>
  <c r="H446" i="1"/>
  <c r="J446" i="1"/>
  <c r="S446" i="1"/>
  <c r="H447" i="1"/>
  <c r="J447" i="1"/>
  <c r="S447" i="1"/>
  <c r="H448" i="1"/>
  <c r="J448" i="1"/>
  <c r="S448" i="1"/>
  <c r="H449" i="1"/>
  <c r="J449" i="1"/>
  <c r="S449" i="1"/>
  <c r="H450" i="1"/>
  <c r="J450" i="1"/>
  <c r="S450" i="1"/>
  <c r="H451" i="1"/>
  <c r="J451" i="1"/>
  <c r="S451" i="1"/>
  <c r="H452" i="1"/>
  <c r="J452" i="1"/>
  <c r="S452" i="1"/>
  <c r="H453" i="1"/>
  <c r="J453" i="1"/>
  <c r="S453" i="1"/>
  <c r="H454" i="1"/>
  <c r="J454" i="1"/>
  <c r="S454" i="1"/>
  <c r="H455" i="1"/>
  <c r="J455" i="1"/>
  <c r="S455" i="1"/>
  <c r="H456" i="1"/>
  <c r="J456" i="1"/>
  <c r="S456" i="1"/>
  <c r="H457" i="1"/>
  <c r="J457" i="1"/>
  <c r="S457" i="1"/>
  <c r="H458" i="1"/>
  <c r="J458" i="1"/>
  <c r="S458" i="1"/>
  <c r="H459" i="1"/>
  <c r="J459" i="1"/>
  <c r="S459" i="1"/>
  <c r="H460" i="1"/>
  <c r="J460" i="1"/>
  <c r="S460" i="1"/>
  <c r="H461" i="1"/>
  <c r="J461" i="1"/>
  <c r="S461" i="1"/>
  <c r="H462" i="1"/>
  <c r="J462" i="1"/>
  <c r="S462" i="1"/>
  <c r="H463" i="1"/>
  <c r="J463" i="1"/>
  <c r="S463" i="1"/>
  <c r="H464" i="1"/>
  <c r="J464" i="1"/>
  <c r="S464" i="1"/>
  <c r="H465" i="1"/>
  <c r="J465" i="1"/>
  <c r="S465" i="1"/>
  <c r="H466" i="1"/>
  <c r="J466" i="1"/>
  <c r="S466" i="1"/>
  <c r="H467" i="1"/>
  <c r="J467" i="1"/>
  <c r="S467" i="1"/>
  <c r="H468" i="1"/>
  <c r="J468" i="1"/>
  <c r="S468" i="1"/>
  <c r="H469" i="1"/>
  <c r="J469" i="1"/>
  <c r="S469" i="1"/>
  <c r="H470" i="1"/>
  <c r="J470" i="1"/>
  <c r="S470" i="1"/>
  <c r="H471" i="1"/>
  <c r="J471" i="1"/>
  <c r="S471" i="1"/>
  <c r="H472" i="1"/>
  <c r="J472" i="1"/>
  <c r="S472" i="1"/>
  <c r="H473" i="1"/>
  <c r="J473" i="1"/>
  <c r="S473" i="1"/>
  <c r="H474" i="1"/>
  <c r="J474" i="1"/>
  <c r="S474" i="1"/>
  <c r="H475" i="1"/>
  <c r="J475" i="1"/>
  <c r="S475" i="1"/>
  <c r="H476" i="1"/>
  <c r="J476" i="1"/>
  <c r="S476" i="1"/>
  <c r="H477" i="1"/>
  <c r="J477" i="1"/>
  <c r="S477" i="1"/>
  <c r="H478" i="1"/>
  <c r="J478" i="1"/>
  <c r="S478" i="1"/>
  <c r="H479" i="1"/>
  <c r="J479" i="1"/>
  <c r="S479" i="1"/>
  <c r="H480" i="1"/>
  <c r="J480" i="1"/>
  <c r="S480" i="1"/>
  <c r="H481" i="1"/>
  <c r="J481" i="1"/>
  <c r="S481" i="1"/>
  <c r="H482" i="1"/>
  <c r="J482" i="1"/>
  <c r="S482" i="1"/>
  <c r="H483" i="1"/>
  <c r="J483" i="1"/>
  <c r="S483" i="1"/>
  <c r="H484" i="1"/>
  <c r="J484" i="1"/>
  <c r="S484" i="1"/>
  <c r="H485" i="1"/>
  <c r="J485" i="1"/>
  <c r="S485" i="1"/>
  <c r="H486" i="1"/>
  <c r="J486" i="1"/>
  <c r="S486" i="1"/>
  <c r="H487" i="1"/>
  <c r="J487" i="1"/>
  <c r="S487" i="1"/>
  <c r="H488" i="1"/>
  <c r="J488" i="1"/>
  <c r="S488" i="1"/>
  <c r="H489" i="1"/>
  <c r="J489" i="1"/>
  <c r="S489" i="1"/>
  <c r="H490" i="1"/>
  <c r="J490" i="1"/>
  <c r="S490" i="1"/>
  <c r="H491" i="1"/>
  <c r="J491" i="1"/>
  <c r="S491" i="1"/>
  <c r="H492" i="1"/>
  <c r="J492" i="1"/>
  <c r="S492" i="1"/>
  <c r="H493" i="1"/>
  <c r="J493" i="1"/>
  <c r="S493" i="1"/>
  <c r="H494" i="1"/>
  <c r="J494" i="1"/>
  <c r="S494" i="1"/>
  <c r="H495" i="1"/>
  <c r="J495" i="1"/>
  <c r="S495" i="1"/>
  <c r="H496" i="1"/>
  <c r="J496" i="1"/>
  <c r="S496" i="1"/>
  <c r="H497" i="1"/>
  <c r="J497" i="1"/>
  <c r="S497" i="1"/>
  <c r="H498" i="1"/>
  <c r="J498" i="1"/>
  <c r="S498" i="1"/>
  <c r="H499" i="1"/>
  <c r="J499" i="1"/>
  <c r="S499" i="1"/>
  <c r="H500" i="1"/>
  <c r="J500" i="1"/>
  <c r="S500" i="1"/>
  <c r="H501" i="1"/>
  <c r="J501" i="1"/>
  <c r="S501" i="1"/>
  <c r="H502" i="1"/>
  <c r="J502" i="1"/>
  <c r="S502" i="1"/>
  <c r="H503" i="1"/>
  <c r="J503" i="1"/>
  <c r="S503" i="1"/>
  <c r="H504" i="1"/>
  <c r="J504" i="1"/>
  <c r="S504" i="1"/>
  <c r="H505" i="1"/>
  <c r="J505" i="1"/>
  <c r="S505" i="1"/>
  <c r="H506" i="1"/>
  <c r="J506" i="1"/>
  <c r="S506" i="1"/>
  <c r="H507" i="1"/>
  <c r="J507" i="1"/>
  <c r="S507" i="1"/>
  <c r="H508" i="1"/>
  <c r="J508" i="1"/>
  <c r="S508" i="1"/>
  <c r="H509" i="1"/>
  <c r="J509" i="1"/>
  <c r="S509" i="1"/>
  <c r="H510" i="1"/>
  <c r="J510" i="1"/>
  <c r="S510" i="1"/>
  <c r="H511" i="1"/>
  <c r="J511" i="1"/>
  <c r="S511" i="1"/>
  <c r="H512" i="1"/>
  <c r="J512" i="1"/>
  <c r="S512" i="1"/>
  <c r="H513" i="1"/>
  <c r="J513" i="1"/>
  <c r="S513" i="1"/>
  <c r="H514" i="1"/>
  <c r="J514" i="1"/>
  <c r="S514" i="1"/>
  <c r="H515" i="1"/>
  <c r="J515" i="1"/>
  <c r="S515" i="1"/>
  <c r="H516" i="1"/>
  <c r="J516" i="1"/>
  <c r="S516" i="1"/>
  <c r="H517" i="1"/>
  <c r="J517" i="1"/>
  <c r="S517" i="1"/>
  <c r="H518" i="1"/>
  <c r="J518" i="1"/>
  <c r="S518" i="1"/>
  <c r="H519" i="1"/>
  <c r="J519" i="1"/>
  <c r="S519" i="1"/>
  <c r="H520" i="1"/>
  <c r="J520" i="1"/>
  <c r="S520" i="1"/>
  <c r="H521" i="1"/>
  <c r="J521" i="1"/>
  <c r="S521" i="1"/>
  <c r="H522" i="1"/>
  <c r="J522" i="1"/>
  <c r="S522" i="1"/>
  <c r="H523" i="1"/>
  <c r="J523" i="1"/>
  <c r="S523" i="1"/>
  <c r="H524" i="1"/>
  <c r="J524" i="1"/>
  <c r="S524" i="1"/>
  <c r="H525" i="1"/>
  <c r="J525" i="1"/>
  <c r="S525" i="1"/>
  <c r="H526" i="1"/>
  <c r="J526" i="1"/>
  <c r="S526" i="1"/>
  <c r="H527" i="1"/>
  <c r="J527" i="1"/>
  <c r="S527" i="1"/>
  <c r="H528" i="1"/>
  <c r="J528" i="1"/>
  <c r="S528" i="1"/>
  <c r="H529" i="1"/>
  <c r="J529" i="1"/>
  <c r="S529" i="1"/>
  <c r="H530" i="1"/>
  <c r="J530" i="1"/>
  <c r="S530" i="1"/>
  <c r="H531" i="1"/>
  <c r="J531" i="1"/>
  <c r="S531" i="1"/>
  <c r="H532" i="1"/>
  <c r="J532" i="1"/>
  <c r="S532" i="1"/>
  <c r="H533" i="1"/>
  <c r="J533" i="1"/>
  <c r="S533" i="1"/>
  <c r="H534" i="1"/>
  <c r="J534" i="1"/>
  <c r="S534" i="1"/>
  <c r="H535" i="1"/>
  <c r="J535" i="1"/>
  <c r="S535" i="1"/>
  <c r="H536" i="1"/>
  <c r="J536" i="1"/>
  <c r="S536" i="1"/>
  <c r="H537" i="1"/>
  <c r="J537" i="1"/>
  <c r="S537" i="1"/>
  <c r="H538" i="1"/>
  <c r="J538" i="1"/>
  <c r="S538" i="1"/>
  <c r="H539" i="1"/>
  <c r="J539" i="1"/>
  <c r="S539" i="1"/>
  <c r="H540" i="1"/>
  <c r="J540" i="1"/>
  <c r="S540" i="1"/>
  <c r="H541" i="1"/>
  <c r="J541" i="1"/>
  <c r="S541" i="1"/>
  <c r="H542" i="1"/>
  <c r="J542" i="1"/>
  <c r="S542" i="1"/>
  <c r="H543" i="1"/>
  <c r="J543" i="1"/>
  <c r="S543" i="1"/>
  <c r="H544" i="1"/>
  <c r="J544" i="1"/>
  <c r="S544" i="1"/>
  <c r="H545" i="1"/>
  <c r="J545" i="1"/>
  <c r="S545" i="1"/>
  <c r="H546" i="1"/>
  <c r="J546" i="1"/>
  <c r="S546" i="1"/>
  <c r="H547" i="1"/>
  <c r="J547" i="1"/>
  <c r="S547" i="1"/>
  <c r="H548" i="1"/>
  <c r="J548" i="1"/>
  <c r="S548" i="1"/>
  <c r="H549" i="1"/>
  <c r="J549" i="1"/>
  <c r="S549" i="1"/>
  <c r="H550" i="1"/>
  <c r="J550" i="1"/>
  <c r="S550" i="1"/>
  <c r="H551" i="1"/>
  <c r="J551" i="1"/>
  <c r="S551" i="1"/>
  <c r="H552" i="1"/>
  <c r="J552" i="1"/>
  <c r="S552" i="1"/>
  <c r="H553" i="1"/>
  <c r="J553" i="1"/>
  <c r="S553" i="1"/>
  <c r="H554" i="1"/>
  <c r="J554" i="1"/>
  <c r="S554" i="1"/>
  <c r="H555" i="1"/>
  <c r="J555" i="1"/>
  <c r="S555" i="1"/>
  <c r="H556" i="1"/>
  <c r="J556" i="1"/>
  <c r="S556" i="1"/>
  <c r="H557" i="1"/>
  <c r="J557" i="1"/>
  <c r="S557" i="1"/>
  <c r="H558" i="1"/>
  <c r="J558" i="1"/>
  <c r="S558" i="1"/>
  <c r="H559" i="1"/>
  <c r="J559" i="1"/>
  <c r="S559" i="1"/>
  <c r="H560" i="1"/>
  <c r="J560" i="1"/>
  <c r="S560" i="1"/>
  <c r="H561" i="1"/>
  <c r="J561" i="1"/>
  <c r="S561" i="1"/>
  <c r="H562" i="1"/>
  <c r="J562" i="1"/>
  <c r="S562" i="1"/>
  <c r="H563" i="1"/>
  <c r="J563" i="1"/>
  <c r="S563" i="1"/>
  <c r="H564" i="1"/>
  <c r="J564" i="1"/>
  <c r="S564" i="1"/>
  <c r="H565" i="1"/>
  <c r="J565" i="1"/>
  <c r="S565" i="1"/>
  <c r="H566" i="1"/>
  <c r="J566" i="1"/>
  <c r="S566" i="1"/>
  <c r="H567" i="1"/>
  <c r="J567" i="1"/>
  <c r="S567" i="1"/>
  <c r="H568" i="1"/>
  <c r="J568" i="1"/>
  <c r="S568" i="1"/>
  <c r="H569" i="1"/>
  <c r="J569" i="1"/>
  <c r="S569" i="1"/>
  <c r="H570" i="1"/>
  <c r="J570" i="1"/>
  <c r="S570" i="1"/>
  <c r="H571" i="1"/>
  <c r="J571" i="1"/>
  <c r="S571" i="1"/>
  <c r="H572" i="1"/>
  <c r="J572" i="1"/>
  <c r="S572" i="1"/>
  <c r="H573" i="1"/>
  <c r="J573" i="1"/>
  <c r="S573" i="1"/>
  <c r="H574" i="1"/>
  <c r="J574" i="1"/>
  <c r="S574" i="1"/>
  <c r="H575" i="1"/>
  <c r="J575" i="1"/>
  <c r="S575" i="1"/>
  <c r="H576" i="1"/>
  <c r="J576" i="1"/>
  <c r="S576" i="1"/>
  <c r="H577" i="1"/>
  <c r="J577" i="1"/>
  <c r="S577" i="1"/>
  <c r="H578" i="1"/>
  <c r="J578" i="1"/>
  <c r="S578" i="1"/>
  <c r="H579" i="1"/>
  <c r="J579" i="1"/>
  <c r="S579" i="1"/>
  <c r="H580" i="1"/>
  <c r="J580" i="1"/>
  <c r="S580" i="1"/>
  <c r="H581" i="1"/>
  <c r="J581" i="1"/>
  <c r="S581" i="1"/>
  <c r="H582" i="1"/>
  <c r="J582" i="1"/>
  <c r="S582" i="1"/>
  <c r="H583" i="1"/>
  <c r="J583" i="1"/>
  <c r="S583" i="1"/>
  <c r="H584" i="1"/>
  <c r="J584" i="1"/>
  <c r="S584" i="1"/>
  <c r="H585" i="1"/>
  <c r="J585" i="1"/>
  <c r="S585" i="1"/>
  <c r="H586" i="1"/>
  <c r="J586" i="1"/>
  <c r="S586" i="1"/>
  <c r="H587" i="1"/>
  <c r="J587" i="1"/>
  <c r="S587" i="1"/>
  <c r="H588" i="1"/>
  <c r="J588" i="1"/>
  <c r="S588" i="1"/>
  <c r="H589" i="1"/>
  <c r="J589" i="1"/>
  <c r="S589" i="1"/>
  <c r="H590" i="1"/>
  <c r="J590" i="1"/>
  <c r="S590" i="1"/>
  <c r="H591" i="1"/>
  <c r="J591" i="1"/>
  <c r="S591" i="1"/>
  <c r="H592" i="1"/>
  <c r="J592" i="1"/>
  <c r="S592" i="1"/>
  <c r="H593" i="1"/>
  <c r="J593" i="1"/>
  <c r="S593" i="1"/>
  <c r="H594" i="1"/>
  <c r="J594" i="1"/>
  <c r="S594" i="1"/>
  <c r="H595" i="1"/>
  <c r="J595" i="1"/>
  <c r="S595" i="1"/>
  <c r="H596" i="1"/>
  <c r="J596" i="1"/>
  <c r="S596" i="1"/>
  <c r="H597" i="1"/>
  <c r="J597" i="1"/>
  <c r="S597" i="1"/>
  <c r="H598" i="1"/>
  <c r="J598" i="1"/>
  <c r="S598" i="1"/>
  <c r="H599" i="1"/>
  <c r="J599" i="1"/>
  <c r="S599" i="1"/>
  <c r="H600" i="1"/>
  <c r="J600" i="1"/>
  <c r="S600" i="1"/>
  <c r="H601" i="1"/>
  <c r="J601" i="1"/>
  <c r="S601" i="1"/>
  <c r="H602" i="1"/>
  <c r="J602" i="1"/>
  <c r="S602" i="1"/>
  <c r="H603" i="1"/>
  <c r="J603" i="1"/>
  <c r="S603" i="1"/>
  <c r="H604" i="1"/>
  <c r="J604" i="1"/>
  <c r="S604" i="1"/>
  <c r="H605" i="1"/>
  <c r="J605" i="1"/>
  <c r="S605" i="1"/>
  <c r="H606" i="1"/>
  <c r="J606" i="1"/>
  <c r="S606" i="1"/>
  <c r="H607" i="1"/>
  <c r="J607" i="1"/>
  <c r="S607" i="1"/>
  <c r="H608" i="1"/>
  <c r="J608" i="1"/>
  <c r="S608" i="1"/>
  <c r="H609" i="1"/>
  <c r="J609" i="1"/>
  <c r="S609" i="1"/>
  <c r="H610" i="1"/>
  <c r="J610" i="1"/>
  <c r="S610" i="1"/>
  <c r="H611" i="1"/>
  <c r="J611" i="1"/>
  <c r="S611" i="1"/>
  <c r="H612" i="1"/>
  <c r="J612" i="1"/>
  <c r="S612" i="1"/>
  <c r="H613" i="1"/>
  <c r="J613" i="1"/>
  <c r="S613" i="1"/>
  <c r="H614" i="1"/>
  <c r="J614" i="1"/>
  <c r="S614" i="1"/>
  <c r="H615" i="1"/>
  <c r="J615" i="1"/>
  <c r="S615" i="1"/>
  <c r="H616" i="1"/>
  <c r="J616" i="1"/>
  <c r="S616" i="1"/>
  <c r="H617" i="1"/>
  <c r="J617" i="1"/>
  <c r="S617" i="1"/>
  <c r="H618" i="1"/>
  <c r="J618" i="1"/>
  <c r="S618" i="1"/>
  <c r="H619" i="1"/>
  <c r="J619" i="1"/>
  <c r="S619" i="1"/>
  <c r="H620" i="1"/>
  <c r="J620" i="1"/>
  <c r="S620" i="1"/>
  <c r="H621" i="1"/>
  <c r="J621" i="1"/>
  <c r="S621" i="1"/>
  <c r="H622" i="1"/>
  <c r="J622" i="1"/>
  <c r="S622" i="1"/>
  <c r="H623" i="1"/>
  <c r="J623" i="1"/>
  <c r="S623" i="1"/>
  <c r="H624" i="1"/>
  <c r="J624" i="1"/>
  <c r="S624" i="1"/>
  <c r="H625" i="1"/>
  <c r="J625" i="1"/>
  <c r="S625" i="1"/>
  <c r="H626" i="1"/>
  <c r="J626" i="1"/>
  <c r="S626" i="1"/>
  <c r="H627" i="1"/>
  <c r="J627" i="1"/>
  <c r="S627" i="1"/>
  <c r="H628" i="1"/>
  <c r="J628" i="1"/>
  <c r="S628" i="1"/>
  <c r="H629" i="1"/>
  <c r="J629" i="1"/>
  <c r="S629" i="1"/>
  <c r="H630" i="1"/>
  <c r="J630" i="1"/>
  <c r="S630" i="1"/>
  <c r="H631" i="1"/>
  <c r="J631" i="1"/>
  <c r="S631" i="1"/>
  <c r="H632" i="1"/>
  <c r="J632" i="1"/>
  <c r="S632" i="1"/>
  <c r="H633" i="1"/>
  <c r="J633" i="1"/>
  <c r="S633" i="1"/>
  <c r="H634" i="1"/>
  <c r="J634" i="1"/>
  <c r="S634" i="1"/>
  <c r="H635" i="1"/>
  <c r="J635" i="1"/>
  <c r="S635" i="1"/>
  <c r="H636" i="1"/>
  <c r="J636" i="1"/>
  <c r="S636" i="1"/>
  <c r="H637" i="1"/>
  <c r="J637" i="1"/>
  <c r="S637" i="1"/>
  <c r="H638" i="1"/>
  <c r="J638" i="1"/>
  <c r="S638" i="1"/>
  <c r="H639" i="1"/>
  <c r="J639" i="1"/>
  <c r="S639" i="1"/>
  <c r="H640" i="1"/>
  <c r="J640" i="1"/>
  <c r="S640" i="1"/>
  <c r="H641" i="1"/>
  <c r="J641" i="1"/>
  <c r="S641" i="1"/>
  <c r="H642" i="1"/>
  <c r="J642" i="1"/>
  <c r="S642" i="1"/>
  <c r="H643" i="1"/>
  <c r="J643" i="1"/>
  <c r="S643" i="1"/>
  <c r="H644" i="1"/>
  <c r="J644" i="1"/>
  <c r="S644" i="1"/>
  <c r="H645" i="1"/>
  <c r="J645" i="1"/>
  <c r="S645" i="1"/>
  <c r="H646" i="1"/>
  <c r="J646" i="1"/>
  <c r="S646" i="1"/>
  <c r="H647" i="1"/>
  <c r="J647" i="1"/>
  <c r="S647" i="1"/>
  <c r="H648" i="1"/>
  <c r="J648" i="1"/>
  <c r="S648" i="1"/>
  <c r="H649" i="1"/>
  <c r="J649" i="1"/>
  <c r="S649" i="1"/>
  <c r="H650" i="1"/>
  <c r="J650" i="1"/>
  <c r="S650" i="1"/>
  <c r="H651" i="1"/>
  <c r="J651" i="1"/>
  <c r="S651" i="1"/>
  <c r="H652" i="1"/>
  <c r="J652" i="1"/>
  <c r="S652" i="1"/>
  <c r="H653" i="1"/>
  <c r="J653" i="1"/>
  <c r="S653" i="1"/>
  <c r="H654" i="1"/>
  <c r="J654" i="1"/>
  <c r="S654" i="1"/>
  <c r="H655" i="1"/>
  <c r="J655" i="1"/>
  <c r="S655" i="1"/>
  <c r="H656" i="1"/>
  <c r="J656" i="1"/>
  <c r="S656" i="1"/>
  <c r="H657" i="1"/>
  <c r="J657" i="1"/>
  <c r="S657" i="1"/>
  <c r="H658" i="1"/>
  <c r="J658" i="1"/>
  <c r="S658" i="1"/>
  <c r="H659" i="1"/>
  <c r="J659" i="1"/>
  <c r="S659" i="1"/>
  <c r="H660" i="1"/>
  <c r="J660" i="1"/>
  <c r="S660" i="1"/>
  <c r="H661" i="1"/>
  <c r="J661" i="1"/>
  <c r="S661" i="1"/>
  <c r="H662" i="1"/>
  <c r="J662" i="1"/>
  <c r="S662" i="1"/>
  <c r="H663" i="1"/>
  <c r="J663" i="1"/>
  <c r="S663" i="1"/>
  <c r="H664" i="1"/>
  <c r="J664" i="1"/>
  <c r="S664" i="1"/>
  <c r="H665" i="1"/>
  <c r="J665" i="1"/>
  <c r="S665" i="1"/>
  <c r="H666" i="1"/>
  <c r="J666" i="1"/>
  <c r="S666" i="1"/>
  <c r="H667" i="1"/>
  <c r="J667" i="1"/>
  <c r="S667" i="1"/>
  <c r="H668" i="1"/>
  <c r="J668" i="1"/>
  <c r="S668" i="1"/>
  <c r="H669" i="1"/>
  <c r="J669" i="1"/>
  <c r="S669" i="1"/>
  <c r="H670" i="1"/>
  <c r="J670" i="1"/>
  <c r="S670" i="1"/>
  <c r="H671" i="1"/>
  <c r="J671" i="1"/>
  <c r="S671" i="1"/>
  <c r="H672" i="1"/>
  <c r="J672" i="1"/>
  <c r="S672" i="1"/>
  <c r="H673" i="1"/>
  <c r="J673" i="1"/>
  <c r="S673" i="1"/>
  <c r="H674" i="1"/>
  <c r="J674" i="1"/>
  <c r="S674" i="1"/>
  <c r="H675" i="1"/>
  <c r="J675" i="1"/>
  <c r="S675" i="1"/>
  <c r="H676" i="1"/>
  <c r="J676" i="1"/>
  <c r="S676" i="1"/>
  <c r="H677" i="1"/>
  <c r="J677" i="1"/>
  <c r="S677" i="1"/>
  <c r="H678" i="1"/>
  <c r="J678" i="1"/>
  <c r="S678" i="1"/>
  <c r="H679" i="1"/>
  <c r="J679" i="1"/>
  <c r="S679" i="1"/>
  <c r="H680" i="1"/>
  <c r="J680" i="1"/>
  <c r="S680" i="1"/>
  <c r="H681" i="1"/>
  <c r="J681" i="1"/>
  <c r="S681" i="1"/>
  <c r="H682" i="1"/>
  <c r="J682" i="1"/>
  <c r="S682" i="1"/>
  <c r="H683" i="1"/>
  <c r="J683" i="1"/>
  <c r="S683" i="1"/>
  <c r="H684" i="1"/>
  <c r="J684" i="1"/>
  <c r="S684" i="1"/>
  <c r="H685" i="1"/>
  <c r="J685" i="1"/>
  <c r="S685" i="1"/>
  <c r="H686" i="1"/>
  <c r="J686" i="1"/>
  <c r="S686" i="1"/>
  <c r="H687" i="1"/>
  <c r="J687" i="1"/>
  <c r="S687" i="1"/>
  <c r="H688" i="1"/>
  <c r="J688" i="1"/>
  <c r="S688" i="1"/>
  <c r="H689" i="1"/>
  <c r="J689" i="1"/>
  <c r="S689" i="1"/>
  <c r="H690" i="1"/>
  <c r="J690" i="1"/>
  <c r="S690" i="1"/>
  <c r="H691" i="1"/>
  <c r="J691" i="1"/>
  <c r="S691" i="1"/>
  <c r="H692" i="1"/>
  <c r="J692" i="1"/>
  <c r="S692" i="1"/>
  <c r="H693" i="1"/>
  <c r="J693" i="1"/>
  <c r="S693" i="1"/>
  <c r="H694" i="1"/>
  <c r="J694" i="1"/>
  <c r="S694" i="1"/>
  <c r="H695" i="1"/>
  <c r="J695" i="1"/>
  <c r="S695" i="1"/>
  <c r="H696" i="1"/>
  <c r="J696" i="1"/>
  <c r="S696" i="1"/>
  <c r="H697" i="1"/>
  <c r="J697" i="1"/>
  <c r="S697" i="1"/>
  <c r="H698" i="1"/>
  <c r="J698" i="1"/>
  <c r="S698" i="1"/>
  <c r="H699" i="1"/>
  <c r="J699" i="1"/>
  <c r="S699" i="1"/>
  <c r="H700" i="1"/>
  <c r="J700" i="1"/>
  <c r="S700" i="1"/>
  <c r="H701" i="1"/>
  <c r="J701" i="1"/>
  <c r="S701" i="1"/>
  <c r="H702" i="1"/>
  <c r="J702" i="1"/>
  <c r="S702" i="1"/>
  <c r="H703" i="1"/>
  <c r="J703" i="1"/>
  <c r="S703" i="1"/>
  <c r="H704" i="1"/>
  <c r="J704" i="1"/>
  <c r="S704" i="1"/>
  <c r="H705" i="1"/>
  <c r="J705" i="1"/>
  <c r="S705" i="1"/>
  <c r="H706" i="1"/>
  <c r="J706" i="1"/>
  <c r="S706" i="1"/>
  <c r="H707" i="1"/>
  <c r="J707" i="1"/>
  <c r="S707" i="1"/>
  <c r="H708" i="1"/>
  <c r="J708" i="1"/>
  <c r="S708" i="1"/>
  <c r="H709" i="1"/>
  <c r="J709" i="1"/>
  <c r="S709" i="1"/>
  <c r="H710" i="1"/>
  <c r="J710" i="1"/>
  <c r="S710" i="1"/>
  <c r="H711" i="1"/>
  <c r="J711" i="1"/>
  <c r="S711" i="1"/>
  <c r="H712" i="1"/>
  <c r="J712" i="1"/>
  <c r="S712" i="1"/>
  <c r="H713" i="1"/>
  <c r="J713" i="1"/>
  <c r="S713" i="1"/>
  <c r="H714" i="1"/>
  <c r="J714" i="1"/>
  <c r="S714" i="1"/>
  <c r="H715" i="1"/>
  <c r="J715" i="1"/>
  <c r="S715" i="1"/>
  <c r="H716" i="1"/>
  <c r="J716" i="1"/>
  <c r="S716" i="1"/>
  <c r="H717" i="1"/>
  <c r="J717" i="1"/>
  <c r="S717" i="1"/>
  <c r="H718" i="1"/>
  <c r="J718" i="1"/>
  <c r="S718" i="1"/>
  <c r="H719" i="1"/>
  <c r="J719" i="1"/>
  <c r="S719" i="1"/>
  <c r="H720" i="1"/>
  <c r="J720" i="1"/>
  <c r="S720" i="1"/>
  <c r="H721" i="1"/>
  <c r="J721" i="1"/>
  <c r="S721" i="1"/>
  <c r="H722" i="1"/>
  <c r="J722" i="1"/>
  <c r="S722" i="1"/>
  <c r="H723" i="1"/>
  <c r="J723" i="1"/>
  <c r="S723" i="1"/>
  <c r="H724" i="1"/>
  <c r="J724" i="1"/>
  <c r="S724" i="1"/>
  <c r="H725" i="1"/>
  <c r="J725" i="1"/>
  <c r="S725" i="1"/>
  <c r="H726" i="1"/>
  <c r="J726" i="1"/>
  <c r="S726" i="1"/>
  <c r="H727" i="1"/>
  <c r="J727" i="1"/>
  <c r="S727" i="1"/>
  <c r="H728" i="1"/>
  <c r="J728" i="1"/>
  <c r="S728" i="1"/>
  <c r="H729" i="1"/>
  <c r="J729" i="1"/>
  <c r="S729" i="1"/>
  <c r="H730" i="1"/>
  <c r="J730" i="1"/>
  <c r="S730" i="1"/>
  <c r="H731" i="1"/>
  <c r="J731" i="1"/>
  <c r="S731" i="1"/>
  <c r="H732" i="1"/>
  <c r="J732" i="1"/>
  <c r="S732" i="1"/>
  <c r="H733" i="1"/>
  <c r="J733" i="1"/>
  <c r="S733" i="1"/>
  <c r="H734" i="1"/>
  <c r="J734" i="1"/>
  <c r="S734" i="1"/>
  <c r="H735" i="1"/>
  <c r="J735" i="1"/>
  <c r="S735" i="1"/>
  <c r="H736" i="1"/>
  <c r="J736" i="1"/>
  <c r="S736" i="1"/>
  <c r="H737" i="1"/>
  <c r="J737" i="1"/>
  <c r="S737" i="1"/>
  <c r="H738" i="1"/>
  <c r="J738" i="1"/>
  <c r="S738" i="1"/>
  <c r="H739" i="1"/>
  <c r="J739" i="1"/>
  <c r="S739" i="1"/>
  <c r="H740" i="1"/>
  <c r="J740" i="1"/>
  <c r="S740" i="1"/>
  <c r="H741" i="1"/>
  <c r="J741" i="1"/>
  <c r="S741" i="1"/>
  <c r="H742" i="1"/>
  <c r="J742" i="1"/>
  <c r="S742" i="1"/>
  <c r="H743" i="1"/>
  <c r="J743" i="1"/>
  <c r="S743" i="1"/>
  <c r="H744" i="1"/>
  <c r="J744" i="1"/>
  <c r="S744" i="1"/>
  <c r="H745" i="1"/>
  <c r="J745" i="1"/>
  <c r="S745" i="1"/>
  <c r="H746" i="1"/>
  <c r="J746" i="1"/>
  <c r="S746" i="1"/>
  <c r="H747" i="1"/>
  <c r="J747" i="1"/>
  <c r="S747" i="1"/>
  <c r="H748" i="1"/>
  <c r="J748" i="1"/>
  <c r="S748" i="1"/>
  <c r="H749" i="1"/>
  <c r="J749" i="1"/>
  <c r="S749" i="1"/>
  <c r="H750" i="1"/>
  <c r="J750" i="1"/>
  <c r="S750" i="1"/>
  <c r="H751" i="1"/>
  <c r="J751" i="1"/>
  <c r="S751" i="1"/>
  <c r="H752" i="1"/>
  <c r="J752" i="1"/>
  <c r="S752" i="1"/>
  <c r="H753" i="1"/>
  <c r="J753" i="1"/>
  <c r="S753" i="1"/>
  <c r="H754" i="1"/>
  <c r="J754" i="1"/>
  <c r="S754" i="1"/>
  <c r="H755" i="1"/>
  <c r="J755" i="1"/>
  <c r="S755" i="1"/>
  <c r="H756" i="1"/>
  <c r="J756" i="1"/>
  <c r="S756" i="1"/>
  <c r="H757" i="1"/>
  <c r="J757" i="1"/>
  <c r="S757" i="1"/>
  <c r="H758" i="1"/>
  <c r="J758" i="1"/>
  <c r="S758" i="1"/>
  <c r="H759" i="1"/>
  <c r="J759" i="1"/>
  <c r="S759" i="1"/>
  <c r="H760" i="1"/>
  <c r="J760" i="1"/>
  <c r="S760" i="1"/>
  <c r="H761" i="1"/>
  <c r="J761" i="1"/>
  <c r="S761" i="1"/>
  <c r="H762" i="1"/>
  <c r="J762" i="1"/>
  <c r="S762" i="1"/>
  <c r="H763" i="1"/>
  <c r="J763" i="1"/>
  <c r="S763" i="1"/>
  <c r="H764" i="1"/>
  <c r="J764" i="1"/>
  <c r="S764" i="1"/>
  <c r="H765" i="1"/>
  <c r="J765" i="1"/>
  <c r="S765" i="1"/>
  <c r="H766" i="1"/>
  <c r="J766" i="1"/>
  <c r="S766" i="1"/>
  <c r="H767" i="1"/>
  <c r="J767" i="1"/>
  <c r="S767" i="1"/>
  <c r="H768" i="1"/>
  <c r="J768" i="1"/>
  <c r="S768" i="1"/>
  <c r="H769" i="1"/>
  <c r="J769" i="1"/>
  <c r="S769" i="1"/>
  <c r="H770" i="1"/>
  <c r="J770" i="1"/>
  <c r="S770" i="1"/>
  <c r="H771" i="1"/>
  <c r="J771" i="1"/>
  <c r="S771" i="1"/>
  <c r="H772" i="1"/>
  <c r="J772" i="1"/>
  <c r="S772" i="1"/>
  <c r="H773" i="1"/>
  <c r="J773" i="1"/>
  <c r="S773" i="1"/>
  <c r="H774" i="1"/>
  <c r="J774" i="1"/>
  <c r="S774" i="1"/>
  <c r="H775" i="1"/>
  <c r="J775" i="1"/>
  <c r="S775" i="1"/>
  <c r="H776" i="1"/>
  <c r="J776" i="1"/>
  <c r="S776" i="1"/>
  <c r="H777" i="1"/>
  <c r="J777" i="1"/>
  <c r="S777" i="1"/>
  <c r="H778" i="1"/>
  <c r="J778" i="1"/>
  <c r="S778" i="1"/>
  <c r="H779" i="1"/>
  <c r="J779" i="1"/>
  <c r="S779" i="1"/>
  <c r="H780" i="1"/>
  <c r="J780" i="1"/>
  <c r="S780" i="1"/>
  <c r="H781" i="1"/>
  <c r="J781" i="1"/>
  <c r="S781" i="1"/>
  <c r="H782" i="1"/>
  <c r="J782" i="1"/>
  <c r="S782" i="1"/>
  <c r="H783" i="1"/>
  <c r="J783" i="1"/>
  <c r="S783" i="1"/>
  <c r="H784" i="1"/>
  <c r="J784" i="1"/>
  <c r="S784" i="1"/>
  <c r="H785" i="1"/>
  <c r="J785" i="1"/>
  <c r="S785" i="1"/>
  <c r="H786" i="1"/>
  <c r="J786" i="1"/>
  <c r="S786" i="1"/>
  <c r="H787" i="1"/>
  <c r="J787" i="1"/>
  <c r="S787" i="1"/>
  <c r="H788" i="1"/>
  <c r="J788" i="1"/>
  <c r="S788" i="1"/>
  <c r="H789" i="1"/>
  <c r="J789" i="1"/>
  <c r="S789" i="1"/>
  <c r="H790" i="1"/>
  <c r="J790" i="1"/>
  <c r="S790" i="1"/>
  <c r="H791" i="1"/>
  <c r="J791" i="1"/>
  <c r="S791" i="1"/>
  <c r="H792" i="1"/>
  <c r="J792" i="1"/>
  <c r="S792" i="1"/>
  <c r="H793" i="1"/>
  <c r="J793" i="1"/>
  <c r="S793" i="1"/>
  <c r="H794" i="1"/>
  <c r="J794" i="1"/>
  <c r="S794" i="1"/>
  <c r="H795" i="1"/>
  <c r="J795" i="1"/>
  <c r="S795" i="1"/>
  <c r="H796" i="1"/>
  <c r="J796" i="1"/>
  <c r="S796" i="1"/>
  <c r="H797" i="1"/>
  <c r="J797" i="1"/>
  <c r="S797" i="1"/>
  <c r="H798" i="1"/>
  <c r="J798" i="1"/>
  <c r="S798" i="1"/>
  <c r="H799" i="1"/>
  <c r="J799" i="1"/>
  <c r="S799" i="1"/>
  <c r="H800" i="1"/>
  <c r="J800" i="1"/>
  <c r="S800" i="1"/>
  <c r="H801" i="1"/>
  <c r="J801" i="1"/>
  <c r="S801" i="1"/>
  <c r="H802" i="1"/>
  <c r="J802" i="1"/>
  <c r="S802" i="1"/>
  <c r="H803" i="1"/>
  <c r="J803" i="1"/>
  <c r="S803" i="1"/>
  <c r="H804" i="1"/>
  <c r="J804" i="1"/>
  <c r="S804" i="1"/>
  <c r="H805" i="1"/>
  <c r="J805" i="1"/>
  <c r="S805" i="1"/>
  <c r="H806" i="1"/>
  <c r="J806" i="1"/>
  <c r="S806" i="1"/>
  <c r="H807" i="1"/>
  <c r="J807" i="1"/>
  <c r="S807" i="1"/>
  <c r="H808" i="1"/>
  <c r="J808" i="1"/>
  <c r="S808" i="1"/>
  <c r="H809" i="1"/>
  <c r="J809" i="1"/>
  <c r="S809" i="1"/>
  <c r="H810" i="1"/>
  <c r="J810" i="1"/>
  <c r="S810" i="1"/>
  <c r="H811" i="1"/>
  <c r="J811" i="1"/>
  <c r="S811" i="1"/>
  <c r="H812" i="1"/>
  <c r="J812" i="1"/>
  <c r="S812" i="1"/>
  <c r="H813" i="1"/>
  <c r="J813" i="1"/>
  <c r="S813" i="1"/>
  <c r="H814" i="1"/>
  <c r="J814" i="1"/>
  <c r="S814" i="1"/>
  <c r="H815" i="1"/>
  <c r="J815" i="1"/>
  <c r="S815" i="1"/>
  <c r="H816" i="1"/>
  <c r="J816" i="1"/>
  <c r="S816" i="1"/>
  <c r="H817" i="1"/>
  <c r="J817" i="1"/>
  <c r="S817" i="1"/>
  <c r="H818" i="1"/>
  <c r="J818" i="1"/>
  <c r="S818" i="1"/>
  <c r="H819" i="1"/>
  <c r="J819" i="1"/>
  <c r="S819" i="1"/>
  <c r="H820" i="1"/>
  <c r="J820" i="1"/>
  <c r="S820" i="1"/>
  <c r="H821" i="1"/>
  <c r="J821" i="1"/>
  <c r="S821" i="1"/>
  <c r="H822" i="1"/>
  <c r="J822" i="1"/>
  <c r="S822" i="1"/>
  <c r="H823" i="1"/>
  <c r="J823" i="1"/>
  <c r="S823" i="1"/>
  <c r="H824" i="1"/>
  <c r="J824" i="1"/>
  <c r="S824" i="1"/>
  <c r="H825" i="1"/>
  <c r="J825" i="1"/>
  <c r="S825" i="1"/>
  <c r="H826" i="1"/>
  <c r="J826" i="1"/>
  <c r="S826" i="1"/>
  <c r="H827" i="1"/>
  <c r="J827" i="1"/>
  <c r="S827" i="1"/>
  <c r="H828" i="1"/>
  <c r="J828" i="1"/>
  <c r="S828" i="1"/>
  <c r="H829" i="1"/>
  <c r="J829" i="1"/>
  <c r="S829" i="1"/>
  <c r="H830" i="1"/>
  <c r="J830" i="1"/>
  <c r="S830" i="1"/>
  <c r="H831" i="1"/>
  <c r="J831" i="1"/>
  <c r="S831" i="1"/>
  <c r="H832" i="1"/>
  <c r="J832" i="1"/>
  <c r="S832" i="1"/>
  <c r="H833" i="1"/>
  <c r="J833" i="1"/>
  <c r="S833" i="1"/>
  <c r="H834" i="1"/>
  <c r="J834" i="1"/>
  <c r="S834" i="1"/>
  <c r="H835" i="1"/>
  <c r="J835" i="1"/>
  <c r="S835" i="1"/>
  <c r="H836" i="1"/>
  <c r="J836" i="1"/>
  <c r="S836" i="1"/>
  <c r="H837" i="1"/>
  <c r="J837" i="1"/>
  <c r="S837" i="1"/>
  <c r="H838" i="1"/>
  <c r="J838" i="1"/>
  <c r="S838" i="1"/>
  <c r="H839" i="1"/>
  <c r="J839" i="1"/>
  <c r="S839" i="1"/>
  <c r="H840" i="1"/>
  <c r="J840" i="1"/>
  <c r="S840" i="1"/>
  <c r="H841" i="1"/>
  <c r="J841" i="1"/>
  <c r="S841" i="1"/>
  <c r="H842" i="1"/>
  <c r="J842" i="1"/>
  <c r="S842" i="1"/>
  <c r="H843" i="1"/>
  <c r="J843" i="1"/>
  <c r="S843" i="1"/>
  <c r="H844" i="1"/>
  <c r="J844" i="1"/>
  <c r="S844" i="1"/>
  <c r="H845" i="1"/>
  <c r="J845" i="1"/>
  <c r="S845" i="1"/>
  <c r="H846" i="1"/>
  <c r="J846" i="1"/>
  <c r="S846" i="1"/>
  <c r="H847" i="1"/>
  <c r="J847" i="1"/>
  <c r="S847" i="1"/>
  <c r="H848" i="1"/>
  <c r="J848" i="1"/>
  <c r="S848" i="1"/>
  <c r="H849" i="1"/>
  <c r="J849" i="1"/>
  <c r="S849" i="1"/>
  <c r="H850" i="1"/>
  <c r="J850" i="1"/>
  <c r="S850" i="1"/>
  <c r="H851" i="1"/>
  <c r="J851" i="1"/>
  <c r="S851" i="1"/>
  <c r="H852" i="1"/>
  <c r="J852" i="1"/>
  <c r="S852" i="1"/>
  <c r="H853" i="1"/>
  <c r="J853" i="1"/>
  <c r="S853" i="1"/>
  <c r="H854" i="1"/>
  <c r="J854" i="1"/>
  <c r="S854" i="1"/>
  <c r="H855" i="1"/>
  <c r="J855" i="1"/>
  <c r="S855" i="1"/>
  <c r="H856" i="1"/>
  <c r="J856" i="1"/>
  <c r="S856" i="1"/>
  <c r="H857" i="1"/>
  <c r="J857" i="1"/>
  <c r="S857" i="1"/>
  <c r="H858" i="1"/>
  <c r="J858" i="1"/>
  <c r="S858" i="1"/>
  <c r="H859" i="1"/>
  <c r="J859" i="1"/>
  <c r="S859" i="1"/>
  <c r="H860" i="1"/>
  <c r="J860" i="1"/>
  <c r="S860" i="1"/>
  <c r="H861" i="1"/>
  <c r="J861" i="1"/>
  <c r="S861" i="1"/>
  <c r="H862" i="1"/>
  <c r="J862" i="1"/>
  <c r="S862" i="1"/>
  <c r="H863" i="1"/>
  <c r="J863" i="1"/>
  <c r="S863" i="1"/>
  <c r="H864" i="1"/>
  <c r="J864" i="1"/>
  <c r="S864" i="1"/>
  <c r="H865" i="1"/>
  <c r="J865" i="1"/>
  <c r="S865" i="1"/>
  <c r="H866" i="1"/>
  <c r="J866" i="1"/>
  <c r="S866" i="1"/>
  <c r="H867" i="1"/>
  <c r="J867" i="1"/>
  <c r="S867" i="1"/>
  <c r="H868" i="1"/>
  <c r="J868" i="1"/>
  <c r="S868" i="1"/>
  <c r="H869" i="1"/>
  <c r="J869" i="1"/>
  <c r="S869" i="1"/>
  <c r="H870" i="1"/>
  <c r="J870" i="1"/>
  <c r="S870" i="1"/>
  <c r="H871" i="1"/>
  <c r="J871" i="1"/>
  <c r="S871" i="1"/>
  <c r="H872" i="1"/>
  <c r="J872" i="1"/>
  <c r="S872" i="1"/>
  <c r="H873" i="1"/>
  <c r="J873" i="1"/>
  <c r="S873" i="1"/>
  <c r="H874" i="1"/>
  <c r="J874" i="1"/>
  <c r="S874" i="1"/>
  <c r="H875" i="1"/>
  <c r="J875" i="1"/>
  <c r="S875" i="1"/>
  <c r="H876" i="1"/>
  <c r="J876" i="1"/>
  <c r="S876" i="1"/>
  <c r="H877" i="1"/>
  <c r="J877" i="1"/>
  <c r="S877" i="1"/>
  <c r="H878" i="1"/>
  <c r="J878" i="1"/>
  <c r="S878" i="1"/>
  <c r="H879" i="1"/>
  <c r="J879" i="1"/>
  <c r="S879" i="1"/>
  <c r="H880" i="1"/>
  <c r="J880" i="1"/>
  <c r="S880" i="1"/>
  <c r="H881" i="1"/>
  <c r="J881" i="1"/>
  <c r="S881" i="1"/>
  <c r="H882" i="1"/>
  <c r="J882" i="1"/>
  <c r="S882" i="1"/>
  <c r="H883" i="1"/>
  <c r="J883" i="1"/>
  <c r="S883" i="1"/>
  <c r="H884" i="1"/>
  <c r="J884" i="1"/>
  <c r="S884" i="1"/>
  <c r="H885" i="1"/>
  <c r="J885" i="1"/>
  <c r="S885" i="1"/>
  <c r="H886" i="1"/>
  <c r="J886" i="1"/>
  <c r="S886" i="1"/>
  <c r="H887" i="1"/>
  <c r="J887" i="1"/>
  <c r="S887" i="1"/>
  <c r="H888" i="1"/>
  <c r="J888" i="1"/>
  <c r="S888" i="1"/>
  <c r="H889" i="1"/>
  <c r="J889" i="1"/>
  <c r="S889" i="1"/>
  <c r="H890" i="1"/>
  <c r="J890" i="1"/>
  <c r="S890" i="1"/>
  <c r="H891" i="1"/>
  <c r="J891" i="1"/>
  <c r="S891" i="1"/>
  <c r="H892" i="1"/>
  <c r="J892" i="1"/>
  <c r="S892" i="1"/>
  <c r="H893" i="1"/>
  <c r="J893" i="1"/>
  <c r="S893" i="1"/>
  <c r="H894" i="1"/>
  <c r="J894" i="1"/>
  <c r="S894" i="1"/>
  <c r="H895" i="1"/>
  <c r="J895" i="1"/>
  <c r="S895" i="1"/>
  <c r="H896" i="1"/>
  <c r="J896" i="1"/>
  <c r="S896" i="1"/>
  <c r="H897" i="1"/>
  <c r="J897" i="1"/>
  <c r="S897" i="1"/>
  <c r="H898" i="1"/>
  <c r="J898" i="1"/>
  <c r="S898" i="1"/>
  <c r="H899" i="1"/>
  <c r="J899" i="1"/>
  <c r="S899" i="1"/>
  <c r="H900" i="1"/>
  <c r="J900" i="1"/>
  <c r="S900" i="1"/>
  <c r="H901" i="1"/>
  <c r="J901" i="1"/>
  <c r="S901" i="1"/>
  <c r="H902" i="1"/>
  <c r="J902" i="1"/>
  <c r="S902" i="1"/>
  <c r="H903" i="1"/>
  <c r="J903" i="1"/>
  <c r="S903" i="1"/>
  <c r="H904" i="1"/>
  <c r="J904" i="1"/>
  <c r="S904" i="1"/>
  <c r="H905" i="1"/>
  <c r="J905" i="1"/>
  <c r="S905" i="1"/>
  <c r="H906" i="1"/>
  <c r="J906" i="1"/>
  <c r="S906" i="1"/>
  <c r="H907" i="1"/>
  <c r="J907" i="1"/>
  <c r="S907" i="1"/>
  <c r="H908" i="1"/>
  <c r="J908" i="1"/>
  <c r="S908" i="1"/>
  <c r="H909" i="1"/>
  <c r="J909" i="1"/>
  <c r="S909" i="1"/>
  <c r="H910" i="1"/>
  <c r="J910" i="1"/>
  <c r="S910" i="1"/>
  <c r="H911" i="1"/>
  <c r="J911" i="1"/>
  <c r="S911" i="1"/>
  <c r="H912" i="1"/>
  <c r="J912" i="1"/>
  <c r="S912" i="1"/>
  <c r="H913" i="1"/>
  <c r="J913" i="1"/>
  <c r="S913" i="1"/>
  <c r="H914" i="1"/>
  <c r="J914" i="1"/>
  <c r="S914" i="1"/>
  <c r="H915" i="1"/>
  <c r="J915" i="1"/>
  <c r="S915" i="1"/>
  <c r="H916" i="1"/>
  <c r="J916" i="1"/>
  <c r="S916" i="1"/>
  <c r="H917" i="1"/>
  <c r="J917" i="1"/>
  <c r="S917" i="1"/>
  <c r="H918" i="1"/>
  <c r="J918" i="1"/>
  <c r="S918" i="1"/>
  <c r="H919" i="1"/>
  <c r="J919" i="1"/>
  <c r="S919" i="1"/>
  <c r="H920" i="1"/>
  <c r="J920" i="1"/>
  <c r="S920" i="1"/>
  <c r="H921" i="1"/>
  <c r="J921" i="1"/>
  <c r="S921" i="1"/>
  <c r="H922" i="1"/>
  <c r="J922" i="1"/>
  <c r="S922" i="1"/>
  <c r="H923" i="1"/>
  <c r="J923" i="1"/>
  <c r="S923" i="1"/>
  <c r="H924" i="1"/>
  <c r="J924" i="1"/>
  <c r="S924" i="1"/>
  <c r="H925" i="1"/>
  <c r="J925" i="1"/>
  <c r="S925" i="1"/>
  <c r="H926" i="1"/>
  <c r="J926" i="1"/>
  <c r="S926" i="1"/>
  <c r="H927" i="1"/>
  <c r="J927" i="1"/>
  <c r="S927" i="1"/>
  <c r="H928" i="1"/>
  <c r="J928" i="1"/>
  <c r="S928" i="1"/>
  <c r="H929" i="1"/>
  <c r="J929" i="1"/>
  <c r="S929" i="1"/>
  <c r="H930" i="1"/>
  <c r="J930" i="1"/>
  <c r="S930" i="1"/>
  <c r="H931" i="1"/>
  <c r="J931" i="1"/>
  <c r="S931" i="1"/>
  <c r="H932" i="1"/>
  <c r="J932" i="1"/>
  <c r="S932" i="1"/>
  <c r="H933" i="1"/>
  <c r="J933" i="1"/>
  <c r="S933" i="1"/>
  <c r="H934" i="1"/>
  <c r="J934" i="1"/>
  <c r="S934" i="1"/>
  <c r="H935" i="1"/>
  <c r="J935" i="1"/>
  <c r="S935" i="1"/>
  <c r="H936" i="1"/>
  <c r="J936" i="1"/>
  <c r="S936" i="1"/>
  <c r="H937" i="1"/>
  <c r="J937" i="1"/>
  <c r="S937" i="1"/>
  <c r="H938" i="1"/>
  <c r="J938" i="1"/>
  <c r="S938" i="1"/>
  <c r="H939" i="1"/>
  <c r="J939" i="1"/>
  <c r="S939" i="1"/>
  <c r="H940" i="1"/>
  <c r="J940" i="1"/>
  <c r="S940" i="1"/>
  <c r="H941" i="1"/>
  <c r="J941" i="1"/>
  <c r="S941" i="1"/>
  <c r="H942" i="1"/>
  <c r="J942" i="1"/>
  <c r="S942" i="1"/>
  <c r="H943" i="1"/>
  <c r="J943" i="1"/>
  <c r="S943" i="1"/>
  <c r="H944" i="1"/>
  <c r="J944" i="1"/>
  <c r="S944" i="1"/>
  <c r="H945" i="1"/>
  <c r="J945" i="1"/>
  <c r="S945" i="1"/>
  <c r="H946" i="1"/>
  <c r="J946" i="1"/>
  <c r="S946" i="1"/>
  <c r="H947" i="1"/>
  <c r="J947" i="1"/>
  <c r="S947" i="1"/>
  <c r="H948" i="1"/>
  <c r="J948" i="1"/>
  <c r="S948" i="1"/>
  <c r="H949" i="1"/>
  <c r="J949" i="1"/>
  <c r="S949" i="1"/>
  <c r="H950" i="1"/>
  <c r="J950" i="1"/>
  <c r="S950" i="1"/>
  <c r="H951" i="1"/>
  <c r="J951" i="1"/>
  <c r="S951" i="1"/>
  <c r="H952" i="1"/>
  <c r="J952" i="1"/>
  <c r="S952" i="1"/>
  <c r="H953" i="1"/>
  <c r="J953" i="1"/>
  <c r="S953" i="1"/>
  <c r="H954" i="1"/>
  <c r="J954" i="1"/>
  <c r="S954" i="1"/>
  <c r="H955" i="1"/>
  <c r="J955" i="1"/>
  <c r="S955" i="1"/>
  <c r="H956" i="1"/>
  <c r="J956" i="1"/>
  <c r="S956" i="1"/>
  <c r="H957" i="1"/>
  <c r="J957" i="1"/>
  <c r="S957" i="1"/>
  <c r="H958" i="1"/>
  <c r="J958" i="1"/>
  <c r="S958" i="1"/>
  <c r="H959" i="1"/>
  <c r="J959" i="1"/>
  <c r="S959" i="1"/>
  <c r="H960" i="1"/>
  <c r="J960" i="1"/>
  <c r="S960" i="1"/>
  <c r="H961" i="1"/>
  <c r="J961" i="1"/>
  <c r="S961" i="1"/>
  <c r="H962" i="1"/>
  <c r="J962" i="1"/>
  <c r="S962" i="1"/>
  <c r="H963" i="1"/>
  <c r="J963" i="1"/>
  <c r="S963" i="1"/>
  <c r="H964" i="1"/>
  <c r="J964" i="1"/>
  <c r="S964" i="1"/>
  <c r="H965" i="1"/>
  <c r="J965" i="1"/>
  <c r="S965" i="1"/>
  <c r="H966" i="1"/>
  <c r="J966" i="1"/>
  <c r="S966" i="1"/>
  <c r="H967" i="1"/>
  <c r="J967" i="1"/>
  <c r="S967" i="1"/>
  <c r="H968" i="1"/>
  <c r="J968" i="1"/>
  <c r="S968" i="1"/>
  <c r="H969" i="1"/>
  <c r="J969" i="1"/>
  <c r="S969" i="1"/>
  <c r="H970" i="1"/>
  <c r="J970" i="1"/>
  <c r="S970" i="1"/>
  <c r="H971" i="1"/>
  <c r="J971" i="1"/>
  <c r="S971" i="1"/>
  <c r="H972" i="1"/>
  <c r="J972" i="1"/>
  <c r="S972" i="1"/>
  <c r="H973" i="1"/>
  <c r="J973" i="1"/>
  <c r="S973" i="1"/>
  <c r="H974" i="1"/>
  <c r="J974" i="1"/>
  <c r="S974" i="1"/>
  <c r="H975" i="1"/>
  <c r="J975" i="1"/>
  <c r="S975" i="1"/>
  <c r="H976" i="1"/>
  <c r="J976" i="1"/>
  <c r="S976" i="1"/>
  <c r="H977" i="1"/>
  <c r="J977" i="1"/>
  <c r="S977" i="1"/>
  <c r="H978" i="1"/>
  <c r="J978" i="1"/>
  <c r="S978" i="1"/>
  <c r="H979" i="1"/>
  <c r="J979" i="1"/>
  <c r="S979" i="1"/>
  <c r="H980" i="1"/>
  <c r="J980" i="1"/>
  <c r="S980" i="1"/>
  <c r="H981" i="1"/>
  <c r="J981" i="1"/>
  <c r="S981" i="1"/>
  <c r="H982" i="1"/>
  <c r="J982" i="1"/>
  <c r="S982" i="1"/>
  <c r="H983" i="1"/>
  <c r="J983" i="1"/>
  <c r="S983" i="1"/>
  <c r="H984" i="1"/>
  <c r="J984" i="1"/>
  <c r="S984" i="1"/>
  <c r="H985" i="1"/>
  <c r="J985" i="1"/>
  <c r="S985" i="1"/>
  <c r="H986" i="1"/>
  <c r="J986" i="1"/>
  <c r="S986" i="1"/>
  <c r="H987" i="1"/>
  <c r="J987" i="1"/>
  <c r="S987" i="1"/>
  <c r="H988" i="1"/>
  <c r="J988" i="1"/>
  <c r="S988" i="1"/>
  <c r="H989" i="1"/>
  <c r="J989" i="1"/>
  <c r="S989" i="1"/>
  <c r="H990" i="1"/>
  <c r="J990" i="1"/>
  <c r="S990" i="1"/>
  <c r="H991" i="1"/>
  <c r="J991" i="1"/>
  <c r="S991" i="1"/>
  <c r="H992" i="1"/>
  <c r="J992" i="1"/>
  <c r="S992" i="1"/>
  <c r="H993" i="1"/>
  <c r="J993" i="1"/>
  <c r="S993" i="1"/>
  <c r="H994" i="1"/>
  <c r="J994" i="1"/>
  <c r="S994" i="1"/>
  <c r="H995" i="1"/>
  <c r="J995" i="1"/>
  <c r="S995" i="1"/>
  <c r="H996" i="1"/>
  <c r="J996" i="1"/>
  <c r="S996" i="1"/>
  <c r="H997" i="1"/>
  <c r="J997" i="1"/>
  <c r="S997" i="1"/>
  <c r="H998" i="1"/>
  <c r="J998" i="1"/>
  <c r="S998" i="1"/>
  <c r="H999" i="1"/>
  <c r="J999" i="1"/>
  <c r="S999" i="1"/>
  <c r="H1000" i="1"/>
  <c r="J1000" i="1"/>
  <c r="S1000" i="1"/>
  <c r="H1001" i="1"/>
  <c r="J1001" i="1"/>
  <c r="S1001" i="1"/>
  <c r="H1002" i="1"/>
  <c r="J1002" i="1"/>
  <c r="S1002" i="1"/>
  <c r="H1003" i="1"/>
  <c r="J1003" i="1"/>
  <c r="S1003" i="1"/>
  <c r="H1004" i="1"/>
  <c r="J1004" i="1"/>
  <c r="S1004" i="1"/>
  <c r="H1005" i="1"/>
  <c r="J1005" i="1"/>
  <c r="S1005" i="1"/>
  <c r="H1006" i="1"/>
  <c r="J1006" i="1"/>
  <c r="S1006" i="1"/>
  <c r="H1007" i="1"/>
  <c r="J1007" i="1"/>
  <c r="S1007" i="1"/>
  <c r="H1008" i="1"/>
  <c r="J1008" i="1"/>
  <c r="S1008" i="1"/>
  <c r="H1009" i="1"/>
  <c r="J1009" i="1"/>
  <c r="S1009" i="1"/>
  <c r="H1010" i="1"/>
  <c r="J1010" i="1"/>
  <c r="S1010" i="1"/>
  <c r="H1011" i="1"/>
  <c r="J1011" i="1"/>
  <c r="S1011" i="1"/>
  <c r="H1012" i="1"/>
  <c r="J1012" i="1"/>
  <c r="S1012" i="1"/>
  <c r="H1013" i="1"/>
  <c r="J1013" i="1"/>
  <c r="S1013" i="1"/>
  <c r="H1014" i="1"/>
  <c r="J1014" i="1"/>
  <c r="S1014" i="1"/>
  <c r="H1015" i="1"/>
  <c r="J1015" i="1"/>
  <c r="S1015" i="1"/>
  <c r="H1016" i="1"/>
  <c r="J1016" i="1"/>
  <c r="S1016" i="1"/>
  <c r="H1017" i="1"/>
  <c r="J1017" i="1"/>
  <c r="S1017" i="1"/>
  <c r="H1018" i="1"/>
  <c r="J1018" i="1"/>
  <c r="S1018" i="1"/>
  <c r="H1019" i="1"/>
  <c r="J1019" i="1"/>
  <c r="S1019" i="1"/>
  <c r="H1020" i="1"/>
  <c r="J1020" i="1"/>
  <c r="S1020" i="1"/>
  <c r="H1021" i="1"/>
  <c r="J1021" i="1"/>
  <c r="S1021" i="1"/>
  <c r="H1022" i="1"/>
  <c r="J1022" i="1"/>
  <c r="S1022" i="1"/>
  <c r="H1023" i="1"/>
  <c r="J1023" i="1"/>
  <c r="S1023" i="1"/>
  <c r="H1024" i="1"/>
  <c r="J1024" i="1"/>
  <c r="S1024" i="1"/>
  <c r="H1025" i="1"/>
  <c r="J1025" i="1"/>
  <c r="S1025" i="1"/>
  <c r="H1026" i="1"/>
  <c r="J1026" i="1"/>
  <c r="S1026" i="1"/>
  <c r="H1027" i="1"/>
  <c r="J1027" i="1"/>
  <c r="S1027" i="1"/>
  <c r="H1028" i="1"/>
  <c r="J1028" i="1"/>
  <c r="S1028" i="1"/>
  <c r="H1029" i="1"/>
  <c r="J1029" i="1"/>
  <c r="S1029" i="1"/>
  <c r="H1030" i="1"/>
  <c r="J1030" i="1"/>
  <c r="S1030" i="1"/>
  <c r="H1031" i="1"/>
  <c r="J1031" i="1"/>
  <c r="S1031" i="1"/>
  <c r="H1032" i="1"/>
  <c r="J1032" i="1"/>
  <c r="S1032" i="1"/>
  <c r="H1033" i="1"/>
  <c r="J1033" i="1"/>
  <c r="S1033" i="1"/>
  <c r="H1034" i="1"/>
  <c r="J1034" i="1"/>
  <c r="S1034" i="1"/>
  <c r="H1035" i="1"/>
  <c r="J1035" i="1"/>
  <c r="S1035" i="1"/>
  <c r="H1036" i="1"/>
  <c r="J1036" i="1"/>
  <c r="S1036" i="1"/>
  <c r="H1037" i="1"/>
  <c r="J1037" i="1"/>
  <c r="S1037" i="1"/>
  <c r="H1038" i="1"/>
  <c r="J1038" i="1"/>
  <c r="S1038" i="1"/>
  <c r="H1039" i="1"/>
  <c r="J1039" i="1"/>
  <c r="S1039" i="1"/>
  <c r="H1040" i="1"/>
  <c r="J1040" i="1"/>
  <c r="S1040" i="1"/>
  <c r="H1041" i="1"/>
  <c r="J1041" i="1"/>
  <c r="S1041" i="1"/>
  <c r="H1042" i="1"/>
  <c r="J1042" i="1"/>
  <c r="S1042" i="1"/>
  <c r="H1043" i="1"/>
  <c r="J1043" i="1"/>
  <c r="S1043" i="1"/>
  <c r="H1044" i="1"/>
  <c r="J1044" i="1"/>
  <c r="S1044" i="1"/>
  <c r="H1045" i="1"/>
  <c r="J1045" i="1"/>
  <c r="S1045" i="1"/>
  <c r="H1046" i="1"/>
  <c r="J1046" i="1"/>
  <c r="S1046" i="1"/>
  <c r="H1047" i="1"/>
  <c r="J1047" i="1"/>
  <c r="S1047" i="1"/>
  <c r="H1048" i="1"/>
  <c r="J1048" i="1"/>
  <c r="S1048" i="1"/>
  <c r="H1049" i="1"/>
  <c r="J1049" i="1"/>
  <c r="S1049" i="1"/>
  <c r="H1050" i="1"/>
  <c r="J1050" i="1"/>
  <c r="S1050" i="1"/>
  <c r="H1051" i="1"/>
  <c r="J1051" i="1"/>
  <c r="S1051" i="1"/>
  <c r="H1052" i="1"/>
  <c r="J1052" i="1"/>
  <c r="S1052" i="1"/>
  <c r="H1053" i="1"/>
  <c r="J1053" i="1"/>
  <c r="S1053" i="1"/>
  <c r="H1054" i="1"/>
  <c r="J1054" i="1"/>
  <c r="S1054" i="1"/>
  <c r="H1055" i="1"/>
  <c r="J1055" i="1"/>
  <c r="S1055" i="1"/>
  <c r="H1056" i="1"/>
  <c r="J1056" i="1"/>
  <c r="S1056" i="1"/>
  <c r="H1057" i="1"/>
  <c r="J1057" i="1"/>
  <c r="S1057" i="1"/>
  <c r="H1058" i="1"/>
  <c r="J1058" i="1"/>
  <c r="S1058" i="1"/>
  <c r="H1059" i="1"/>
  <c r="J1059" i="1"/>
  <c r="S1059" i="1"/>
  <c r="H1060" i="1"/>
  <c r="J1060" i="1"/>
  <c r="S1060" i="1"/>
  <c r="H1061" i="1"/>
  <c r="J1061" i="1"/>
  <c r="S1061" i="1"/>
  <c r="H1062" i="1"/>
  <c r="J1062" i="1"/>
  <c r="S1062" i="1"/>
  <c r="H1063" i="1"/>
  <c r="J1063" i="1"/>
  <c r="S1063" i="1"/>
  <c r="H1064" i="1"/>
  <c r="J1064" i="1"/>
  <c r="S1064" i="1"/>
  <c r="H1065" i="1"/>
  <c r="J1065" i="1"/>
  <c r="S1065" i="1"/>
  <c r="H1066" i="1"/>
  <c r="J1066" i="1"/>
  <c r="S1066" i="1"/>
  <c r="H1067" i="1"/>
  <c r="J1067" i="1"/>
  <c r="S1067" i="1"/>
  <c r="H1068" i="1"/>
  <c r="J1068" i="1"/>
  <c r="S1068" i="1"/>
  <c r="H1069" i="1"/>
  <c r="J1069" i="1"/>
  <c r="S1069" i="1"/>
  <c r="H1070" i="1"/>
  <c r="J1070" i="1"/>
  <c r="S1070" i="1"/>
  <c r="H1071" i="1"/>
  <c r="J1071" i="1"/>
  <c r="S1071" i="1"/>
  <c r="H1072" i="1"/>
  <c r="J1072" i="1"/>
  <c r="S1072" i="1"/>
  <c r="H1073" i="1"/>
  <c r="J1073" i="1"/>
  <c r="S1073" i="1"/>
  <c r="H1074" i="1"/>
  <c r="J1074" i="1"/>
  <c r="S1074" i="1"/>
  <c r="H1075" i="1"/>
  <c r="J1075" i="1"/>
  <c r="S1075" i="1"/>
  <c r="H1076" i="1"/>
  <c r="J1076" i="1"/>
  <c r="S1076" i="1"/>
  <c r="H1077" i="1"/>
  <c r="J1077" i="1"/>
  <c r="S1077" i="1"/>
  <c r="H1078" i="1"/>
  <c r="J1078" i="1"/>
  <c r="S1078" i="1"/>
  <c r="H1079" i="1"/>
  <c r="J1079" i="1"/>
  <c r="S1079" i="1"/>
  <c r="H1080" i="1"/>
  <c r="J1080" i="1"/>
  <c r="S1080" i="1"/>
  <c r="H1081" i="1"/>
  <c r="J1081" i="1"/>
  <c r="S1081" i="1"/>
  <c r="H1082" i="1"/>
  <c r="J1082" i="1"/>
  <c r="S1082" i="1"/>
  <c r="H1083" i="1"/>
  <c r="J1083" i="1"/>
  <c r="S1083" i="1"/>
  <c r="H1084" i="1"/>
  <c r="J1084" i="1"/>
  <c r="S1084" i="1"/>
  <c r="H1085" i="1"/>
  <c r="J1085" i="1"/>
  <c r="S1085" i="1"/>
  <c r="H1086" i="1"/>
  <c r="J1086" i="1"/>
  <c r="S1086" i="1"/>
  <c r="H1087" i="1"/>
  <c r="J1087" i="1"/>
  <c r="S1087" i="1"/>
  <c r="H1088" i="1"/>
  <c r="J1088" i="1"/>
  <c r="S1088" i="1"/>
  <c r="H1089" i="1"/>
  <c r="J1089" i="1"/>
  <c r="S1089" i="1"/>
  <c r="H1090" i="1"/>
  <c r="J1090" i="1"/>
  <c r="S1090" i="1"/>
  <c r="H1091" i="1"/>
  <c r="J1091" i="1"/>
  <c r="S1091" i="1"/>
  <c r="H1092" i="1"/>
  <c r="J1092" i="1"/>
  <c r="S1092" i="1"/>
  <c r="H1093" i="1"/>
  <c r="J1093" i="1"/>
  <c r="S1093" i="1"/>
  <c r="H1094" i="1"/>
  <c r="J1094" i="1"/>
  <c r="S1094" i="1"/>
  <c r="H1095" i="1"/>
  <c r="J1095" i="1"/>
  <c r="S1095" i="1"/>
  <c r="H1096" i="1"/>
  <c r="J1096" i="1"/>
  <c r="S1096" i="1"/>
  <c r="H1097" i="1"/>
  <c r="J1097" i="1"/>
  <c r="S1097" i="1"/>
  <c r="H1098" i="1"/>
  <c r="J1098" i="1"/>
  <c r="S1098" i="1"/>
  <c r="H1099" i="1"/>
  <c r="J1099" i="1"/>
  <c r="S1099" i="1"/>
  <c r="H1100" i="1"/>
  <c r="J1100" i="1"/>
  <c r="S1100" i="1"/>
  <c r="H1101" i="1"/>
  <c r="J1101" i="1"/>
  <c r="S1101" i="1"/>
  <c r="H1102" i="1"/>
  <c r="J1102" i="1"/>
  <c r="S1102" i="1"/>
  <c r="H1103" i="1"/>
  <c r="J1103" i="1"/>
  <c r="S1103" i="1"/>
  <c r="H1104" i="1"/>
  <c r="J1104" i="1"/>
  <c r="S1104" i="1"/>
  <c r="H1105" i="1"/>
  <c r="J1105" i="1"/>
  <c r="S1105" i="1"/>
  <c r="H1106" i="1"/>
  <c r="J1106" i="1"/>
  <c r="S1106" i="1"/>
  <c r="H1107" i="1"/>
  <c r="J1107" i="1"/>
  <c r="S1107" i="1"/>
  <c r="H1108" i="1"/>
  <c r="J1108" i="1"/>
  <c r="S1108" i="1"/>
  <c r="H1109" i="1"/>
  <c r="J1109" i="1"/>
  <c r="S1109" i="1"/>
  <c r="H1110" i="1"/>
  <c r="J1110" i="1"/>
  <c r="S1110" i="1"/>
  <c r="H1111" i="1"/>
  <c r="J1111" i="1"/>
  <c r="S1111" i="1"/>
  <c r="H1112" i="1"/>
  <c r="J1112" i="1"/>
  <c r="S1112" i="1"/>
  <c r="H1113" i="1"/>
  <c r="J1113" i="1"/>
  <c r="S1113" i="1"/>
  <c r="H1114" i="1"/>
  <c r="J1114" i="1"/>
  <c r="S1114" i="1"/>
  <c r="H1115" i="1"/>
  <c r="J1115" i="1"/>
  <c r="S1115" i="1"/>
  <c r="H1116" i="1"/>
  <c r="J1116" i="1"/>
  <c r="S1116" i="1"/>
  <c r="H1117" i="1"/>
  <c r="J1117" i="1"/>
  <c r="S1117" i="1"/>
  <c r="H1118" i="1"/>
  <c r="J1118" i="1"/>
  <c r="S1118" i="1"/>
  <c r="H1119" i="1"/>
  <c r="J1119" i="1"/>
  <c r="S1119" i="1"/>
  <c r="H1120" i="1"/>
  <c r="J1120" i="1"/>
  <c r="S1120" i="1"/>
  <c r="H1121" i="1"/>
  <c r="J1121" i="1"/>
  <c r="S1121" i="1"/>
  <c r="H1122" i="1"/>
  <c r="J1122" i="1"/>
  <c r="S1122" i="1"/>
  <c r="H1123" i="1"/>
  <c r="J1123" i="1"/>
  <c r="S1123" i="1"/>
  <c r="H1124" i="1"/>
  <c r="J1124" i="1"/>
  <c r="S1124" i="1"/>
  <c r="H1125" i="1"/>
  <c r="J1125" i="1"/>
  <c r="S1125" i="1"/>
  <c r="H1126" i="1"/>
  <c r="J1126" i="1"/>
  <c r="S1126" i="1"/>
  <c r="H1127" i="1"/>
  <c r="J1127" i="1"/>
  <c r="S1127" i="1"/>
  <c r="H1128" i="1"/>
  <c r="J1128" i="1"/>
  <c r="S1128" i="1"/>
  <c r="H1129" i="1"/>
  <c r="J1129" i="1"/>
  <c r="S1129" i="1"/>
  <c r="H1130" i="1"/>
  <c r="J1130" i="1"/>
  <c r="S1130" i="1"/>
  <c r="H1131" i="1"/>
  <c r="J1131" i="1"/>
  <c r="S1131" i="1"/>
  <c r="H1132" i="1"/>
  <c r="J1132" i="1"/>
  <c r="S1132" i="1"/>
  <c r="H1133" i="1"/>
  <c r="J1133" i="1"/>
  <c r="S1133" i="1"/>
  <c r="H1134" i="1"/>
  <c r="J1134" i="1"/>
  <c r="S1134" i="1"/>
  <c r="H1135" i="1"/>
  <c r="J1135" i="1"/>
  <c r="S1135" i="1"/>
  <c r="H1136" i="1"/>
  <c r="J1136" i="1"/>
  <c r="S1136" i="1"/>
  <c r="H1137" i="1"/>
  <c r="J1137" i="1"/>
  <c r="S1137" i="1"/>
  <c r="H1138" i="1"/>
  <c r="J1138" i="1"/>
  <c r="S1138" i="1"/>
  <c r="H1139" i="1"/>
  <c r="J1139" i="1"/>
  <c r="S1139" i="1"/>
  <c r="H1140" i="1"/>
  <c r="J1140" i="1"/>
  <c r="S1140" i="1"/>
  <c r="H1141" i="1"/>
  <c r="J1141" i="1"/>
  <c r="S1141" i="1"/>
  <c r="H1142" i="1"/>
  <c r="J1142" i="1"/>
  <c r="S1142" i="1"/>
  <c r="H1143" i="1"/>
  <c r="J1143" i="1"/>
  <c r="S1143" i="1"/>
  <c r="H1144" i="1"/>
  <c r="J1144" i="1"/>
  <c r="S1144" i="1"/>
  <c r="H1145" i="1"/>
  <c r="J1145" i="1"/>
  <c r="S1145" i="1"/>
  <c r="H1146" i="1"/>
  <c r="J1146" i="1"/>
  <c r="S1146" i="1"/>
  <c r="H1147" i="1"/>
  <c r="J1147" i="1"/>
  <c r="S1147" i="1"/>
  <c r="H1148" i="1"/>
  <c r="J1148" i="1"/>
  <c r="S1148" i="1"/>
  <c r="H1149" i="1"/>
  <c r="J1149" i="1"/>
  <c r="S1149" i="1"/>
  <c r="H1150" i="1"/>
  <c r="J1150" i="1"/>
  <c r="S1150" i="1"/>
  <c r="H1151" i="1"/>
  <c r="J1151" i="1"/>
  <c r="S1151" i="1"/>
  <c r="H1152" i="1"/>
  <c r="J1152" i="1"/>
  <c r="S1152" i="1"/>
  <c r="H1153" i="1"/>
  <c r="J1153" i="1"/>
  <c r="S1153" i="1"/>
  <c r="H1154" i="1"/>
  <c r="J1154" i="1"/>
  <c r="S1154" i="1"/>
  <c r="H1155" i="1"/>
  <c r="J1155" i="1"/>
  <c r="S1155" i="1"/>
  <c r="H1156" i="1"/>
  <c r="J1156" i="1"/>
  <c r="S1156" i="1"/>
  <c r="H1157" i="1"/>
  <c r="J1157" i="1"/>
  <c r="S1157" i="1"/>
  <c r="H1158" i="1"/>
  <c r="J1158" i="1"/>
  <c r="S1158" i="1"/>
  <c r="H1159" i="1"/>
  <c r="J1159" i="1"/>
  <c r="S1159" i="1"/>
  <c r="H1160" i="1"/>
  <c r="J1160" i="1"/>
  <c r="S1160" i="1"/>
  <c r="H1161" i="1"/>
  <c r="J1161" i="1"/>
  <c r="S1161" i="1"/>
  <c r="H1162" i="1"/>
  <c r="J1162" i="1"/>
  <c r="S1162" i="1"/>
  <c r="H1163" i="1"/>
  <c r="J1163" i="1"/>
  <c r="S1163" i="1"/>
  <c r="H1164" i="1"/>
  <c r="J1164" i="1"/>
  <c r="S1164" i="1"/>
  <c r="H1165" i="1"/>
  <c r="J1165" i="1"/>
  <c r="S1165" i="1"/>
  <c r="H1166" i="1"/>
  <c r="J1166" i="1"/>
  <c r="S1166" i="1"/>
  <c r="H1167" i="1"/>
  <c r="J1167" i="1"/>
  <c r="S1167" i="1"/>
  <c r="H1168" i="1"/>
  <c r="J1168" i="1"/>
  <c r="S1168" i="1"/>
  <c r="H1169" i="1"/>
  <c r="J1169" i="1"/>
  <c r="S1169" i="1"/>
  <c r="H1170" i="1"/>
  <c r="J1170" i="1"/>
  <c r="S1170" i="1"/>
  <c r="H1171" i="1"/>
  <c r="J1171" i="1"/>
  <c r="S1171" i="1"/>
  <c r="H1172" i="1"/>
  <c r="J1172" i="1"/>
  <c r="S1172" i="1"/>
  <c r="H1173" i="1"/>
  <c r="J1173" i="1"/>
  <c r="S1173" i="1"/>
  <c r="H1174" i="1"/>
  <c r="J1174" i="1"/>
  <c r="S1174" i="1"/>
  <c r="H1175" i="1"/>
  <c r="J1175" i="1"/>
  <c r="S1175" i="1"/>
  <c r="H1176" i="1"/>
  <c r="J1176" i="1"/>
  <c r="S1176" i="1"/>
  <c r="H1177" i="1"/>
  <c r="J1177" i="1"/>
  <c r="S1177" i="1"/>
  <c r="H1178" i="1"/>
  <c r="J1178" i="1"/>
  <c r="S1178" i="1"/>
  <c r="H1179" i="1"/>
  <c r="J1179" i="1"/>
  <c r="S1179" i="1"/>
  <c r="H1180" i="1"/>
  <c r="J1180" i="1"/>
  <c r="S1180" i="1"/>
  <c r="H1181" i="1"/>
  <c r="J1181" i="1"/>
  <c r="S1181" i="1"/>
  <c r="H1182" i="1"/>
  <c r="J1182" i="1"/>
  <c r="S1182" i="1"/>
  <c r="H1183" i="1"/>
  <c r="J1183" i="1"/>
  <c r="S1183" i="1"/>
  <c r="H1184" i="1"/>
  <c r="J1184" i="1"/>
  <c r="S1184" i="1"/>
  <c r="H1185" i="1"/>
  <c r="J1185" i="1"/>
  <c r="S1185" i="1"/>
  <c r="H1186" i="1"/>
  <c r="J1186" i="1"/>
  <c r="S1186" i="1"/>
  <c r="H1187" i="1"/>
  <c r="J1187" i="1"/>
  <c r="S1187" i="1"/>
  <c r="H1188" i="1"/>
  <c r="J1188" i="1"/>
  <c r="S1188" i="1"/>
  <c r="H1189" i="1"/>
  <c r="J1189" i="1"/>
  <c r="S1189" i="1"/>
  <c r="H1190" i="1"/>
  <c r="J1190" i="1"/>
  <c r="S1190" i="1"/>
  <c r="H1191" i="1"/>
  <c r="J1191" i="1"/>
  <c r="S1191" i="1"/>
  <c r="H1192" i="1"/>
  <c r="J1192" i="1"/>
  <c r="S1192" i="1"/>
  <c r="H1193" i="1"/>
  <c r="J1193" i="1"/>
  <c r="S1193" i="1"/>
  <c r="H1194" i="1"/>
  <c r="J1194" i="1"/>
  <c r="S1194" i="1"/>
  <c r="H1195" i="1"/>
  <c r="J1195" i="1"/>
  <c r="S1195" i="1"/>
  <c r="H1196" i="1"/>
  <c r="J1196" i="1"/>
  <c r="S1196" i="1"/>
  <c r="H1197" i="1"/>
  <c r="J1197" i="1"/>
  <c r="S1197" i="1"/>
  <c r="H1198" i="1"/>
  <c r="J1198" i="1"/>
  <c r="S1198" i="1"/>
  <c r="H1199" i="1"/>
  <c r="J1199" i="1"/>
  <c r="S1199" i="1"/>
  <c r="H1200" i="1"/>
  <c r="J1200" i="1"/>
  <c r="S1200" i="1"/>
  <c r="H1201" i="1"/>
  <c r="J1201" i="1"/>
  <c r="S1201" i="1"/>
  <c r="H1202" i="1"/>
  <c r="J1202" i="1"/>
  <c r="S1202" i="1"/>
  <c r="H1203" i="1"/>
  <c r="J1203" i="1"/>
  <c r="S1203" i="1"/>
  <c r="H1204" i="1"/>
  <c r="J1204" i="1"/>
  <c r="S1204" i="1"/>
  <c r="H1205" i="1"/>
  <c r="J1205" i="1"/>
  <c r="S1205" i="1"/>
  <c r="H1206" i="1"/>
  <c r="J1206" i="1"/>
  <c r="S1206" i="1"/>
  <c r="H1207" i="1"/>
  <c r="J1207" i="1"/>
  <c r="S1207" i="1"/>
  <c r="H1208" i="1"/>
  <c r="J1208" i="1"/>
  <c r="S1208" i="1"/>
  <c r="H1209" i="1"/>
  <c r="J1209" i="1"/>
  <c r="S1209" i="1"/>
  <c r="H1210" i="1"/>
  <c r="J1210" i="1"/>
  <c r="S1210" i="1"/>
  <c r="H1211" i="1"/>
  <c r="J1211" i="1"/>
  <c r="S1211" i="1"/>
  <c r="H1212" i="1"/>
  <c r="J1212" i="1"/>
  <c r="S1212" i="1"/>
  <c r="H1213" i="1"/>
  <c r="J1213" i="1"/>
  <c r="S1213" i="1"/>
  <c r="H1214" i="1"/>
  <c r="J1214" i="1"/>
  <c r="S1214" i="1"/>
  <c r="H1215" i="1"/>
  <c r="J1215" i="1"/>
  <c r="S1215" i="1"/>
  <c r="H1216" i="1"/>
  <c r="J1216" i="1"/>
  <c r="S1216" i="1"/>
  <c r="H1217" i="1"/>
  <c r="J1217" i="1"/>
  <c r="S1217" i="1"/>
  <c r="H1218" i="1"/>
  <c r="J1218" i="1"/>
  <c r="S1218" i="1"/>
  <c r="H1219" i="1"/>
  <c r="J1219" i="1"/>
  <c r="S1219" i="1"/>
  <c r="H1220" i="1"/>
  <c r="J1220" i="1"/>
  <c r="S1220" i="1"/>
  <c r="H1221" i="1"/>
  <c r="J1221" i="1"/>
  <c r="S1221" i="1"/>
  <c r="H1222" i="1"/>
  <c r="J1222" i="1"/>
  <c r="S1222" i="1"/>
  <c r="H1223" i="1"/>
  <c r="J1223" i="1"/>
  <c r="S1223" i="1"/>
  <c r="H1224" i="1"/>
  <c r="J1224" i="1"/>
  <c r="S1224" i="1"/>
  <c r="H1225" i="1"/>
  <c r="J1225" i="1"/>
  <c r="S1225" i="1"/>
  <c r="H1226" i="1"/>
  <c r="J1226" i="1"/>
  <c r="S1226" i="1"/>
  <c r="H1227" i="1"/>
  <c r="J1227" i="1"/>
  <c r="S1227" i="1"/>
  <c r="H1228" i="1"/>
  <c r="J1228" i="1"/>
  <c r="S1228" i="1"/>
  <c r="H1229" i="1"/>
  <c r="J1229" i="1"/>
  <c r="S1229" i="1"/>
  <c r="H1230" i="1"/>
  <c r="J1230" i="1"/>
  <c r="S1230" i="1"/>
  <c r="H1231" i="1"/>
  <c r="J1231" i="1"/>
  <c r="S1231" i="1"/>
  <c r="H1232" i="1"/>
  <c r="J1232" i="1"/>
  <c r="S1232" i="1"/>
  <c r="H1233" i="1"/>
  <c r="J1233" i="1"/>
  <c r="S1233" i="1"/>
  <c r="H1234" i="1"/>
  <c r="J1234" i="1"/>
  <c r="S1234" i="1"/>
  <c r="H1235" i="1"/>
  <c r="J1235" i="1"/>
  <c r="S1235" i="1"/>
  <c r="H1236" i="1"/>
  <c r="J1236" i="1"/>
  <c r="S1236" i="1"/>
  <c r="H1237" i="1"/>
  <c r="J1237" i="1"/>
  <c r="S1237" i="1"/>
  <c r="H1238" i="1"/>
  <c r="J1238" i="1"/>
  <c r="S1238" i="1"/>
  <c r="H1239" i="1"/>
  <c r="J1239" i="1"/>
  <c r="S1239" i="1"/>
  <c r="H1240" i="1"/>
  <c r="J1240" i="1"/>
  <c r="S1240" i="1"/>
  <c r="H1241" i="1"/>
  <c r="J1241" i="1"/>
  <c r="S1241" i="1"/>
  <c r="H1242" i="1"/>
  <c r="J1242" i="1"/>
  <c r="S1242" i="1"/>
  <c r="H1243" i="1"/>
  <c r="J1243" i="1"/>
  <c r="S1243" i="1"/>
  <c r="H1244" i="1"/>
  <c r="J1244" i="1"/>
  <c r="S1244" i="1"/>
  <c r="H1245" i="1"/>
  <c r="J1245" i="1"/>
  <c r="S1245" i="1"/>
  <c r="H1246" i="1"/>
  <c r="J1246" i="1"/>
  <c r="S1246" i="1"/>
  <c r="H1247" i="1"/>
  <c r="J1247" i="1"/>
  <c r="S1247" i="1"/>
  <c r="H1248" i="1"/>
  <c r="J1248" i="1"/>
  <c r="S1248" i="1"/>
  <c r="H1249" i="1"/>
  <c r="J1249" i="1"/>
  <c r="S1249" i="1"/>
  <c r="H1250" i="1"/>
  <c r="J1250" i="1"/>
  <c r="S1250" i="1"/>
  <c r="H1251" i="1"/>
  <c r="J1251" i="1"/>
  <c r="S1251" i="1"/>
  <c r="H1252" i="1"/>
  <c r="J1252" i="1"/>
  <c r="S1252" i="1"/>
  <c r="H1253" i="1"/>
  <c r="J1253" i="1"/>
  <c r="S1253" i="1"/>
  <c r="H1254" i="1"/>
  <c r="J1254" i="1"/>
  <c r="S1254" i="1"/>
  <c r="H1255" i="1"/>
  <c r="J1255" i="1"/>
  <c r="S1255" i="1"/>
  <c r="H1256" i="1"/>
  <c r="J1256" i="1"/>
  <c r="S1256" i="1"/>
  <c r="H1257" i="1"/>
  <c r="J1257" i="1"/>
  <c r="S1257" i="1"/>
  <c r="H1258" i="1"/>
  <c r="J1258" i="1"/>
  <c r="S1258" i="1"/>
  <c r="H1259" i="1"/>
  <c r="J1259" i="1"/>
  <c r="S1259" i="1"/>
  <c r="H1260" i="1"/>
  <c r="J1260" i="1"/>
  <c r="S1260" i="1"/>
  <c r="H1261" i="1"/>
  <c r="J1261" i="1"/>
  <c r="S1261" i="1"/>
  <c r="H1262" i="1"/>
  <c r="J1262" i="1"/>
  <c r="S1262" i="1"/>
  <c r="H1263" i="1"/>
  <c r="J1263" i="1"/>
  <c r="S1263" i="1"/>
  <c r="H1264" i="1"/>
  <c r="J1264" i="1"/>
  <c r="S1264" i="1"/>
  <c r="H1265" i="1"/>
  <c r="J1265" i="1"/>
  <c r="S1265" i="1"/>
  <c r="H1266" i="1"/>
  <c r="J1266" i="1"/>
  <c r="S1266" i="1"/>
  <c r="H1267" i="1"/>
  <c r="J1267" i="1"/>
  <c r="S1267" i="1"/>
  <c r="H1268" i="1"/>
  <c r="J1268" i="1"/>
  <c r="S1268" i="1"/>
  <c r="H1269" i="1"/>
  <c r="J1269" i="1"/>
  <c r="S1269" i="1"/>
  <c r="H1270" i="1"/>
  <c r="J1270" i="1"/>
  <c r="S1270" i="1"/>
  <c r="H1271" i="1"/>
  <c r="J1271" i="1"/>
  <c r="S1271" i="1"/>
  <c r="H1272" i="1"/>
  <c r="J1272" i="1"/>
  <c r="S1272" i="1"/>
  <c r="H1273" i="1"/>
  <c r="J1273" i="1"/>
  <c r="S1273" i="1"/>
  <c r="H1274" i="1"/>
  <c r="J1274" i="1"/>
  <c r="S1274" i="1"/>
  <c r="H1275" i="1"/>
  <c r="J1275" i="1"/>
  <c r="S1275" i="1"/>
  <c r="H1276" i="1"/>
  <c r="J1276" i="1"/>
  <c r="S1276" i="1"/>
  <c r="H1277" i="1"/>
  <c r="J1277" i="1"/>
  <c r="S1277" i="1"/>
  <c r="H1278" i="1"/>
  <c r="J1278" i="1"/>
  <c r="S1278" i="1"/>
  <c r="H1279" i="1"/>
  <c r="J1279" i="1"/>
  <c r="S1279" i="1"/>
  <c r="H1280" i="1"/>
  <c r="J1280" i="1"/>
  <c r="S1280" i="1"/>
  <c r="H1281" i="1"/>
  <c r="J1281" i="1"/>
  <c r="S1281" i="1"/>
  <c r="H1282" i="1"/>
  <c r="J1282" i="1"/>
  <c r="S1282" i="1"/>
  <c r="H1283" i="1"/>
  <c r="J1283" i="1"/>
  <c r="S1283" i="1"/>
  <c r="H1284" i="1"/>
  <c r="J1284" i="1"/>
  <c r="S1284" i="1"/>
  <c r="H1285" i="1"/>
  <c r="J1285" i="1"/>
  <c r="S1285" i="1"/>
  <c r="H1286" i="1"/>
  <c r="J1286" i="1"/>
  <c r="S1286" i="1"/>
  <c r="H1287" i="1"/>
  <c r="J1287" i="1"/>
  <c r="S1287" i="1"/>
  <c r="H1288" i="1"/>
  <c r="J1288" i="1"/>
  <c r="S1288" i="1"/>
  <c r="H1289" i="1"/>
  <c r="J1289" i="1"/>
  <c r="S1289" i="1"/>
  <c r="H1290" i="1"/>
  <c r="J1290" i="1"/>
  <c r="S1290" i="1"/>
  <c r="H1291" i="1"/>
  <c r="J1291" i="1"/>
  <c r="S1291" i="1"/>
  <c r="H1292" i="1"/>
  <c r="J1292" i="1"/>
  <c r="S1292" i="1"/>
  <c r="H1293" i="1"/>
  <c r="J1293" i="1"/>
  <c r="S1293" i="1"/>
  <c r="H1294" i="1"/>
  <c r="J1294" i="1"/>
  <c r="S1294" i="1"/>
  <c r="H1295" i="1"/>
  <c r="J1295" i="1"/>
  <c r="S1295" i="1"/>
  <c r="H1296" i="1"/>
  <c r="J1296" i="1"/>
  <c r="S1296" i="1"/>
  <c r="H1297" i="1"/>
  <c r="J1297" i="1"/>
  <c r="S1297" i="1"/>
  <c r="H1298" i="1"/>
  <c r="J1298" i="1"/>
  <c r="S1298" i="1"/>
  <c r="H1299" i="1"/>
  <c r="J1299" i="1"/>
  <c r="S1299" i="1"/>
  <c r="H1300" i="1"/>
  <c r="J1300" i="1"/>
  <c r="S1300" i="1"/>
  <c r="H1301" i="1"/>
  <c r="J1301" i="1"/>
  <c r="S1301" i="1"/>
  <c r="H1302" i="1"/>
  <c r="J1302" i="1"/>
  <c r="S1302" i="1"/>
  <c r="H1303" i="1"/>
  <c r="J1303" i="1"/>
  <c r="S1303" i="1"/>
  <c r="H1304" i="1"/>
  <c r="J1304" i="1"/>
  <c r="S1304" i="1"/>
  <c r="H1305" i="1"/>
  <c r="J1305" i="1"/>
  <c r="S1305" i="1"/>
  <c r="H1306" i="1"/>
  <c r="J1306" i="1"/>
  <c r="S1306" i="1"/>
  <c r="H1307" i="1"/>
  <c r="J1307" i="1"/>
  <c r="S1307" i="1"/>
  <c r="H1308" i="1"/>
  <c r="J1308" i="1"/>
  <c r="S1308" i="1"/>
  <c r="H1309" i="1"/>
  <c r="J1309" i="1"/>
  <c r="S1309" i="1"/>
  <c r="H1310" i="1"/>
  <c r="J1310" i="1"/>
  <c r="S1310" i="1"/>
  <c r="H1311" i="1"/>
  <c r="J1311" i="1"/>
  <c r="S1311" i="1"/>
  <c r="H1312" i="1"/>
  <c r="J1312" i="1"/>
  <c r="S1312" i="1"/>
  <c r="H1313" i="1"/>
  <c r="J1313" i="1"/>
  <c r="S1313" i="1"/>
  <c r="H1314" i="1"/>
  <c r="J1314" i="1"/>
  <c r="S1314" i="1"/>
  <c r="H1315" i="1"/>
  <c r="J1315" i="1"/>
  <c r="S1315" i="1"/>
  <c r="H1316" i="1"/>
  <c r="J1316" i="1"/>
  <c r="S1316" i="1"/>
  <c r="H1317" i="1"/>
  <c r="J1317" i="1"/>
  <c r="S1317" i="1"/>
  <c r="H1318" i="1"/>
  <c r="J1318" i="1"/>
  <c r="S1318" i="1"/>
  <c r="H1319" i="1"/>
  <c r="J1319" i="1"/>
  <c r="S1319" i="1"/>
  <c r="H1320" i="1"/>
  <c r="J1320" i="1"/>
  <c r="S1320" i="1"/>
  <c r="H1321" i="1"/>
  <c r="J1321" i="1"/>
  <c r="S1321" i="1"/>
  <c r="H1322" i="1"/>
  <c r="J1322" i="1"/>
  <c r="S1322" i="1"/>
  <c r="H1323" i="1"/>
  <c r="J1323" i="1"/>
  <c r="S1323" i="1"/>
  <c r="H1324" i="1"/>
  <c r="J1324" i="1"/>
  <c r="S1324" i="1"/>
  <c r="H1325" i="1"/>
  <c r="J1325" i="1"/>
  <c r="S1325" i="1"/>
  <c r="H1326" i="1"/>
  <c r="J1326" i="1"/>
  <c r="S1326" i="1"/>
  <c r="H1327" i="1"/>
  <c r="J1327" i="1"/>
  <c r="S1327" i="1"/>
  <c r="H1328" i="1"/>
  <c r="J1328" i="1"/>
  <c r="S1328" i="1"/>
  <c r="H1329" i="1"/>
  <c r="J1329" i="1"/>
  <c r="S1329" i="1"/>
  <c r="H1330" i="1"/>
  <c r="J1330" i="1"/>
  <c r="S1330" i="1"/>
  <c r="H1331" i="1"/>
  <c r="J1331" i="1"/>
  <c r="S1331" i="1"/>
  <c r="H1332" i="1"/>
  <c r="J1332" i="1"/>
  <c r="S1332" i="1"/>
  <c r="H1333" i="1"/>
  <c r="J1333" i="1"/>
  <c r="S1333" i="1"/>
  <c r="H1334" i="1"/>
  <c r="J1334" i="1"/>
  <c r="S1334" i="1"/>
  <c r="H1335" i="1"/>
  <c r="J1335" i="1"/>
  <c r="S1335" i="1"/>
  <c r="H1336" i="1"/>
  <c r="J1336" i="1"/>
  <c r="S1336" i="1"/>
  <c r="H1337" i="1"/>
  <c r="J1337" i="1"/>
  <c r="S1337" i="1"/>
  <c r="H1338" i="1"/>
  <c r="J1338" i="1"/>
  <c r="S1338" i="1"/>
  <c r="H1339" i="1"/>
  <c r="J1339" i="1"/>
  <c r="S1339" i="1"/>
  <c r="H1340" i="1"/>
  <c r="J1340" i="1"/>
  <c r="S1340" i="1"/>
  <c r="H1341" i="1"/>
  <c r="J1341" i="1"/>
  <c r="S1341" i="1"/>
  <c r="H1342" i="1"/>
  <c r="J1342" i="1"/>
  <c r="S1342" i="1"/>
  <c r="H1343" i="1"/>
  <c r="J1343" i="1"/>
  <c r="S1343" i="1"/>
  <c r="H1344" i="1"/>
  <c r="J1344" i="1"/>
  <c r="S1344" i="1"/>
  <c r="H1345" i="1"/>
  <c r="J1345" i="1"/>
  <c r="S1345" i="1"/>
  <c r="H1346" i="1"/>
  <c r="J1346" i="1"/>
  <c r="S1346" i="1"/>
  <c r="H1347" i="1"/>
  <c r="J1347" i="1"/>
  <c r="S1347" i="1"/>
  <c r="H1348" i="1"/>
  <c r="J1348" i="1"/>
  <c r="S1348" i="1"/>
  <c r="H1349" i="1"/>
  <c r="J1349" i="1"/>
  <c r="S1349" i="1"/>
  <c r="H1350" i="1"/>
  <c r="J1350" i="1"/>
  <c r="S1350" i="1"/>
  <c r="H1351" i="1"/>
  <c r="J1351" i="1"/>
  <c r="S1351" i="1"/>
  <c r="H1352" i="1"/>
  <c r="J1352" i="1"/>
  <c r="S1352" i="1"/>
  <c r="H1353" i="1"/>
  <c r="J1353" i="1"/>
  <c r="S1353" i="1"/>
  <c r="H1354" i="1"/>
  <c r="J1354" i="1"/>
  <c r="S1354" i="1"/>
  <c r="H1355" i="1"/>
  <c r="J1355" i="1"/>
  <c r="S1355" i="1"/>
  <c r="H1356" i="1"/>
  <c r="J1356" i="1"/>
  <c r="S1356" i="1"/>
  <c r="H1357" i="1"/>
  <c r="J1357" i="1"/>
  <c r="S1357" i="1"/>
  <c r="H1358" i="1"/>
  <c r="J1358" i="1"/>
  <c r="S1358" i="1"/>
  <c r="H1359" i="1"/>
  <c r="J1359" i="1"/>
  <c r="S1359" i="1"/>
  <c r="H1360" i="1"/>
  <c r="J1360" i="1"/>
  <c r="S1360" i="1"/>
  <c r="H1361" i="1"/>
  <c r="J1361" i="1"/>
  <c r="S1361" i="1"/>
  <c r="H1362" i="1"/>
  <c r="J1362" i="1"/>
  <c r="S1362" i="1"/>
  <c r="H1363" i="1"/>
  <c r="J1363" i="1"/>
  <c r="S1363" i="1"/>
  <c r="H1364" i="1"/>
  <c r="J1364" i="1"/>
  <c r="S1364" i="1"/>
  <c r="H1365" i="1"/>
  <c r="J1365" i="1"/>
  <c r="S1365" i="1"/>
  <c r="H1366" i="1"/>
  <c r="J1366" i="1"/>
  <c r="S1366" i="1"/>
  <c r="H1367" i="1"/>
  <c r="J1367" i="1"/>
  <c r="S1367" i="1"/>
  <c r="H1368" i="1"/>
  <c r="J1368" i="1"/>
  <c r="S1368" i="1"/>
  <c r="H1369" i="1"/>
  <c r="J1369" i="1"/>
  <c r="S1369" i="1"/>
  <c r="H1370" i="1"/>
  <c r="J1370" i="1"/>
  <c r="S1370" i="1"/>
  <c r="H1371" i="1"/>
  <c r="J1371" i="1"/>
  <c r="S1371" i="1"/>
  <c r="H1372" i="1"/>
  <c r="J1372" i="1"/>
  <c r="S1372" i="1"/>
  <c r="H1373" i="1"/>
  <c r="J1373" i="1"/>
  <c r="S1373" i="1"/>
  <c r="H1374" i="1"/>
  <c r="J1374" i="1"/>
  <c r="S1374" i="1"/>
  <c r="H1375" i="1"/>
  <c r="J1375" i="1"/>
  <c r="S1375" i="1"/>
  <c r="H1376" i="1"/>
  <c r="J1376" i="1"/>
  <c r="S1376" i="1"/>
  <c r="H1377" i="1"/>
  <c r="J1377" i="1"/>
  <c r="S1377" i="1"/>
  <c r="H1378" i="1"/>
  <c r="J1378" i="1"/>
  <c r="S1378" i="1"/>
  <c r="H1379" i="1"/>
  <c r="J1379" i="1"/>
  <c r="S1379" i="1"/>
  <c r="H1380" i="1"/>
  <c r="J1380" i="1"/>
  <c r="S1380" i="1"/>
  <c r="H1381" i="1"/>
  <c r="J1381" i="1"/>
  <c r="S1381" i="1"/>
  <c r="H1382" i="1"/>
  <c r="J1382" i="1"/>
  <c r="S1382" i="1"/>
  <c r="H1383" i="1"/>
  <c r="J1383" i="1"/>
  <c r="S1383" i="1"/>
  <c r="H1384" i="1"/>
  <c r="J1384" i="1"/>
  <c r="S1384" i="1"/>
  <c r="H1385" i="1"/>
  <c r="J1385" i="1"/>
  <c r="S1385" i="1"/>
  <c r="H1386" i="1"/>
  <c r="J1386" i="1"/>
  <c r="S1386" i="1"/>
  <c r="H1387" i="1"/>
  <c r="J1387" i="1"/>
  <c r="S1387" i="1"/>
  <c r="H1388" i="1"/>
  <c r="J1388" i="1"/>
  <c r="S1388" i="1"/>
  <c r="H1389" i="1"/>
  <c r="J1389" i="1"/>
  <c r="S1389" i="1"/>
  <c r="H1390" i="1"/>
  <c r="J1390" i="1"/>
  <c r="S1390" i="1"/>
  <c r="H1391" i="1"/>
  <c r="J1391" i="1"/>
  <c r="S1391" i="1"/>
  <c r="H1392" i="1"/>
  <c r="J1392" i="1"/>
  <c r="S1392" i="1"/>
  <c r="H1393" i="1"/>
  <c r="J1393" i="1"/>
  <c r="S1393" i="1"/>
  <c r="H1394" i="1"/>
  <c r="J1394" i="1"/>
  <c r="S1394" i="1"/>
  <c r="H1395" i="1"/>
  <c r="J1395" i="1"/>
  <c r="S1395" i="1"/>
  <c r="H1396" i="1"/>
  <c r="J1396" i="1"/>
  <c r="S1396" i="1"/>
  <c r="H1397" i="1"/>
  <c r="J1397" i="1"/>
  <c r="S1397" i="1"/>
  <c r="H1398" i="1"/>
  <c r="J1398" i="1"/>
  <c r="S1398" i="1"/>
  <c r="H1399" i="1"/>
  <c r="J1399" i="1"/>
  <c r="S1399" i="1"/>
  <c r="H1400" i="1"/>
  <c r="J1400" i="1"/>
  <c r="S1400" i="1"/>
  <c r="H1401" i="1"/>
  <c r="J1401" i="1"/>
  <c r="S1401" i="1"/>
  <c r="H1402" i="1"/>
  <c r="J1402" i="1"/>
  <c r="S1402" i="1"/>
  <c r="H1403" i="1"/>
  <c r="J1403" i="1"/>
  <c r="S1403" i="1"/>
  <c r="H1404" i="1"/>
  <c r="J1404" i="1"/>
  <c r="S1404" i="1"/>
  <c r="H1405" i="1"/>
  <c r="J1405" i="1"/>
  <c r="S1405" i="1"/>
  <c r="H1406" i="1"/>
  <c r="J1406" i="1"/>
  <c r="S1406" i="1"/>
  <c r="H1407" i="1"/>
  <c r="J1407" i="1"/>
  <c r="S1407" i="1"/>
  <c r="H1408" i="1"/>
  <c r="J1408" i="1"/>
  <c r="S1408" i="1"/>
  <c r="H1409" i="1"/>
  <c r="J1409" i="1"/>
  <c r="S1409" i="1"/>
  <c r="H1410" i="1"/>
  <c r="J1410" i="1"/>
  <c r="S1410" i="1"/>
  <c r="H1411" i="1"/>
  <c r="J1411" i="1"/>
  <c r="S1411" i="1"/>
  <c r="H1412" i="1"/>
  <c r="J1412" i="1"/>
  <c r="S1412" i="1"/>
  <c r="H1413" i="1"/>
  <c r="J1413" i="1"/>
  <c r="S1413" i="1"/>
  <c r="H1414" i="1"/>
  <c r="J1414" i="1"/>
  <c r="S1414" i="1"/>
  <c r="H1415" i="1"/>
  <c r="J1415" i="1"/>
  <c r="S1415" i="1"/>
  <c r="H1416" i="1"/>
  <c r="J1416" i="1"/>
  <c r="S1416" i="1"/>
  <c r="H1417" i="1"/>
  <c r="J1417" i="1"/>
  <c r="S1417" i="1"/>
  <c r="H1418" i="1"/>
  <c r="J1418" i="1"/>
  <c r="S1418" i="1"/>
  <c r="H1419" i="1"/>
  <c r="J1419" i="1"/>
  <c r="S1419" i="1"/>
  <c r="H1420" i="1"/>
  <c r="J1420" i="1"/>
  <c r="S1420" i="1"/>
  <c r="H1421" i="1"/>
  <c r="J1421" i="1"/>
  <c r="S1421" i="1"/>
  <c r="H1422" i="1"/>
  <c r="J1422" i="1"/>
  <c r="S1422" i="1"/>
  <c r="H1423" i="1"/>
  <c r="J1423" i="1"/>
  <c r="S1423" i="1"/>
  <c r="H1424" i="1"/>
  <c r="J1424" i="1"/>
  <c r="S1424" i="1"/>
  <c r="H1425" i="1"/>
  <c r="J1425" i="1"/>
  <c r="S1425" i="1"/>
  <c r="H1426" i="1"/>
  <c r="J1426" i="1"/>
  <c r="S1426" i="1"/>
  <c r="H1427" i="1"/>
  <c r="J1427" i="1"/>
  <c r="S1427" i="1"/>
  <c r="H1428" i="1"/>
  <c r="J1428" i="1"/>
  <c r="S1428" i="1"/>
  <c r="H1429" i="1"/>
  <c r="J1429" i="1"/>
  <c r="S1429" i="1"/>
  <c r="H1430" i="1"/>
  <c r="J1430" i="1"/>
  <c r="S1430" i="1"/>
  <c r="H1431" i="1"/>
  <c r="J1431" i="1"/>
  <c r="S1431" i="1"/>
  <c r="H1432" i="1"/>
  <c r="J1432" i="1"/>
  <c r="S1432" i="1"/>
  <c r="H1433" i="1"/>
  <c r="J1433" i="1"/>
  <c r="S1433" i="1"/>
  <c r="H1434" i="1"/>
  <c r="J1434" i="1"/>
  <c r="S1434" i="1"/>
  <c r="H1435" i="1"/>
  <c r="J1435" i="1"/>
  <c r="S1435" i="1"/>
  <c r="H1436" i="1"/>
  <c r="J1436" i="1"/>
  <c r="S1436" i="1"/>
  <c r="H1437" i="1"/>
  <c r="J1437" i="1"/>
  <c r="S1437" i="1"/>
  <c r="H1438" i="1"/>
  <c r="J1438" i="1"/>
  <c r="S1438" i="1"/>
  <c r="H1439" i="1"/>
  <c r="J1439" i="1"/>
  <c r="S1439" i="1"/>
  <c r="H1440" i="1"/>
  <c r="J1440" i="1"/>
  <c r="S1440" i="1"/>
  <c r="H1441" i="1"/>
  <c r="J1441" i="1"/>
  <c r="S1441" i="1"/>
  <c r="H1442" i="1"/>
  <c r="J1442" i="1"/>
  <c r="S1442" i="1"/>
  <c r="H1443" i="1"/>
  <c r="J1443" i="1"/>
  <c r="S1443" i="1"/>
  <c r="H1444" i="1"/>
  <c r="J1444" i="1"/>
  <c r="S1444" i="1"/>
  <c r="H1445" i="1"/>
  <c r="J1445" i="1"/>
  <c r="S1445" i="1"/>
  <c r="H1446" i="1"/>
  <c r="J1446" i="1"/>
  <c r="S1446" i="1"/>
  <c r="H1447" i="1"/>
  <c r="J1447" i="1"/>
  <c r="S1447" i="1"/>
  <c r="H1448" i="1"/>
  <c r="J1448" i="1"/>
  <c r="S1448" i="1"/>
  <c r="H1449" i="1"/>
  <c r="J1449" i="1"/>
  <c r="S1449" i="1"/>
  <c r="H1450" i="1"/>
  <c r="J1450" i="1"/>
  <c r="S1450" i="1"/>
  <c r="H1451" i="1"/>
  <c r="J1451" i="1"/>
  <c r="S1451" i="1"/>
  <c r="H1452" i="1"/>
  <c r="J1452" i="1"/>
  <c r="S1452" i="1"/>
  <c r="H1453" i="1"/>
  <c r="J1453" i="1"/>
  <c r="S1453" i="1"/>
  <c r="H1454" i="1"/>
  <c r="J1454" i="1"/>
  <c r="S1454" i="1"/>
  <c r="H1455" i="1"/>
  <c r="J1455" i="1"/>
  <c r="S1455" i="1"/>
  <c r="H1456" i="1"/>
  <c r="J1456" i="1"/>
  <c r="S1456" i="1"/>
  <c r="H1457" i="1"/>
  <c r="J1457" i="1"/>
  <c r="S1457" i="1"/>
  <c r="H1458" i="1"/>
  <c r="J1458" i="1"/>
  <c r="S1458" i="1"/>
  <c r="H1459" i="1"/>
  <c r="J1459" i="1"/>
  <c r="S1459" i="1"/>
  <c r="H1460" i="1"/>
  <c r="J1460" i="1"/>
  <c r="S1460" i="1"/>
  <c r="H1461" i="1"/>
  <c r="J1461" i="1"/>
  <c r="S1461" i="1"/>
  <c r="H1462" i="1"/>
  <c r="J1462" i="1"/>
  <c r="S1462" i="1"/>
  <c r="H1463" i="1"/>
  <c r="J1463" i="1"/>
  <c r="S1463" i="1"/>
  <c r="H1464" i="1"/>
  <c r="J1464" i="1"/>
  <c r="S1464" i="1"/>
  <c r="H1465" i="1"/>
  <c r="J1465" i="1"/>
  <c r="S1465" i="1"/>
  <c r="H1466" i="1"/>
  <c r="J1466" i="1"/>
  <c r="S1466" i="1"/>
  <c r="H1467" i="1"/>
  <c r="J1467" i="1"/>
  <c r="S1467" i="1"/>
  <c r="H1468" i="1"/>
  <c r="J1468" i="1"/>
  <c r="S1468" i="1"/>
  <c r="H1469" i="1"/>
  <c r="J1469" i="1"/>
  <c r="S1469" i="1"/>
  <c r="H1470" i="1"/>
  <c r="J1470" i="1"/>
  <c r="S1470" i="1"/>
  <c r="H1471" i="1"/>
  <c r="J1471" i="1"/>
  <c r="S1471" i="1"/>
  <c r="H1472" i="1"/>
  <c r="J1472" i="1"/>
  <c r="S1472" i="1"/>
  <c r="H1473" i="1"/>
  <c r="J1473" i="1"/>
  <c r="S1473" i="1"/>
  <c r="H1474" i="1"/>
  <c r="J1474" i="1"/>
  <c r="S1474" i="1"/>
  <c r="H1475" i="1"/>
  <c r="J1475" i="1"/>
  <c r="S1475" i="1"/>
  <c r="H1476" i="1"/>
  <c r="J1476" i="1"/>
  <c r="S1476" i="1"/>
  <c r="H1477" i="1"/>
  <c r="J1477" i="1"/>
  <c r="S1477" i="1"/>
  <c r="H1478" i="1"/>
  <c r="J1478" i="1"/>
  <c r="S1478" i="1"/>
  <c r="H1479" i="1"/>
  <c r="J1479" i="1"/>
  <c r="S1479" i="1"/>
  <c r="H1480" i="1"/>
  <c r="J1480" i="1"/>
  <c r="S1480" i="1"/>
  <c r="H1481" i="1"/>
  <c r="J1481" i="1"/>
  <c r="S1481" i="1"/>
  <c r="H1482" i="1"/>
  <c r="J1482" i="1"/>
  <c r="S1482" i="1"/>
  <c r="H1483" i="1"/>
  <c r="J1483" i="1"/>
  <c r="S1483" i="1"/>
  <c r="H1484" i="1"/>
  <c r="J1484" i="1"/>
  <c r="S1484" i="1"/>
  <c r="H1485" i="1"/>
  <c r="J1485" i="1"/>
  <c r="S1485" i="1"/>
  <c r="H1486" i="1"/>
  <c r="J1486" i="1"/>
  <c r="S1486" i="1"/>
  <c r="H1487" i="1"/>
  <c r="J1487" i="1"/>
  <c r="S1487" i="1"/>
  <c r="H1488" i="1"/>
  <c r="J1488" i="1"/>
  <c r="S1488" i="1"/>
  <c r="H1489" i="1"/>
  <c r="J1489" i="1"/>
  <c r="S1489" i="1"/>
  <c r="H1490" i="1"/>
  <c r="J1490" i="1"/>
  <c r="S1490" i="1"/>
  <c r="H1491" i="1"/>
  <c r="J1491" i="1"/>
  <c r="S1491" i="1"/>
  <c r="H1492" i="1"/>
  <c r="J1492" i="1"/>
  <c r="S1492" i="1"/>
  <c r="H1493" i="1"/>
  <c r="J1493" i="1"/>
  <c r="S1493" i="1"/>
  <c r="H1494" i="1"/>
  <c r="J1494" i="1"/>
  <c r="S1494" i="1"/>
  <c r="H1495" i="1"/>
  <c r="J1495" i="1"/>
  <c r="S1495" i="1"/>
  <c r="H1496" i="1"/>
  <c r="J1496" i="1"/>
  <c r="S1496" i="1"/>
  <c r="H1497" i="1"/>
  <c r="J1497" i="1"/>
  <c r="S1497" i="1"/>
  <c r="H1498" i="1"/>
  <c r="J1498" i="1"/>
  <c r="S1498" i="1"/>
  <c r="H1499" i="1"/>
  <c r="J1499" i="1"/>
  <c r="S1499" i="1"/>
  <c r="H1500" i="1"/>
  <c r="J1500" i="1"/>
  <c r="S1500" i="1"/>
  <c r="H1501" i="1"/>
  <c r="J1501" i="1"/>
  <c r="S1501" i="1"/>
  <c r="H1502" i="1"/>
  <c r="J1502" i="1"/>
  <c r="S1502" i="1"/>
  <c r="H1503" i="1"/>
  <c r="J1503" i="1"/>
  <c r="S1503" i="1"/>
  <c r="H1504" i="1"/>
  <c r="J1504" i="1"/>
  <c r="S1504" i="1"/>
  <c r="H1505" i="1"/>
  <c r="J1505" i="1"/>
  <c r="S1505" i="1"/>
  <c r="H1506" i="1"/>
  <c r="J1506" i="1"/>
  <c r="S1506" i="1"/>
  <c r="H1507" i="1"/>
  <c r="J1507" i="1"/>
  <c r="S1507" i="1"/>
  <c r="H1508" i="1"/>
  <c r="J1508" i="1"/>
  <c r="S1508" i="1"/>
  <c r="H1509" i="1"/>
  <c r="J1509" i="1"/>
  <c r="S1509" i="1"/>
  <c r="H1510" i="1"/>
  <c r="J1510" i="1"/>
  <c r="S1510" i="1"/>
  <c r="H1511" i="1"/>
  <c r="J1511" i="1"/>
  <c r="S1511" i="1"/>
  <c r="H1512" i="1"/>
  <c r="J1512" i="1"/>
  <c r="S1512" i="1"/>
  <c r="H1513" i="1"/>
  <c r="J1513" i="1"/>
  <c r="S1513" i="1"/>
  <c r="H1514" i="1"/>
  <c r="J1514" i="1"/>
  <c r="S1514" i="1"/>
  <c r="H1515" i="1"/>
  <c r="J1515" i="1"/>
  <c r="S1515" i="1"/>
  <c r="H1516" i="1"/>
  <c r="J1516" i="1"/>
  <c r="S1516" i="1"/>
  <c r="H1517" i="1"/>
  <c r="J1517" i="1"/>
  <c r="S1517" i="1"/>
  <c r="H1518" i="1"/>
  <c r="J1518" i="1"/>
  <c r="S1518" i="1"/>
  <c r="H1519" i="1"/>
  <c r="J1519" i="1"/>
  <c r="S1519" i="1"/>
  <c r="H1520" i="1"/>
  <c r="J1520" i="1"/>
  <c r="S1520" i="1"/>
  <c r="H1521" i="1"/>
  <c r="J1521" i="1"/>
  <c r="S1521" i="1"/>
  <c r="H1522" i="1"/>
  <c r="J1522" i="1"/>
  <c r="S1522" i="1"/>
  <c r="H1523" i="1"/>
  <c r="J1523" i="1"/>
  <c r="S1523" i="1"/>
  <c r="H1524" i="1"/>
  <c r="J1524" i="1"/>
  <c r="S1524" i="1"/>
  <c r="H1525" i="1"/>
  <c r="J1525" i="1"/>
  <c r="S1525" i="1"/>
  <c r="H1526" i="1"/>
  <c r="J1526" i="1"/>
  <c r="S1526" i="1"/>
  <c r="H1527" i="1"/>
  <c r="J1527" i="1"/>
  <c r="S1527" i="1"/>
  <c r="H1528" i="1"/>
  <c r="J1528" i="1"/>
  <c r="S1528" i="1"/>
  <c r="H1529" i="1"/>
  <c r="J1529" i="1"/>
  <c r="S1529" i="1"/>
  <c r="H1530" i="1"/>
  <c r="J1530" i="1"/>
  <c r="S1530" i="1"/>
  <c r="H1531" i="1"/>
  <c r="J1531" i="1"/>
  <c r="S1531" i="1"/>
  <c r="H1532" i="1"/>
  <c r="J1532" i="1"/>
  <c r="S1532" i="1"/>
  <c r="H1533" i="1"/>
  <c r="J1533" i="1"/>
  <c r="S1533" i="1"/>
  <c r="H1534" i="1"/>
  <c r="J1534" i="1"/>
  <c r="S1534" i="1"/>
  <c r="H1535" i="1"/>
  <c r="J1535" i="1"/>
  <c r="S1535" i="1"/>
  <c r="H1536" i="1"/>
  <c r="J1536" i="1"/>
  <c r="S1536" i="1"/>
  <c r="H1537" i="1"/>
  <c r="J1537" i="1"/>
  <c r="S1537" i="1"/>
  <c r="H1538" i="1"/>
  <c r="J1538" i="1"/>
  <c r="S1538" i="1"/>
  <c r="H1539" i="1"/>
  <c r="J1539" i="1"/>
  <c r="S1539" i="1"/>
  <c r="H1540" i="1"/>
  <c r="J1540" i="1"/>
  <c r="S1540" i="1"/>
  <c r="H1541" i="1"/>
  <c r="J1541" i="1"/>
  <c r="S1541" i="1"/>
  <c r="H1542" i="1"/>
  <c r="J1542" i="1"/>
  <c r="S1542" i="1"/>
  <c r="H1543" i="1"/>
  <c r="J1543" i="1"/>
  <c r="S1543" i="1"/>
  <c r="H1544" i="1"/>
  <c r="J1544" i="1"/>
  <c r="S1544" i="1"/>
  <c r="H1545" i="1"/>
  <c r="J1545" i="1"/>
  <c r="S1545" i="1"/>
  <c r="H1546" i="1"/>
  <c r="J1546" i="1"/>
  <c r="S1546" i="1"/>
  <c r="H1547" i="1"/>
  <c r="J1547" i="1"/>
  <c r="S1547" i="1"/>
  <c r="H1548" i="1"/>
  <c r="J1548" i="1"/>
  <c r="S1548" i="1"/>
  <c r="H1549" i="1"/>
  <c r="J1549" i="1"/>
  <c r="S1549" i="1"/>
  <c r="H1550" i="1"/>
  <c r="J1550" i="1"/>
  <c r="S1550" i="1"/>
  <c r="H1551" i="1"/>
  <c r="J1551" i="1"/>
  <c r="S1551" i="1"/>
  <c r="H1552" i="1"/>
  <c r="J1552" i="1"/>
  <c r="S1552" i="1"/>
  <c r="H1553" i="1"/>
  <c r="J1553" i="1"/>
  <c r="S1553" i="1"/>
  <c r="H1554" i="1"/>
  <c r="J1554" i="1"/>
  <c r="S1554" i="1"/>
  <c r="H1555" i="1"/>
  <c r="J1555" i="1"/>
  <c r="S1555" i="1"/>
  <c r="H1556" i="1"/>
  <c r="J1556" i="1"/>
  <c r="S1556" i="1"/>
  <c r="H1557" i="1"/>
  <c r="J1557" i="1"/>
  <c r="S1557" i="1"/>
  <c r="H1558" i="1"/>
  <c r="J1558" i="1"/>
  <c r="S1558" i="1"/>
  <c r="H1559" i="1"/>
  <c r="J1559" i="1"/>
  <c r="S1559" i="1"/>
  <c r="H1560" i="1"/>
  <c r="J1560" i="1"/>
  <c r="S1560" i="1"/>
  <c r="H1561" i="1"/>
  <c r="J1561" i="1"/>
  <c r="S1561" i="1"/>
  <c r="H1562" i="1"/>
  <c r="J1562" i="1"/>
  <c r="S1562" i="1"/>
  <c r="H1563" i="1"/>
  <c r="J1563" i="1"/>
  <c r="S1563" i="1"/>
  <c r="H1564" i="1"/>
  <c r="J1564" i="1"/>
  <c r="S1564" i="1"/>
  <c r="H1565" i="1"/>
  <c r="J1565" i="1"/>
  <c r="S1565" i="1"/>
  <c r="H1566" i="1"/>
  <c r="J1566" i="1"/>
  <c r="S1566" i="1"/>
  <c r="H1567" i="1"/>
  <c r="J1567" i="1"/>
  <c r="S1567" i="1"/>
  <c r="H1568" i="1"/>
  <c r="J1568" i="1"/>
  <c r="S1568" i="1"/>
  <c r="H1569" i="1"/>
  <c r="J1569" i="1"/>
  <c r="S1569" i="1"/>
  <c r="H1570" i="1"/>
  <c r="J1570" i="1"/>
  <c r="S1570" i="1"/>
  <c r="H1571" i="1"/>
  <c r="J1571" i="1"/>
  <c r="S1571" i="1"/>
  <c r="H1572" i="1"/>
  <c r="J1572" i="1"/>
  <c r="S1572" i="1"/>
  <c r="H1573" i="1"/>
  <c r="J1573" i="1"/>
  <c r="S1573" i="1"/>
  <c r="H1574" i="1"/>
  <c r="J1574" i="1"/>
  <c r="S1574" i="1"/>
  <c r="H1575" i="1"/>
  <c r="J1575" i="1"/>
  <c r="S1575" i="1"/>
  <c r="H1576" i="1"/>
  <c r="J1576" i="1"/>
  <c r="S1576" i="1"/>
  <c r="H1577" i="1"/>
  <c r="J1577" i="1"/>
  <c r="S1577" i="1"/>
  <c r="H1578" i="1"/>
  <c r="J1578" i="1"/>
  <c r="S1578" i="1"/>
  <c r="H1579" i="1"/>
  <c r="J1579" i="1"/>
  <c r="S1579" i="1"/>
  <c r="H1580" i="1"/>
  <c r="J1580" i="1"/>
  <c r="S1580" i="1"/>
  <c r="H1581" i="1"/>
  <c r="J1581" i="1"/>
  <c r="S1581" i="1"/>
  <c r="H1582" i="1"/>
  <c r="J1582" i="1"/>
  <c r="S1582" i="1"/>
  <c r="H1583" i="1"/>
  <c r="J1583" i="1"/>
  <c r="S1583" i="1"/>
  <c r="H1584" i="1"/>
  <c r="J1584" i="1"/>
  <c r="S1584" i="1"/>
  <c r="H1585" i="1"/>
  <c r="J1585" i="1"/>
  <c r="S1585" i="1"/>
  <c r="H1586" i="1"/>
  <c r="J1586" i="1"/>
  <c r="S1586" i="1"/>
  <c r="H1587" i="1"/>
  <c r="J1587" i="1"/>
  <c r="S1587" i="1"/>
  <c r="H1588" i="1"/>
  <c r="J1588" i="1"/>
  <c r="S1588" i="1"/>
  <c r="H1589" i="1"/>
  <c r="J1589" i="1"/>
  <c r="S1589" i="1"/>
  <c r="H1590" i="1"/>
  <c r="J1590" i="1"/>
  <c r="S1590" i="1"/>
  <c r="H1591" i="1"/>
  <c r="J1591" i="1"/>
  <c r="S1591" i="1"/>
  <c r="H1592" i="1"/>
  <c r="J1592" i="1"/>
  <c r="S1592" i="1"/>
  <c r="H1593" i="1"/>
  <c r="J1593" i="1"/>
  <c r="S1593" i="1"/>
  <c r="H1594" i="1"/>
  <c r="J1594" i="1"/>
  <c r="S1594" i="1"/>
  <c r="H1595" i="1"/>
  <c r="J1595" i="1"/>
  <c r="S1595" i="1"/>
  <c r="H1596" i="1"/>
  <c r="J1596" i="1"/>
  <c r="S1596" i="1"/>
  <c r="H1597" i="1"/>
  <c r="J1597" i="1"/>
  <c r="S1597" i="1"/>
  <c r="H1598" i="1"/>
  <c r="J1598" i="1"/>
  <c r="S1598" i="1"/>
  <c r="H1599" i="1"/>
  <c r="J1599" i="1"/>
  <c r="S1599" i="1"/>
  <c r="H1600" i="1"/>
  <c r="J1600" i="1"/>
  <c r="S1600" i="1"/>
  <c r="H1601" i="1"/>
  <c r="J1601" i="1"/>
  <c r="S1601" i="1"/>
  <c r="H1602" i="1"/>
  <c r="J1602" i="1"/>
  <c r="S1602" i="1"/>
  <c r="H1603" i="1"/>
  <c r="J1603" i="1"/>
  <c r="S1603" i="1"/>
  <c r="H1604" i="1"/>
  <c r="J1604" i="1"/>
  <c r="S1604" i="1"/>
  <c r="H1605" i="1"/>
  <c r="J1605" i="1"/>
  <c r="S1605" i="1"/>
  <c r="H1606" i="1"/>
  <c r="J1606" i="1"/>
  <c r="S1606" i="1"/>
  <c r="H1607" i="1"/>
  <c r="J1607" i="1"/>
  <c r="S1607" i="1"/>
  <c r="H1608" i="1"/>
  <c r="J1608" i="1"/>
  <c r="S1608" i="1"/>
  <c r="H1609" i="1"/>
  <c r="J1609" i="1"/>
  <c r="S1609" i="1"/>
  <c r="H1610" i="1"/>
  <c r="J1610" i="1"/>
  <c r="S1610" i="1"/>
  <c r="H1611" i="1"/>
  <c r="J1611" i="1"/>
  <c r="S1611" i="1"/>
  <c r="H1612" i="1"/>
  <c r="J1612" i="1"/>
  <c r="S1612" i="1"/>
  <c r="H1613" i="1"/>
  <c r="J1613" i="1"/>
  <c r="S1613" i="1"/>
  <c r="H1614" i="1"/>
  <c r="J1614" i="1"/>
  <c r="S1614" i="1"/>
  <c r="H1615" i="1"/>
  <c r="J1615" i="1"/>
  <c r="S1615" i="1"/>
  <c r="H1616" i="1"/>
  <c r="J1616" i="1"/>
  <c r="S1616" i="1"/>
  <c r="H1617" i="1"/>
  <c r="J1617" i="1"/>
  <c r="S1617" i="1"/>
  <c r="H1618" i="1"/>
  <c r="J1618" i="1"/>
  <c r="S1618" i="1"/>
  <c r="H1619" i="1"/>
  <c r="J1619" i="1"/>
  <c r="S1619" i="1"/>
  <c r="H1620" i="1"/>
  <c r="J1620" i="1"/>
  <c r="S1620" i="1"/>
  <c r="H1621" i="1"/>
  <c r="J1621" i="1"/>
  <c r="S1621" i="1"/>
  <c r="H1622" i="1"/>
  <c r="J1622" i="1"/>
  <c r="S1622" i="1"/>
  <c r="H1623" i="1"/>
  <c r="J1623" i="1"/>
  <c r="S1623" i="1"/>
  <c r="H1624" i="1"/>
  <c r="J1624" i="1"/>
  <c r="S1624" i="1"/>
  <c r="H1625" i="1"/>
  <c r="J1625" i="1"/>
  <c r="S1625" i="1"/>
  <c r="H1626" i="1"/>
  <c r="J1626" i="1"/>
  <c r="S1626" i="1"/>
  <c r="H1627" i="1"/>
  <c r="J1627" i="1"/>
  <c r="S1627" i="1"/>
  <c r="H1628" i="1"/>
  <c r="J1628" i="1"/>
  <c r="S1628" i="1"/>
  <c r="H1629" i="1"/>
  <c r="J1629" i="1"/>
  <c r="S1629" i="1"/>
  <c r="H1630" i="1"/>
  <c r="J1630" i="1"/>
  <c r="S1630" i="1"/>
  <c r="H1631" i="1"/>
  <c r="J1631" i="1"/>
  <c r="S1631" i="1"/>
  <c r="H1632" i="1"/>
  <c r="J1632" i="1"/>
  <c r="S1632" i="1"/>
  <c r="H1633" i="1"/>
  <c r="J1633" i="1"/>
  <c r="S1633" i="1"/>
  <c r="H1634" i="1"/>
  <c r="J1634" i="1"/>
  <c r="S1634" i="1"/>
  <c r="H1635" i="1"/>
  <c r="J1635" i="1"/>
  <c r="S1635" i="1"/>
  <c r="H1636" i="1"/>
  <c r="J1636" i="1"/>
  <c r="S1636" i="1"/>
  <c r="H1637" i="1"/>
  <c r="J1637" i="1"/>
  <c r="S1637" i="1"/>
  <c r="H1638" i="1"/>
  <c r="J1638" i="1"/>
  <c r="S1638" i="1"/>
  <c r="H1639" i="1"/>
  <c r="J1639" i="1"/>
  <c r="S1639" i="1"/>
  <c r="H1640" i="1"/>
  <c r="J1640" i="1"/>
  <c r="S1640" i="1"/>
  <c r="H1641" i="1"/>
  <c r="J1641" i="1"/>
  <c r="S1641" i="1"/>
  <c r="H1642" i="1"/>
  <c r="J1642" i="1"/>
  <c r="S1642" i="1"/>
  <c r="H1643" i="1"/>
  <c r="J1643" i="1"/>
  <c r="S1643" i="1"/>
  <c r="H1644" i="1"/>
  <c r="J1644" i="1"/>
  <c r="S1644" i="1"/>
  <c r="H1645" i="1"/>
  <c r="J1645" i="1"/>
  <c r="S1645" i="1"/>
  <c r="H1646" i="1"/>
  <c r="J1646" i="1"/>
  <c r="S1646" i="1"/>
  <c r="H1647" i="1"/>
  <c r="J1647" i="1"/>
  <c r="S1647" i="1"/>
  <c r="H1648" i="1"/>
  <c r="J1648" i="1"/>
  <c r="S1648" i="1"/>
  <c r="H1649" i="1"/>
  <c r="J1649" i="1"/>
  <c r="S1649" i="1"/>
  <c r="H1650" i="1"/>
  <c r="J1650" i="1"/>
  <c r="S1650" i="1"/>
  <c r="H1651" i="1"/>
  <c r="J1651" i="1"/>
  <c r="S1651" i="1"/>
  <c r="H1652" i="1"/>
  <c r="J1652" i="1"/>
  <c r="S1652" i="1"/>
  <c r="H1653" i="1"/>
  <c r="J1653" i="1"/>
  <c r="S1653" i="1"/>
  <c r="H1654" i="1"/>
  <c r="J1654" i="1"/>
  <c r="S1654" i="1"/>
  <c r="H1655" i="1"/>
  <c r="J1655" i="1"/>
  <c r="S1655" i="1"/>
  <c r="H1656" i="1"/>
  <c r="J1656" i="1"/>
  <c r="S1656" i="1"/>
  <c r="H1657" i="1"/>
  <c r="J1657" i="1"/>
  <c r="S1657" i="1"/>
  <c r="H1658" i="1"/>
  <c r="J1658" i="1"/>
  <c r="S1658" i="1"/>
  <c r="H1659" i="1"/>
  <c r="J1659" i="1"/>
  <c r="S1659" i="1"/>
  <c r="H1660" i="1"/>
  <c r="J1660" i="1"/>
  <c r="S1660" i="1"/>
  <c r="H1661" i="1"/>
  <c r="J1661" i="1"/>
  <c r="S1661" i="1"/>
  <c r="H1662" i="1"/>
  <c r="J1662" i="1"/>
  <c r="S1662" i="1"/>
  <c r="H1663" i="1"/>
  <c r="J1663" i="1"/>
  <c r="S1663" i="1"/>
  <c r="H1664" i="1"/>
  <c r="J1664" i="1"/>
  <c r="S1664" i="1"/>
  <c r="H1665" i="1"/>
  <c r="J1665" i="1"/>
  <c r="S1665" i="1"/>
  <c r="H1666" i="1"/>
  <c r="J1666" i="1"/>
  <c r="S1666" i="1"/>
  <c r="H1667" i="1"/>
  <c r="J1667" i="1"/>
  <c r="S1667" i="1"/>
  <c r="H1668" i="1"/>
  <c r="J1668" i="1"/>
  <c r="S1668" i="1"/>
  <c r="H1669" i="1"/>
  <c r="J1669" i="1"/>
  <c r="S1669" i="1"/>
  <c r="H1670" i="1"/>
  <c r="J1670" i="1"/>
  <c r="S1670" i="1"/>
  <c r="H1671" i="1"/>
  <c r="J1671" i="1"/>
  <c r="S1671" i="1"/>
  <c r="H1672" i="1"/>
  <c r="J1672" i="1"/>
  <c r="S1672" i="1"/>
  <c r="H1673" i="1"/>
  <c r="J1673" i="1"/>
  <c r="S1673" i="1"/>
  <c r="H1674" i="1"/>
  <c r="J1674" i="1"/>
  <c r="S1674" i="1"/>
  <c r="H1675" i="1"/>
  <c r="J1675" i="1"/>
  <c r="S1675" i="1"/>
  <c r="H1676" i="1"/>
  <c r="J1676" i="1"/>
  <c r="S1676" i="1"/>
  <c r="H1677" i="1"/>
  <c r="J1677" i="1"/>
  <c r="S1677" i="1"/>
  <c r="H1678" i="1"/>
  <c r="J1678" i="1"/>
  <c r="S1678" i="1"/>
  <c r="H1679" i="1"/>
  <c r="J1679" i="1"/>
  <c r="S1679" i="1"/>
  <c r="H1680" i="1"/>
  <c r="J1680" i="1"/>
  <c r="S1680" i="1"/>
  <c r="H1681" i="1"/>
  <c r="J1681" i="1"/>
  <c r="S1681" i="1"/>
  <c r="H1682" i="1"/>
  <c r="J1682" i="1"/>
  <c r="S1682" i="1"/>
  <c r="H1683" i="1"/>
  <c r="J1683" i="1"/>
  <c r="S1683" i="1"/>
  <c r="H1684" i="1"/>
  <c r="J1684" i="1"/>
  <c r="S1684" i="1"/>
  <c r="H1685" i="1"/>
  <c r="J1685" i="1"/>
  <c r="S1685" i="1"/>
  <c r="H1686" i="1"/>
  <c r="J1686" i="1"/>
  <c r="S1686" i="1"/>
  <c r="H1687" i="1"/>
  <c r="J1687" i="1"/>
  <c r="S1687" i="1"/>
  <c r="H1688" i="1"/>
  <c r="J1688" i="1"/>
  <c r="S1688" i="1"/>
  <c r="H1689" i="1"/>
  <c r="J1689" i="1"/>
  <c r="S1689" i="1"/>
  <c r="H1690" i="1"/>
  <c r="J1690" i="1"/>
  <c r="S1690" i="1"/>
  <c r="H1691" i="1"/>
  <c r="J1691" i="1"/>
  <c r="S1691" i="1"/>
  <c r="H1692" i="1"/>
  <c r="J1692" i="1"/>
  <c r="S1692" i="1"/>
  <c r="H1693" i="1"/>
  <c r="J1693" i="1"/>
  <c r="S1693" i="1"/>
  <c r="H1694" i="1"/>
  <c r="J1694" i="1"/>
  <c r="S1694" i="1"/>
  <c r="H1695" i="1"/>
  <c r="J1695" i="1"/>
  <c r="S1695" i="1"/>
  <c r="H1696" i="1"/>
  <c r="J1696" i="1"/>
  <c r="S1696" i="1"/>
  <c r="H1697" i="1"/>
  <c r="J1697" i="1"/>
  <c r="S1697" i="1"/>
  <c r="H1698" i="1"/>
  <c r="J1698" i="1"/>
  <c r="S1698" i="1"/>
  <c r="H1699" i="1"/>
  <c r="J1699" i="1"/>
  <c r="S1699" i="1"/>
  <c r="H1700" i="1"/>
  <c r="J1700" i="1"/>
  <c r="S1700" i="1"/>
  <c r="H1701" i="1"/>
  <c r="J1701" i="1"/>
  <c r="S1701" i="1"/>
  <c r="H1702" i="1"/>
  <c r="J1702" i="1"/>
  <c r="S1702" i="1"/>
  <c r="H1703" i="1"/>
  <c r="J1703" i="1"/>
  <c r="S1703" i="1"/>
  <c r="H1704" i="1"/>
  <c r="J1704" i="1"/>
  <c r="S1704" i="1"/>
  <c r="H1705" i="1"/>
  <c r="J1705" i="1"/>
  <c r="S1705" i="1"/>
  <c r="H1706" i="1"/>
  <c r="J1706" i="1"/>
  <c r="S1706" i="1"/>
  <c r="H1707" i="1"/>
  <c r="J1707" i="1"/>
  <c r="S1707" i="1"/>
  <c r="H1708" i="1"/>
  <c r="J1708" i="1"/>
  <c r="S1708" i="1"/>
  <c r="H1709" i="1"/>
  <c r="J1709" i="1"/>
  <c r="S1709" i="1"/>
  <c r="H1710" i="1"/>
  <c r="J1710" i="1"/>
  <c r="S1710" i="1"/>
  <c r="H1711" i="1"/>
  <c r="J1711" i="1"/>
  <c r="S1711" i="1"/>
  <c r="H1712" i="1"/>
  <c r="J1712" i="1"/>
  <c r="S1712" i="1"/>
  <c r="H1713" i="1"/>
  <c r="J1713" i="1"/>
  <c r="S1713" i="1"/>
  <c r="H1714" i="1"/>
  <c r="J1714" i="1"/>
  <c r="S1714" i="1"/>
  <c r="H1715" i="1"/>
  <c r="J1715" i="1"/>
  <c r="S1715" i="1"/>
  <c r="H1716" i="1"/>
  <c r="J1716" i="1"/>
  <c r="S1716" i="1"/>
  <c r="H1717" i="1"/>
  <c r="J1717" i="1"/>
  <c r="S1717" i="1"/>
  <c r="H1718" i="1"/>
  <c r="J1718" i="1"/>
  <c r="S1718" i="1"/>
  <c r="H1719" i="1"/>
  <c r="J1719" i="1"/>
  <c r="S1719" i="1"/>
  <c r="H1720" i="1"/>
  <c r="J1720" i="1"/>
  <c r="S1720" i="1"/>
  <c r="H1721" i="1"/>
  <c r="J1721" i="1"/>
  <c r="S1721" i="1"/>
  <c r="H1722" i="1"/>
  <c r="J1722" i="1"/>
  <c r="S1722" i="1"/>
  <c r="H1723" i="1"/>
  <c r="J1723" i="1"/>
  <c r="S1723" i="1"/>
  <c r="H1724" i="1"/>
  <c r="J1724" i="1"/>
  <c r="S1724" i="1"/>
  <c r="H1725" i="1"/>
  <c r="J1725" i="1"/>
  <c r="S1725" i="1"/>
  <c r="H1726" i="1"/>
  <c r="J1726" i="1"/>
  <c r="S1726" i="1"/>
  <c r="H1727" i="1"/>
  <c r="J1727" i="1"/>
  <c r="S1727" i="1"/>
  <c r="H1728" i="1"/>
  <c r="J1728" i="1"/>
  <c r="S1728" i="1"/>
  <c r="H1729" i="1"/>
  <c r="J1729" i="1"/>
  <c r="S1729" i="1"/>
  <c r="H1730" i="1"/>
  <c r="J1730" i="1"/>
  <c r="S1730" i="1"/>
  <c r="H1731" i="1"/>
  <c r="J1731" i="1"/>
  <c r="S1731" i="1"/>
  <c r="H1732" i="1"/>
  <c r="J1732" i="1"/>
  <c r="S1732" i="1"/>
  <c r="H1733" i="1"/>
  <c r="J1733" i="1"/>
  <c r="S1733" i="1"/>
  <c r="H1734" i="1"/>
  <c r="J1734" i="1"/>
  <c r="S1734" i="1"/>
  <c r="H1735" i="1"/>
  <c r="J1735" i="1"/>
  <c r="S1735" i="1"/>
  <c r="H1736" i="1"/>
  <c r="J1736" i="1"/>
  <c r="S1736" i="1"/>
  <c r="H1737" i="1"/>
  <c r="J1737" i="1"/>
  <c r="S1737" i="1"/>
  <c r="H1738" i="1"/>
  <c r="J1738" i="1"/>
  <c r="S1738" i="1"/>
  <c r="H1739" i="1"/>
  <c r="J1739" i="1"/>
  <c r="S1739" i="1"/>
  <c r="H1740" i="1"/>
  <c r="J1740" i="1"/>
  <c r="S1740" i="1"/>
  <c r="H1741" i="1"/>
  <c r="J1741" i="1"/>
  <c r="S1741" i="1"/>
  <c r="H1742" i="1"/>
  <c r="J1742" i="1"/>
  <c r="S1742" i="1"/>
  <c r="H1743" i="1"/>
  <c r="J1743" i="1"/>
  <c r="S1743" i="1"/>
  <c r="H1744" i="1"/>
  <c r="J1744" i="1"/>
  <c r="S1744" i="1"/>
  <c r="H1745" i="1"/>
  <c r="J1745" i="1"/>
  <c r="S1745" i="1"/>
  <c r="H1746" i="1"/>
  <c r="J1746" i="1"/>
  <c r="S1746" i="1"/>
  <c r="H1747" i="1"/>
  <c r="J1747" i="1"/>
  <c r="S1747" i="1"/>
  <c r="H1748" i="1"/>
  <c r="J1748" i="1"/>
  <c r="S1748" i="1"/>
  <c r="H1749" i="1"/>
  <c r="J1749" i="1"/>
  <c r="S1749" i="1"/>
  <c r="H1750" i="1"/>
  <c r="J1750" i="1"/>
  <c r="S1750" i="1"/>
  <c r="H1751" i="1"/>
  <c r="J1751" i="1"/>
  <c r="S1751" i="1"/>
  <c r="H1752" i="1"/>
  <c r="J1752" i="1"/>
  <c r="S1752" i="1"/>
  <c r="H1753" i="1"/>
  <c r="J1753" i="1"/>
  <c r="S1753" i="1"/>
  <c r="H1754" i="1"/>
  <c r="J1754" i="1"/>
  <c r="S1754" i="1"/>
  <c r="H1755" i="1"/>
  <c r="J1755" i="1"/>
  <c r="S1755" i="1"/>
  <c r="H1756" i="1"/>
  <c r="J1756" i="1"/>
  <c r="S1756" i="1"/>
  <c r="H1757" i="1"/>
  <c r="J1757" i="1"/>
  <c r="S1757" i="1"/>
  <c r="H1758" i="1"/>
  <c r="J1758" i="1"/>
  <c r="S1758" i="1"/>
  <c r="H1759" i="1"/>
  <c r="J1759" i="1"/>
  <c r="S1759" i="1"/>
  <c r="H1760" i="1"/>
  <c r="J1760" i="1"/>
  <c r="S1760" i="1"/>
  <c r="H1761" i="1"/>
  <c r="J1761" i="1"/>
  <c r="S1761" i="1"/>
  <c r="H1762" i="1"/>
  <c r="J1762" i="1"/>
  <c r="S1762" i="1"/>
  <c r="H1763" i="1"/>
  <c r="J1763" i="1"/>
  <c r="S1763" i="1"/>
  <c r="H1764" i="1"/>
  <c r="J1764" i="1"/>
  <c r="S1764" i="1"/>
  <c r="H1765" i="1"/>
  <c r="J1765" i="1"/>
  <c r="S1765" i="1"/>
  <c r="H1766" i="1"/>
  <c r="J1766" i="1"/>
  <c r="S1766" i="1"/>
  <c r="H1767" i="1"/>
  <c r="J1767" i="1"/>
  <c r="S1767" i="1"/>
  <c r="H1768" i="1"/>
  <c r="J1768" i="1"/>
  <c r="S1768" i="1"/>
  <c r="H1769" i="1"/>
  <c r="J1769" i="1"/>
  <c r="S1769" i="1"/>
  <c r="H1770" i="1"/>
  <c r="J1770" i="1"/>
  <c r="S1770" i="1"/>
  <c r="H1771" i="1"/>
  <c r="J1771" i="1"/>
  <c r="S1771" i="1"/>
  <c r="H1772" i="1"/>
  <c r="J1772" i="1"/>
  <c r="S1772" i="1"/>
  <c r="H1773" i="1"/>
  <c r="J1773" i="1"/>
  <c r="S1773" i="1"/>
  <c r="H1774" i="1"/>
  <c r="J1774" i="1"/>
  <c r="S1774" i="1"/>
  <c r="H1775" i="1"/>
  <c r="J1775" i="1"/>
  <c r="S1775" i="1"/>
  <c r="H1776" i="1"/>
  <c r="J1776" i="1"/>
  <c r="S1776" i="1"/>
  <c r="H1777" i="1"/>
  <c r="J1777" i="1"/>
  <c r="S1777" i="1"/>
  <c r="H1778" i="1"/>
  <c r="J1778" i="1"/>
  <c r="S1778" i="1"/>
  <c r="H1779" i="1"/>
  <c r="J1779" i="1"/>
  <c r="S1779" i="1"/>
  <c r="H1780" i="1"/>
  <c r="J1780" i="1"/>
  <c r="S1780" i="1"/>
  <c r="H1781" i="1"/>
  <c r="J1781" i="1"/>
  <c r="S1781" i="1"/>
  <c r="H1782" i="1"/>
  <c r="J1782" i="1"/>
  <c r="S1782" i="1"/>
  <c r="H1783" i="1"/>
  <c r="J1783" i="1"/>
  <c r="S1783" i="1"/>
  <c r="H1784" i="1"/>
  <c r="J1784" i="1"/>
  <c r="S1784" i="1"/>
  <c r="H1785" i="1"/>
  <c r="J1785" i="1"/>
  <c r="S1785" i="1"/>
  <c r="H1786" i="1"/>
  <c r="J1786" i="1"/>
  <c r="S1786" i="1"/>
  <c r="H1787" i="1"/>
  <c r="J1787" i="1"/>
  <c r="S1787" i="1"/>
  <c r="H1788" i="1"/>
  <c r="J1788" i="1"/>
  <c r="S1788" i="1"/>
  <c r="H1789" i="1"/>
  <c r="J1789" i="1"/>
  <c r="S1789" i="1"/>
  <c r="H1790" i="1"/>
  <c r="J1790" i="1"/>
  <c r="S1790" i="1"/>
  <c r="H1791" i="1"/>
  <c r="J1791" i="1"/>
  <c r="S1791" i="1"/>
  <c r="H1792" i="1"/>
  <c r="J1792" i="1"/>
  <c r="S1792" i="1"/>
  <c r="H1793" i="1"/>
  <c r="J1793" i="1"/>
  <c r="S1793" i="1"/>
  <c r="H1794" i="1"/>
  <c r="J1794" i="1"/>
  <c r="S1794" i="1"/>
  <c r="H1795" i="1"/>
  <c r="J1795" i="1"/>
  <c r="S1795" i="1"/>
  <c r="H1796" i="1"/>
  <c r="J1796" i="1"/>
  <c r="S1796" i="1"/>
  <c r="H1797" i="1"/>
  <c r="J1797" i="1"/>
  <c r="S1797" i="1"/>
  <c r="H1798" i="1"/>
  <c r="J1798" i="1"/>
  <c r="S1798" i="1"/>
  <c r="H1799" i="1"/>
  <c r="J1799" i="1"/>
  <c r="S1799" i="1"/>
  <c r="H1800" i="1"/>
  <c r="J1800" i="1"/>
  <c r="S1800" i="1"/>
  <c r="H1801" i="1"/>
  <c r="J1801" i="1"/>
  <c r="S1801" i="1"/>
  <c r="H1802" i="1"/>
  <c r="J1802" i="1"/>
  <c r="S1802" i="1"/>
  <c r="H1803" i="1"/>
  <c r="J1803" i="1"/>
  <c r="S1803" i="1"/>
  <c r="H1804" i="1"/>
  <c r="J1804" i="1"/>
  <c r="S1804" i="1"/>
  <c r="H1805" i="1"/>
  <c r="J1805" i="1"/>
  <c r="S1805" i="1"/>
  <c r="H1806" i="1"/>
  <c r="J1806" i="1"/>
  <c r="S1806" i="1"/>
  <c r="H1807" i="1"/>
  <c r="J1807" i="1"/>
  <c r="S1807" i="1"/>
  <c r="H1808" i="1"/>
  <c r="J1808" i="1"/>
  <c r="S1808" i="1"/>
  <c r="H1809" i="1"/>
  <c r="J1809" i="1"/>
  <c r="S1809" i="1"/>
  <c r="H1810" i="1"/>
  <c r="J1810" i="1"/>
  <c r="S1810" i="1"/>
  <c r="H1811" i="1"/>
  <c r="J1811" i="1"/>
  <c r="S1811" i="1"/>
  <c r="H1812" i="1"/>
  <c r="J1812" i="1"/>
  <c r="S1812" i="1"/>
  <c r="H1813" i="1"/>
  <c r="J1813" i="1"/>
  <c r="S1813" i="1"/>
  <c r="H1814" i="1"/>
  <c r="J1814" i="1"/>
  <c r="S1814" i="1"/>
  <c r="H1815" i="1"/>
  <c r="J1815" i="1"/>
  <c r="S1815" i="1"/>
  <c r="H1816" i="1"/>
  <c r="J1816" i="1"/>
  <c r="S1816" i="1"/>
  <c r="H1817" i="1"/>
  <c r="J1817" i="1"/>
  <c r="S1817" i="1"/>
  <c r="H1818" i="1"/>
  <c r="J1818" i="1"/>
  <c r="S1818" i="1"/>
  <c r="H1819" i="1"/>
  <c r="J1819" i="1"/>
  <c r="S1819" i="1"/>
  <c r="H1820" i="1"/>
  <c r="J1820" i="1"/>
  <c r="S1820" i="1"/>
  <c r="H1821" i="1"/>
  <c r="J1821" i="1"/>
  <c r="S1821" i="1"/>
  <c r="H1822" i="1"/>
  <c r="J1822" i="1"/>
  <c r="S1822" i="1"/>
  <c r="H1823" i="1"/>
  <c r="J1823" i="1"/>
  <c r="S1823" i="1"/>
  <c r="H1824" i="1"/>
  <c r="J1824" i="1"/>
  <c r="S1824" i="1"/>
  <c r="H1825" i="1"/>
  <c r="J1825" i="1"/>
  <c r="S1825" i="1"/>
  <c r="H1826" i="1"/>
  <c r="J1826" i="1"/>
  <c r="S1826" i="1"/>
  <c r="H1827" i="1"/>
  <c r="J1827" i="1"/>
  <c r="S1827" i="1"/>
  <c r="H1828" i="1"/>
  <c r="J1828" i="1"/>
  <c r="S1828" i="1"/>
  <c r="H1829" i="1"/>
  <c r="J1829" i="1"/>
  <c r="S1829" i="1"/>
  <c r="H1830" i="1"/>
  <c r="J1830" i="1"/>
  <c r="S1830" i="1"/>
  <c r="H1831" i="1"/>
  <c r="J1831" i="1"/>
  <c r="S1831" i="1"/>
  <c r="H1832" i="1"/>
  <c r="J1832" i="1"/>
  <c r="S1832" i="1"/>
  <c r="H1833" i="1"/>
  <c r="J1833" i="1"/>
  <c r="S1833" i="1"/>
  <c r="H1834" i="1"/>
  <c r="J1834" i="1"/>
  <c r="S1834" i="1"/>
  <c r="H1835" i="1"/>
  <c r="J1835" i="1"/>
  <c r="S1835" i="1"/>
  <c r="H1836" i="1"/>
  <c r="J1836" i="1"/>
  <c r="S1836" i="1"/>
  <c r="H1837" i="1"/>
  <c r="J1837" i="1"/>
  <c r="S1837" i="1"/>
  <c r="H1838" i="1"/>
  <c r="J1838" i="1"/>
  <c r="S1838" i="1"/>
  <c r="H1839" i="1"/>
  <c r="J1839" i="1"/>
  <c r="S1839" i="1"/>
  <c r="H1840" i="1"/>
  <c r="J1840" i="1"/>
  <c r="S1840" i="1"/>
  <c r="H1841" i="1"/>
  <c r="J1841" i="1"/>
  <c r="S1841" i="1"/>
  <c r="H1842" i="1"/>
  <c r="J1842" i="1"/>
  <c r="S1842" i="1"/>
  <c r="H1843" i="1"/>
  <c r="J1843" i="1"/>
  <c r="S1843" i="1"/>
  <c r="H1844" i="1"/>
  <c r="J1844" i="1"/>
  <c r="S1844" i="1"/>
  <c r="H1845" i="1"/>
  <c r="J1845" i="1"/>
  <c r="S1845" i="1"/>
  <c r="H1846" i="1"/>
  <c r="J1846" i="1"/>
  <c r="S1846" i="1"/>
  <c r="H1847" i="1"/>
  <c r="J1847" i="1"/>
  <c r="S1847" i="1"/>
  <c r="H1848" i="1"/>
  <c r="J1848" i="1"/>
  <c r="S1848" i="1"/>
  <c r="H1849" i="1"/>
  <c r="J1849" i="1"/>
  <c r="S1849" i="1"/>
  <c r="H1850" i="1"/>
  <c r="J1850" i="1"/>
  <c r="S1850" i="1"/>
  <c r="H1851" i="1"/>
  <c r="J1851" i="1"/>
  <c r="S1851" i="1"/>
  <c r="H1852" i="1"/>
  <c r="J1852" i="1"/>
  <c r="S1852" i="1"/>
  <c r="H1853" i="1"/>
  <c r="J1853" i="1"/>
  <c r="S1853" i="1"/>
  <c r="H1854" i="1"/>
  <c r="J1854" i="1"/>
  <c r="S1854" i="1"/>
  <c r="H1855" i="1"/>
  <c r="J1855" i="1"/>
  <c r="S1855" i="1"/>
  <c r="H1856" i="1"/>
  <c r="J1856" i="1"/>
  <c r="S1856" i="1"/>
  <c r="H1857" i="1"/>
  <c r="J1857" i="1"/>
  <c r="S1857" i="1"/>
  <c r="H1858" i="1"/>
  <c r="J1858" i="1"/>
  <c r="S1858" i="1"/>
  <c r="H1859" i="1"/>
  <c r="J1859" i="1"/>
  <c r="S1859" i="1"/>
  <c r="H1860" i="1"/>
  <c r="J1860" i="1"/>
  <c r="S1860" i="1"/>
  <c r="H1861" i="1"/>
  <c r="J1861" i="1"/>
  <c r="S1861" i="1"/>
  <c r="H1862" i="1"/>
  <c r="J1862" i="1"/>
  <c r="S1862" i="1"/>
  <c r="H1863" i="1"/>
  <c r="J1863" i="1"/>
  <c r="S1863" i="1"/>
  <c r="H1864" i="1"/>
  <c r="J1864" i="1"/>
  <c r="S1864" i="1"/>
  <c r="H1865" i="1"/>
  <c r="J1865" i="1"/>
  <c r="S1865" i="1"/>
  <c r="H1866" i="1"/>
  <c r="J1866" i="1"/>
  <c r="S1866" i="1"/>
  <c r="H1867" i="1"/>
  <c r="J1867" i="1"/>
  <c r="S1867" i="1"/>
  <c r="H1868" i="1"/>
  <c r="J1868" i="1"/>
  <c r="S1868" i="1"/>
  <c r="H1869" i="1"/>
  <c r="J1869" i="1"/>
  <c r="S1869" i="1"/>
  <c r="H1870" i="1"/>
  <c r="J1870" i="1"/>
  <c r="S1870" i="1"/>
  <c r="H1871" i="1"/>
  <c r="J1871" i="1"/>
  <c r="S1871" i="1"/>
  <c r="H1872" i="1"/>
  <c r="J1872" i="1"/>
  <c r="S1872" i="1"/>
  <c r="H1873" i="1"/>
  <c r="J1873" i="1"/>
  <c r="S1873" i="1"/>
  <c r="H1874" i="1"/>
  <c r="J1874" i="1"/>
  <c r="S1874" i="1"/>
  <c r="H1875" i="1"/>
  <c r="J1875" i="1"/>
  <c r="S1875" i="1"/>
  <c r="H1876" i="1"/>
  <c r="J1876" i="1"/>
  <c r="S1876" i="1"/>
  <c r="H1877" i="1"/>
  <c r="J1877" i="1"/>
  <c r="S1877" i="1"/>
  <c r="H1878" i="1"/>
  <c r="J1878" i="1"/>
  <c r="S1878" i="1"/>
  <c r="H1879" i="1"/>
  <c r="J1879" i="1"/>
  <c r="S1879" i="1"/>
  <c r="H1880" i="1"/>
  <c r="J1880" i="1"/>
  <c r="S1880" i="1"/>
  <c r="H1881" i="1"/>
  <c r="J1881" i="1"/>
  <c r="S1881" i="1"/>
  <c r="H1882" i="1"/>
  <c r="J1882" i="1"/>
  <c r="S1882" i="1"/>
  <c r="H1883" i="1"/>
  <c r="J1883" i="1"/>
  <c r="S1883" i="1"/>
  <c r="H1884" i="1"/>
  <c r="J1884" i="1"/>
  <c r="S1884" i="1"/>
  <c r="H1885" i="1"/>
  <c r="J1885" i="1"/>
  <c r="S1885" i="1"/>
  <c r="H1886" i="1"/>
  <c r="J1886" i="1"/>
  <c r="S1886" i="1"/>
  <c r="H1887" i="1"/>
  <c r="J1887" i="1"/>
  <c r="S1887" i="1"/>
  <c r="H1888" i="1"/>
  <c r="J1888" i="1"/>
  <c r="S1888" i="1"/>
  <c r="H1889" i="1"/>
  <c r="J1889" i="1"/>
  <c r="S1889" i="1"/>
  <c r="H1890" i="1"/>
  <c r="J1890" i="1"/>
  <c r="S1890" i="1"/>
  <c r="H1891" i="1"/>
  <c r="J1891" i="1"/>
  <c r="S1891" i="1"/>
  <c r="H1892" i="1"/>
  <c r="J1892" i="1"/>
  <c r="S1892" i="1"/>
  <c r="H1893" i="1"/>
  <c r="J1893" i="1"/>
  <c r="S1893" i="1"/>
  <c r="H1894" i="1"/>
  <c r="J1894" i="1"/>
  <c r="S1894" i="1"/>
  <c r="H1895" i="1"/>
  <c r="J1895" i="1"/>
  <c r="S1895" i="1"/>
  <c r="H1896" i="1"/>
  <c r="J1896" i="1"/>
  <c r="S1896" i="1"/>
  <c r="H1897" i="1"/>
  <c r="J1897" i="1"/>
  <c r="S1897" i="1"/>
  <c r="H1898" i="1"/>
  <c r="J1898" i="1"/>
  <c r="S1898" i="1"/>
  <c r="H1899" i="1"/>
  <c r="J1899" i="1"/>
  <c r="S1899" i="1"/>
  <c r="H1900" i="1"/>
  <c r="J1900" i="1"/>
  <c r="S1900" i="1"/>
  <c r="H1901" i="1"/>
  <c r="J1901" i="1"/>
  <c r="S1901" i="1"/>
  <c r="H1902" i="1"/>
  <c r="J1902" i="1"/>
  <c r="S1902" i="1"/>
  <c r="H1903" i="1"/>
  <c r="J1903" i="1"/>
  <c r="S1903" i="1"/>
  <c r="H1904" i="1"/>
  <c r="J1904" i="1"/>
  <c r="S1904" i="1"/>
  <c r="H1905" i="1"/>
  <c r="J1905" i="1"/>
  <c r="S1905" i="1"/>
  <c r="H1906" i="1"/>
  <c r="J1906" i="1"/>
  <c r="S1906" i="1"/>
  <c r="H1907" i="1"/>
  <c r="J1907" i="1"/>
  <c r="S1907" i="1"/>
  <c r="H1908" i="1"/>
  <c r="J1908" i="1"/>
  <c r="S1908" i="1"/>
  <c r="H1909" i="1"/>
  <c r="J1909" i="1"/>
  <c r="S1909" i="1"/>
  <c r="H1910" i="1"/>
  <c r="J1910" i="1"/>
  <c r="S1910" i="1"/>
  <c r="H1911" i="1"/>
  <c r="J1911" i="1"/>
  <c r="S1911" i="1"/>
  <c r="H1912" i="1"/>
  <c r="J1912" i="1"/>
  <c r="S1912" i="1"/>
  <c r="H1913" i="1"/>
  <c r="J1913" i="1"/>
  <c r="S1913" i="1"/>
  <c r="H1914" i="1"/>
  <c r="J1914" i="1"/>
  <c r="S1914" i="1"/>
  <c r="H1915" i="1"/>
  <c r="J1915" i="1"/>
  <c r="S1915" i="1"/>
  <c r="H1916" i="1"/>
  <c r="J1916" i="1"/>
  <c r="S1916" i="1"/>
  <c r="H1917" i="1"/>
  <c r="J1917" i="1"/>
  <c r="S1917" i="1"/>
  <c r="H1918" i="1"/>
  <c r="J1918" i="1"/>
  <c r="S1918" i="1"/>
  <c r="H1919" i="1"/>
  <c r="J1919" i="1"/>
  <c r="S1919" i="1"/>
  <c r="H1920" i="1"/>
  <c r="J1920" i="1"/>
  <c r="S1920" i="1"/>
  <c r="H1921" i="1"/>
  <c r="J1921" i="1"/>
  <c r="S1921" i="1"/>
  <c r="H1922" i="1"/>
  <c r="J1922" i="1"/>
  <c r="S1922" i="1"/>
  <c r="H1923" i="1"/>
  <c r="J1923" i="1"/>
  <c r="S1923" i="1"/>
  <c r="H1924" i="1"/>
  <c r="J1924" i="1"/>
  <c r="S1924" i="1"/>
  <c r="H1925" i="1"/>
  <c r="J1925" i="1"/>
  <c r="S1925" i="1"/>
  <c r="H1926" i="1"/>
  <c r="J1926" i="1"/>
  <c r="S1926" i="1"/>
  <c r="H1927" i="1"/>
  <c r="J1927" i="1"/>
  <c r="S1927" i="1"/>
  <c r="H1928" i="1"/>
  <c r="J1928" i="1"/>
  <c r="S1928" i="1"/>
  <c r="H1929" i="1"/>
  <c r="J1929" i="1"/>
  <c r="S1929" i="1"/>
  <c r="H1930" i="1"/>
  <c r="J1930" i="1"/>
  <c r="S1930" i="1"/>
  <c r="H1931" i="1"/>
  <c r="J1931" i="1"/>
  <c r="S1931" i="1"/>
  <c r="H1932" i="1"/>
  <c r="J1932" i="1"/>
  <c r="S1932" i="1"/>
  <c r="H1933" i="1"/>
  <c r="J1933" i="1"/>
  <c r="S1933" i="1"/>
  <c r="H1934" i="1"/>
  <c r="J1934" i="1"/>
  <c r="S1934" i="1"/>
  <c r="H1935" i="1"/>
  <c r="J1935" i="1"/>
  <c r="S1935" i="1"/>
  <c r="H1936" i="1"/>
  <c r="J1936" i="1"/>
  <c r="S1936" i="1"/>
  <c r="H1937" i="1"/>
  <c r="J1937" i="1"/>
  <c r="S1937" i="1"/>
  <c r="H1938" i="1"/>
  <c r="J1938" i="1"/>
  <c r="S1938" i="1"/>
  <c r="H1939" i="1"/>
  <c r="J1939" i="1"/>
  <c r="S1939" i="1"/>
  <c r="H1940" i="1"/>
  <c r="J1940" i="1"/>
  <c r="S1940" i="1"/>
  <c r="H1941" i="1"/>
  <c r="J1941" i="1"/>
  <c r="S1941" i="1"/>
  <c r="H1942" i="1"/>
  <c r="J1942" i="1"/>
  <c r="S1942" i="1"/>
  <c r="H1943" i="1"/>
  <c r="J1943" i="1"/>
  <c r="S1943" i="1"/>
  <c r="H1944" i="1"/>
  <c r="J1944" i="1"/>
  <c r="S1944" i="1"/>
  <c r="H1945" i="1"/>
  <c r="J1945" i="1"/>
  <c r="S1945" i="1"/>
  <c r="H1946" i="1"/>
  <c r="J1946" i="1"/>
  <c r="S1946" i="1"/>
  <c r="H1947" i="1"/>
  <c r="J1947" i="1"/>
  <c r="S1947" i="1"/>
  <c r="H1948" i="1"/>
  <c r="J1948" i="1"/>
  <c r="S1948" i="1"/>
  <c r="H1949" i="1"/>
  <c r="J1949" i="1"/>
  <c r="S1949" i="1"/>
  <c r="H1950" i="1"/>
  <c r="J1950" i="1"/>
  <c r="S1950" i="1"/>
  <c r="H1951" i="1"/>
  <c r="J1951" i="1"/>
  <c r="S1951" i="1"/>
  <c r="H1952" i="1"/>
  <c r="J1952" i="1"/>
  <c r="S1952" i="1"/>
  <c r="H1953" i="1"/>
  <c r="J1953" i="1"/>
  <c r="S1953" i="1"/>
  <c r="H1954" i="1"/>
  <c r="J1954" i="1"/>
  <c r="S1954" i="1"/>
  <c r="H1955" i="1"/>
  <c r="J1955" i="1"/>
  <c r="S1955" i="1"/>
  <c r="H1956" i="1"/>
  <c r="J1956" i="1"/>
  <c r="S1956" i="1"/>
  <c r="H1957" i="1"/>
  <c r="J1957" i="1"/>
  <c r="S1957" i="1"/>
  <c r="H1958" i="1"/>
  <c r="J1958" i="1"/>
  <c r="S1958" i="1"/>
  <c r="H1959" i="1"/>
  <c r="J1959" i="1"/>
  <c r="S1959" i="1"/>
  <c r="H1960" i="1"/>
  <c r="J1960" i="1"/>
  <c r="S1960" i="1"/>
  <c r="H1961" i="1"/>
  <c r="J1961" i="1"/>
  <c r="S1961" i="1"/>
  <c r="H1962" i="1"/>
  <c r="J1962" i="1"/>
  <c r="S1962" i="1"/>
  <c r="H1963" i="1"/>
  <c r="J1963" i="1"/>
  <c r="S1963" i="1"/>
  <c r="H1964" i="1"/>
  <c r="J1964" i="1"/>
  <c r="S1964" i="1"/>
  <c r="H1965" i="1"/>
  <c r="J1965" i="1"/>
  <c r="S1965" i="1"/>
  <c r="H1966" i="1"/>
  <c r="J1966" i="1"/>
  <c r="S1966" i="1"/>
  <c r="H1967" i="1"/>
  <c r="J1967" i="1"/>
  <c r="S1967" i="1"/>
  <c r="H1968" i="1"/>
  <c r="J1968" i="1"/>
  <c r="S1968" i="1"/>
  <c r="H1969" i="1"/>
  <c r="J1969" i="1"/>
  <c r="S1969" i="1"/>
  <c r="H1970" i="1"/>
  <c r="J1970" i="1"/>
  <c r="S1970" i="1"/>
  <c r="H1971" i="1"/>
  <c r="J1971" i="1"/>
  <c r="S1971" i="1"/>
  <c r="H1972" i="1"/>
  <c r="J1972" i="1"/>
  <c r="S1972" i="1"/>
  <c r="H1973" i="1"/>
  <c r="J1973" i="1"/>
  <c r="S1973" i="1"/>
  <c r="H1974" i="1"/>
  <c r="J1974" i="1"/>
  <c r="S1974" i="1"/>
  <c r="H1975" i="1"/>
  <c r="J1975" i="1"/>
  <c r="S1975" i="1"/>
  <c r="H1976" i="1"/>
  <c r="J1976" i="1"/>
  <c r="S1976" i="1"/>
  <c r="H1977" i="1"/>
  <c r="J1977" i="1"/>
  <c r="S1977" i="1"/>
  <c r="H1978" i="1"/>
  <c r="J1978" i="1"/>
  <c r="S1978" i="1"/>
  <c r="H1979" i="1"/>
  <c r="J1979" i="1"/>
  <c r="S1979" i="1"/>
  <c r="H1980" i="1"/>
  <c r="J1980" i="1"/>
  <c r="S1980" i="1"/>
  <c r="H1981" i="1"/>
  <c r="J1981" i="1"/>
  <c r="S1981" i="1"/>
  <c r="H1982" i="1"/>
  <c r="J1982" i="1"/>
  <c r="S1982" i="1"/>
  <c r="H1983" i="1"/>
  <c r="J1983" i="1"/>
  <c r="S1983" i="1"/>
  <c r="H1984" i="1"/>
  <c r="J1984" i="1"/>
  <c r="S1984" i="1"/>
  <c r="H1985" i="1"/>
  <c r="J1985" i="1"/>
  <c r="S1985" i="1"/>
  <c r="H1986" i="1"/>
  <c r="J1986" i="1"/>
  <c r="S1986" i="1"/>
  <c r="H1987" i="1"/>
  <c r="J1987" i="1"/>
  <c r="S1987" i="1"/>
  <c r="H1988" i="1"/>
  <c r="J1988" i="1"/>
  <c r="S1988" i="1"/>
  <c r="H1989" i="1"/>
  <c r="J1989" i="1"/>
  <c r="S1989" i="1"/>
  <c r="H1990" i="1"/>
  <c r="J1990" i="1"/>
  <c r="S1990" i="1"/>
  <c r="H1991" i="1"/>
  <c r="J1991" i="1"/>
  <c r="S1991" i="1"/>
  <c r="H1992" i="1"/>
  <c r="J1992" i="1"/>
  <c r="S1992" i="1"/>
  <c r="H1993" i="1"/>
  <c r="J1993" i="1"/>
  <c r="S1993" i="1"/>
  <c r="H1994" i="1"/>
  <c r="J1994" i="1"/>
  <c r="S1994" i="1"/>
  <c r="H1995" i="1"/>
  <c r="J1995" i="1"/>
  <c r="S1995" i="1"/>
  <c r="H1996" i="1"/>
  <c r="J1996" i="1"/>
  <c r="S1996" i="1"/>
  <c r="H1997" i="1"/>
  <c r="J1997" i="1"/>
  <c r="S1997" i="1"/>
  <c r="H1998" i="1"/>
  <c r="J1998" i="1"/>
  <c r="S1998" i="1"/>
  <c r="H1999" i="1"/>
  <c r="J1999" i="1"/>
  <c r="S1999" i="1"/>
  <c r="H2000" i="1"/>
  <c r="J2000" i="1"/>
  <c r="S2000" i="1"/>
  <c r="H2001" i="1"/>
  <c r="J2001" i="1"/>
  <c r="S2001" i="1"/>
  <c r="H2002" i="1"/>
  <c r="J2002" i="1"/>
  <c r="S2002" i="1"/>
  <c r="H2003" i="1"/>
  <c r="J2003" i="1"/>
  <c r="S2003" i="1"/>
  <c r="H2004" i="1"/>
  <c r="J2004" i="1"/>
  <c r="S2004" i="1"/>
  <c r="H2005" i="1"/>
  <c r="J2005" i="1"/>
  <c r="S2005" i="1"/>
  <c r="H2006" i="1"/>
  <c r="J2006" i="1"/>
  <c r="S2006" i="1"/>
  <c r="H2007" i="1"/>
  <c r="J2007" i="1"/>
  <c r="S2007" i="1"/>
  <c r="H2008" i="1"/>
  <c r="J2008" i="1"/>
  <c r="S2008" i="1"/>
  <c r="H2009" i="1"/>
  <c r="J2009" i="1"/>
  <c r="S2009" i="1"/>
  <c r="H2010" i="1"/>
  <c r="J2010" i="1"/>
  <c r="S2010" i="1"/>
  <c r="H2011" i="1"/>
  <c r="J2011" i="1"/>
  <c r="S2011" i="1"/>
  <c r="H2012" i="1"/>
  <c r="J2012" i="1"/>
  <c r="S2012" i="1"/>
  <c r="H2013" i="1"/>
  <c r="J2013" i="1"/>
  <c r="S2013" i="1"/>
  <c r="H2014" i="1"/>
  <c r="J2014" i="1"/>
  <c r="S2014" i="1"/>
  <c r="H2015" i="1"/>
  <c r="J2015" i="1"/>
  <c r="S2015" i="1"/>
  <c r="H2016" i="1"/>
  <c r="J2016" i="1"/>
  <c r="S2016" i="1"/>
  <c r="H2017" i="1"/>
  <c r="J2017" i="1"/>
  <c r="S2017" i="1"/>
  <c r="H2018" i="1"/>
  <c r="J2018" i="1"/>
  <c r="S2018" i="1"/>
  <c r="H2019" i="1"/>
  <c r="J2019" i="1"/>
  <c r="S2019" i="1"/>
  <c r="H2020" i="1"/>
  <c r="J2020" i="1"/>
  <c r="S2020" i="1"/>
  <c r="H2021" i="1"/>
  <c r="J2021" i="1"/>
  <c r="S2021" i="1"/>
  <c r="H2022" i="1"/>
  <c r="J2022" i="1"/>
  <c r="S2022" i="1"/>
  <c r="H2023" i="1"/>
  <c r="J2023" i="1"/>
  <c r="S2023" i="1"/>
  <c r="H2024" i="1"/>
  <c r="J2024" i="1"/>
  <c r="S2024" i="1"/>
  <c r="H2025" i="1"/>
  <c r="J2025" i="1"/>
  <c r="S2025" i="1"/>
  <c r="H2026" i="1"/>
  <c r="J2026" i="1"/>
  <c r="S2026" i="1"/>
  <c r="H2027" i="1"/>
  <c r="J2027" i="1"/>
  <c r="S2027" i="1"/>
  <c r="H2028" i="1"/>
  <c r="J2028" i="1"/>
  <c r="S2028" i="1"/>
  <c r="H2029" i="1"/>
  <c r="J2029" i="1"/>
  <c r="S2029" i="1"/>
  <c r="H2030" i="1"/>
  <c r="J2030" i="1"/>
  <c r="S2030" i="1"/>
  <c r="H2031" i="1"/>
  <c r="J2031" i="1"/>
  <c r="S2031" i="1"/>
  <c r="H2032" i="1"/>
  <c r="J2032" i="1"/>
  <c r="S2032" i="1"/>
  <c r="H2033" i="1"/>
  <c r="J2033" i="1"/>
  <c r="S2033" i="1"/>
  <c r="H2034" i="1"/>
  <c r="J2034" i="1"/>
  <c r="S2034" i="1"/>
  <c r="H2035" i="1"/>
  <c r="J2035" i="1"/>
  <c r="S2035" i="1"/>
  <c r="H2036" i="1"/>
  <c r="J2036" i="1"/>
  <c r="S2036" i="1"/>
  <c r="H2037" i="1"/>
  <c r="J2037" i="1"/>
  <c r="S2037" i="1"/>
  <c r="H2038" i="1"/>
  <c r="J2038" i="1"/>
  <c r="S2038" i="1"/>
  <c r="H2039" i="1"/>
  <c r="J2039" i="1"/>
  <c r="S2039" i="1"/>
  <c r="H2040" i="1"/>
  <c r="J2040" i="1"/>
  <c r="S2040" i="1"/>
  <c r="H2041" i="1"/>
  <c r="J2041" i="1"/>
  <c r="S2041" i="1"/>
  <c r="H2042" i="1"/>
  <c r="J2042" i="1"/>
  <c r="S2042" i="1"/>
  <c r="H2043" i="1"/>
  <c r="J2043" i="1"/>
  <c r="S2043" i="1"/>
  <c r="H2044" i="1"/>
  <c r="J2044" i="1"/>
  <c r="S2044" i="1"/>
  <c r="H2045" i="1"/>
  <c r="J2045" i="1"/>
  <c r="S2045" i="1"/>
  <c r="H2046" i="1"/>
  <c r="J2046" i="1"/>
  <c r="S2046" i="1"/>
  <c r="H2047" i="1"/>
  <c r="J2047" i="1"/>
  <c r="S2047" i="1"/>
  <c r="H2048" i="1"/>
  <c r="J2048" i="1"/>
  <c r="S2048" i="1"/>
  <c r="H2049" i="1"/>
  <c r="J2049" i="1"/>
  <c r="S2049" i="1"/>
  <c r="H2050" i="1"/>
  <c r="J2050" i="1"/>
  <c r="S2050" i="1"/>
  <c r="H2051" i="1"/>
  <c r="J2051" i="1"/>
  <c r="S2051" i="1"/>
  <c r="H2052" i="1"/>
  <c r="J2052" i="1"/>
  <c r="S2052" i="1"/>
  <c r="H2053" i="1"/>
  <c r="J2053" i="1"/>
  <c r="S2053" i="1"/>
  <c r="H2054" i="1"/>
  <c r="J2054" i="1"/>
  <c r="S2054" i="1"/>
  <c r="H2055" i="1"/>
  <c r="J2055" i="1"/>
  <c r="S2055" i="1"/>
  <c r="H2056" i="1"/>
  <c r="J2056" i="1"/>
  <c r="S2056" i="1"/>
  <c r="H2057" i="1"/>
  <c r="J2057" i="1"/>
  <c r="S2057" i="1"/>
  <c r="H2058" i="1"/>
  <c r="J2058" i="1"/>
  <c r="S2058" i="1"/>
  <c r="H2059" i="1"/>
  <c r="J2059" i="1"/>
  <c r="S2059" i="1"/>
  <c r="H2060" i="1"/>
  <c r="J2060" i="1"/>
  <c r="S2060" i="1"/>
  <c r="H2061" i="1"/>
  <c r="J2061" i="1"/>
  <c r="S2061" i="1"/>
  <c r="H2062" i="1"/>
  <c r="J2062" i="1"/>
  <c r="S2062" i="1"/>
  <c r="H2063" i="1"/>
  <c r="J2063" i="1"/>
  <c r="S2063" i="1"/>
  <c r="H2064" i="1"/>
  <c r="J2064" i="1"/>
  <c r="S2064" i="1"/>
  <c r="H2065" i="1"/>
  <c r="J2065" i="1"/>
  <c r="S2065" i="1"/>
  <c r="H2066" i="1"/>
  <c r="J2066" i="1"/>
  <c r="S2066" i="1"/>
  <c r="H2067" i="1"/>
  <c r="J2067" i="1"/>
  <c r="S2067" i="1"/>
  <c r="H2068" i="1"/>
  <c r="J2068" i="1"/>
  <c r="S2068" i="1"/>
  <c r="H2069" i="1"/>
  <c r="J2069" i="1"/>
  <c r="S2069" i="1"/>
  <c r="H2070" i="1"/>
  <c r="J2070" i="1"/>
  <c r="S2070" i="1"/>
  <c r="H2071" i="1"/>
  <c r="J2071" i="1"/>
  <c r="S2071" i="1"/>
  <c r="H2072" i="1"/>
  <c r="J2072" i="1"/>
  <c r="S2072" i="1"/>
  <c r="H2073" i="1"/>
  <c r="J2073" i="1"/>
  <c r="S2073" i="1"/>
  <c r="H2074" i="1"/>
  <c r="J2074" i="1"/>
  <c r="S2074" i="1"/>
  <c r="H2075" i="1"/>
  <c r="J2075" i="1"/>
  <c r="S2075" i="1"/>
  <c r="H2076" i="1"/>
  <c r="J2076" i="1"/>
  <c r="S2076" i="1"/>
  <c r="H2077" i="1"/>
  <c r="J2077" i="1"/>
  <c r="S2077" i="1"/>
  <c r="H2078" i="1"/>
  <c r="J2078" i="1"/>
  <c r="S2078" i="1"/>
  <c r="H2079" i="1"/>
  <c r="J2079" i="1"/>
  <c r="S2079" i="1"/>
  <c r="H2080" i="1"/>
  <c r="J2080" i="1"/>
  <c r="S2080" i="1"/>
  <c r="H2081" i="1"/>
  <c r="J2081" i="1"/>
  <c r="S2081" i="1"/>
  <c r="H2082" i="1"/>
  <c r="J2082" i="1"/>
  <c r="S2082" i="1"/>
  <c r="H2083" i="1"/>
  <c r="J2083" i="1"/>
  <c r="S2083" i="1"/>
  <c r="H2084" i="1"/>
  <c r="J2084" i="1"/>
  <c r="S2084" i="1"/>
  <c r="H2085" i="1"/>
  <c r="J2085" i="1"/>
  <c r="S2085" i="1"/>
  <c r="H2086" i="1"/>
  <c r="J2086" i="1"/>
  <c r="S2086" i="1"/>
  <c r="H2087" i="1"/>
  <c r="J2087" i="1"/>
  <c r="S2087" i="1"/>
  <c r="H2088" i="1"/>
  <c r="J2088" i="1"/>
  <c r="S2088" i="1"/>
  <c r="H2089" i="1"/>
  <c r="J2089" i="1"/>
  <c r="S2089" i="1"/>
  <c r="H2090" i="1"/>
  <c r="J2090" i="1"/>
  <c r="S2090" i="1"/>
  <c r="H2091" i="1"/>
  <c r="J2091" i="1"/>
  <c r="S2091" i="1"/>
  <c r="H2092" i="1"/>
  <c r="J2092" i="1"/>
  <c r="S2092" i="1"/>
  <c r="H2093" i="1"/>
  <c r="J2093" i="1"/>
  <c r="S2093" i="1"/>
  <c r="H2094" i="1"/>
  <c r="J2094" i="1"/>
  <c r="S2094" i="1"/>
  <c r="H2095" i="1"/>
  <c r="J2095" i="1"/>
  <c r="S2095" i="1"/>
  <c r="H2096" i="1"/>
  <c r="J2096" i="1"/>
  <c r="S2096" i="1"/>
  <c r="H2097" i="1"/>
  <c r="J2097" i="1"/>
  <c r="S2097" i="1"/>
  <c r="H2098" i="1"/>
  <c r="J2098" i="1"/>
  <c r="S2098" i="1"/>
  <c r="H2099" i="1"/>
  <c r="J2099" i="1"/>
  <c r="S2099" i="1"/>
  <c r="H2100" i="1"/>
  <c r="J2100" i="1"/>
  <c r="S2100" i="1"/>
  <c r="H2101" i="1"/>
  <c r="J2101" i="1"/>
  <c r="S2101" i="1"/>
  <c r="H2102" i="1"/>
  <c r="J2102" i="1"/>
  <c r="S2102" i="1"/>
  <c r="H2103" i="1"/>
  <c r="J2103" i="1"/>
  <c r="S2103" i="1"/>
  <c r="H2104" i="1"/>
  <c r="J2104" i="1"/>
  <c r="S2104" i="1"/>
  <c r="H2105" i="1"/>
  <c r="J2105" i="1"/>
  <c r="S2105" i="1"/>
  <c r="H2106" i="1"/>
  <c r="J2106" i="1"/>
  <c r="S2106" i="1"/>
  <c r="H2107" i="1"/>
  <c r="J2107" i="1"/>
  <c r="S2107" i="1"/>
  <c r="H2108" i="1"/>
  <c r="J2108" i="1"/>
  <c r="S2108" i="1"/>
  <c r="H2109" i="1"/>
  <c r="J2109" i="1"/>
  <c r="S2109" i="1"/>
  <c r="H2110" i="1"/>
  <c r="J2110" i="1"/>
  <c r="S2110" i="1"/>
  <c r="H2111" i="1"/>
  <c r="J2111" i="1"/>
  <c r="S2111" i="1"/>
  <c r="H2112" i="1"/>
  <c r="J2112" i="1"/>
  <c r="S2112" i="1"/>
  <c r="H2113" i="1"/>
  <c r="J2113" i="1"/>
  <c r="S2113" i="1"/>
  <c r="H2114" i="1"/>
  <c r="J2114" i="1"/>
  <c r="S2114" i="1"/>
  <c r="H2115" i="1"/>
  <c r="J2115" i="1"/>
  <c r="S2115" i="1"/>
  <c r="H2116" i="1"/>
  <c r="J2116" i="1"/>
  <c r="S2116" i="1"/>
  <c r="H2117" i="1"/>
  <c r="J2117" i="1"/>
  <c r="S2117" i="1"/>
  <c r="H2118" i="1"/>
  <c r="J2118" i="1"/>
  <c r="S2118" i="1"/>
  <c r="H2119" i="1"/>
  <c r="J2119" i="1"/>
  <c r="S2119" i="1"/>
  <c r="H2120" i="1"/>
  <c r="J2120" i="1"/>
  <c r="S2120" i="1"/>
  <c r="H2121" i="1"/>
  <c r="J2121" i="1"/>
  <c r="S2121" i="1"/>
  <c r="H2122" i="1"/>
  <c r="J2122" i="1"/>
  <c r="S2122" i="1"/>
  <c r="H2123" i="1"/>
  <c r="J2123" i="1"/>
  <c r="S2123" i="1"/>
  <c r="H2124" i="1"/>
  <c r="J2124" i="1"/>
  <c r="S2124" i="1"/>
  <c r="H2125" i="1"/>
  <c r="J2125" i="1"/>
  <c r="S2125" i="1"/>
  <c r="H2126" i="1"/>
  <c r="J2126" i="1"/>
  <c r="S2126" i="1"/>
  <c r="H2127" i="1"/>
  <c r="J2127" i="1"/>
  <c r="S2127" i="1"/>
  <c r="H2128" i="1"/>
  <c r="J2128" i="1"/>
  <c r="S2128" i="1"/>
  <c r="H2129" i="1"/>
  <c r="J2129" i="1"/>
  <c r="S2129" i="1"/>
  <c r="H2130" i="1"/>
  <c r="J2130" i="1"/>
  <c r="S2130" i="1"/>
  <c r="H2131" i="1"/>
  <c r="J2131" i="1"/>
  <c r="S2131" i="1"/>
  <c r="H2132" i="1"/>
  <c r="J2132" i="1"/>
  <c r="S2132" i="1"/>
  <c r="H2133" i="1"/>
  <c r="J2133" i="1"/>
  <c r="S2133" i="1"/>
  <c r="H2134" i="1"/>
  <c r="J2134" i="1"/>
  <c r="S2134" i="1"/>
  <c r="H2135" i="1"/>
  <c r="J2135" i="1"/>
  <c r="S2135" i="1"/>
  <c r="H2136" i="1"/>
  <c r="J2136" i="1"/>
  <c r="S2136" i="1"/>
  <c r="H2137" i="1"/>
  <c r="J2137" i="1"/>
  <c r="S2137" i="1"/>
  <c r="H2138" i="1"/>
  <c r="J2138" i="1"/>
  <c r="S2138" i="1"/>
  <c r="H2139" i="1"/>
  <c r="J2139" i="1"/>
  <c r="S2139" i="1"/>
  <c r="H2140" i="1"/>
  <c r="J2140" i="1"/>
  <c r="S2140" i="1"/>
  <c r="H2141" i="1"/>
  <c r="J2141" i="1"/>
  <c r="S2141" i="1"/>
  <c r="H2142" i="1"/>
  <c r="J2142" i="1"/>
  <c r="S2142" i="1"/>
  <c r="H2143" i="1"/>
  <c r="J2143" i="1"/>
  <c r="S2143" i="1"/>
  <c r="H2144" i="1"/>
  <c r="J2144" i="1"/>
  <c r="S2144" i="1"/>
  <c r="H2145" i="1"/>
  <c r="J2145" i="1"/>
  <c r="S2145" i="1"/>
  <c r="H2146" i="1"/>
  <c r="J2146" i="1"/>
  <c r="S2146" i="1"/>
  <c r="H2147" i="1"/>
  <c r="J2147" i="1"/>
  <c r="S2147" i="1"/>
  <c r="H2148" i="1"/>
  <c r="J2148" i="1"/>
  <c r="S2148" i="1"/>
  <c r="H2149" i="1"/>
  <c r="J2149" i="1"/>
  <c r="S2149" i="1"/>
  <c r="H2150" i="1"/>
  <c r="J2150" i="1"/>
  <c r="S2150" i="1"/>
  <c r="H2151" i="1"/>
  <c r="J2151" i="1"/>
  <c r="S2151" i="1"/>
  <c r="H2152" i="1"/>
  <c r="J2152" i="1"/>
  <c r="S2152" i="1"/>
  <c r="H2153" i="1"/>
  <c r="J2153" i="1"/>
  <c r="S2153" i="1"/>
  <c r="H2154" i="1"/>
  <c r="J2154" i="1"/>
  <c r="S2154" i="1"/>
  <c r="H2155" i="1"/>
  <c r="J2155" i="1"/>
  <c r="S2155" i="1"/>
  <c r="H2156" i="1"/>
  <c r="J2156" i="1"/>
  <c r="S2156" i="1"/>
  <c r="H2157" i="1"/>
  <c r="J2157" i="1"/>
  <c r="S2157" i="1"/>
  <c r="H2158" i="1"/>
  <c r="J2158" i="1"/>
  <c r="S2158" i="1"/>
  <c r="H2159" i="1"/>
  <c r="J2159" i="1"/>
  <c r="S2159" i="1"/>
  <c r="H2160" i="1"/>
  <c r="J2160" i="1"/>
  <c r="S2160" i="1"/>
  <c r="H2161" i="1"/>
  <c r="J2161" i="1"/>
  <c r="S2161" i="1"/>
  <c r="H2162" i="1"/>
  <c r="J2162" i="1"/>
  <c r="S2162" i="1"/>
  <c r="H2163" i="1"/>
  <c r="J2163" i="1"/>
  <c r="S2163" i="1"/>
  <c r="H2164" i="1"/>
  <c r="J2164" i="1"/>
  <c r="S2164" i="1"/>
  <c r="H2165" i="1"/>
  <c r="J2165" i="1"/>
  <c r="S2165" i="1"/>
  <c r="H2166" i="1"/>
  <c r="J2166" i="1"/>
  <c r="S2166" i="1"/>
  <c r="H2167" i="1"/>
  <c r="J2167" i="1"/>
  <c r="S2167" i="1"/>
  <c r="H2168" i="1"/>
  <c r="J2168" i="1"/>
  <c r="S2168" i="1"/>
  <c r="H2169" i="1"/>
  <c r="J2169" i="1"/>
  <c r="S2169" i="1"/>
  <c r="H2170" i="1"/>
  <c r="J2170" i="1"/>
  <c r="S2170" i="1"/>
  <c r="H2171" i="1"/>
  <c r="J2171" i="1"/>
  <c r="S2171" i="1"/>
  <c r="H2172" i="1"/>
  <c r="J2172" i="1"/>
  <c r="S2172" i="1"/>
  <c r="H2173" i="1"/>
  <c r="J2173" i="1"/>
  <c r="S2173" i="1"/>
  <c r="H2174" i="1"/>
  <c r="J2174" i="1"/>
  <c r="S2174" i="1"/>
  <c r="H2175" i="1"/>
  <c r="J2175" i="1"/>
  <c r="S2175" i="1"/>
  <c r="H2176" i="1"/>
  <c r="J2176" i="1"/>
  <c r="S2176" i="1"/>
  <c r="H2177" i="1"/>
  <c r="J2177" i="1"/>
  <c r="S2177" i="1"/>
  <c r="H2178" i="1"/>
  <c r="J2178" i="1"/>
  <c r="S2178" i="1"/>
  <c r="H2179" i="1"/>
  <c r="J2179" i="1"/>
  <c r="S2179" i="1"/>
  <c r="H2180" i="1"/>
  <c r="J2180" i="1"/>
  <c r="S2180" i="1"/>
  <c r="H2181" i="1"/>
  <c r="J2181" i="1"/>
  <c r="S2181" i="1"/>
  <c r="H2182" i="1"/>
  <c r="J2182" i="1"/>
  <c r="S2182" i="1"/>
  <c r="H2183" i="1"/>
  <c r="J2183" i="1"/>
  <c r="S2183" i="1"/>
  <c r="H2184" i="1"/>
  <c r="J2184" i="1"/>
  <c r="S2184" i="1"/>
  <c r="H2185" i="1"/>
  <c r="J2185" i="1"/>
  <c r="S2185" i="1"/>
  <c r="H2186" i="1"/>
  <c r="J2186" i="1"/>
  <c r="S2186" i="1"/>
  <c r="H2187" i="1"/>
  <c r="J2187" i="1"/>
  <c r="S2187" i="1"/>
  <c r="H2188" i="1"/>
  <c r="J2188" i="1"/>
  <c r="S2188" i="1"/>
  <c r="H2189" i="1"/>
  <c r="J2189" i="1"/>
  <c r="S2189" i="1"/>
  <c r="H2190" i="1"/>
  <c r="J2190" i="1"/>
  <c r="S2190" i="1"/>
  <c r="H2191" i="1"/>
  <c r="J2191" i="1"/>
  <c r="S2191" i="1"/>
  <c r="H2192" i="1"/>
  <c r="J2192" i="1"/>
  <c r="S2192" i="1"/>
  <c r="H2193" i="1"/>
  <c r="J2193" i="1"/>
  <c r="S2193" i="1"/>
  <c r="H2194" i="1"/>
  <c r="J2194" i="1"/>
  <c r="S2194" i="1"/>
  <c r="H2195" i="1"/>
  <c r="J2195" i="1"/>
  <c r="S2195" i="1"/>
  <c r="H2196" i="1"/>
  <c r="J2196" i="1"/>
  <c r="S2196" i="1"/>
  <c r="H2197" i="1"/>
  <c r="J2197" i="1"/>
  <c r="S2197" i="1"/>
  <c r="H2198" i="1"/>
  <c r="J2198" i="1"/>
  <c r="S2198" i="1"/>
  <c r="H2199" i="1"/>
  <c r="J2199" i="1"/>
  <c r="S2199" i="1"/>
  <c r="H2200" i="1"/>
  <c r="J2200" i="1"/>
  <c r="S2200" i="1"/>
  <c r="H2201" i="1"/>
  <c r="J2201" i="1"/>
  <c r="S2201" i="1"/>
  <c r="H2202" i="1"/>
  <c r="J2202" i="1"/>
  <c r="S2202" i="1"/>
  <c r="H2203" i="1"/>
  <c r="J2203" i="1"/>
  <c r="S2203" i="1"/>
  <c r="H2204" i="1"/>
  <c r="J2204" i="1"/>
  <c r="S2204" i="1"/>
  <c r="H2205" i="1"/>
  <c r="J2205" i="1"/>
  <c r="S2205" i="1"/>
  <c r="H2206" i="1"/>
  <c r="J2206" i="1"/>
  <c r="S2206" i="1"/>
  <c r="H2207" i="1"/>
  <c r="J2207" i="1"/>
  <c r="S2207" i="1"/>
  <c r="H2208" i="1"/>
  <c r="J2208" i="1"/>
  <c r="S2208" i="1"/>
  <c r="H2209" i="1"/>
  <c r="J2209" i="1"/>
  <c r="S2209" i="1"/>
  <c r="H2210" i="1"/>
  <c r="J2210" i="1"/>
  <c r="S2210" i="1"/>
  <c r="H2211" i="1"/>
  <c r="J2211" i="1"/>
  <c r="S2211" i="1"/>
  <c r="H2212" i="1"/>
  <c r="J2212" i="1"/>
  <c r="S2212" i="1"/>
  <c r="H2213" i="1"/>
  <c r="J2213" i="1"/>
  <c r="S2213" i="1"/>
  <c r="H2214" i="1"/>
  <c r="J2214" i="1"/>
  <c r="S2214" i="1"/>
  <c r="H2215" i="1"/>
  <c r="J2215" i="1"/>
  <c r="S2215" i="1"/>
  <c r="H2216" i="1"/>
  <c r="J2216" i="1"/>
  <c r="S2216" i="1"/>
  <c r="H2217" i="1"/>
  <c r="J2217" i="1"/>
  <c r="S2217" i="1"/>
  <c r="H2218" i="1"/>
  <c r="J2218" i="1"/>
  <c r="S2218" i="1"/>
  <c r="H2219" i="1"/>
  <c r="J2219" i="1"/>
  <c r="S2219" i="1"/>
  <c r="H2220" i="1"/>
  <c r="J2220" i="1"/>
  <c r="S2220" i="1"/>
  <c r="H2221" i="1"/>
  <c r="J2221" i="1"/>
  <c r="S2221" i="1"/>
  <c r="H2222" i="1"/>
  <c r="J2222" i="1"/>
  <c r="S2222" i="1"/>
  <c r="H2223" i="1"/>
  <c r="J2223" i="1"/>
  <c r="S2223" i="1"/>
  <c r="H2224" i="1"/>
  <c r="J2224" i="1"/>
  <c r="S2224" i="1"/>
  <c r="H2225" i="1"/>
  <c r="J2225" i="1"/>
  <c r="S2225" i="1"/>
  <c r="H2226" i="1"/>
  <c r="J2226" i="1"/>
  <c r="S2226" i="1"/>
  <c r="H2227" i="1"/>
  <c r="J2227" i="1"/>
  <c r="S2227" i="1"/>
  <c r="H2228" i="1"/>
  <c r="J2228" i="1"/>
  <c r="S2228" i="1"/>
  <c r="H2229" i="1"/>
  <c r="J2229" i="1"/>
  <c r="S2229" i="1"/>
  <c r="H2230" i="1"/>
  <c r="J2230" i="1"/>
  <c r="S2230" i="1"/>
  <c r="H2231" i="1"/>
  <c r="J2231" i="1"/>
  <c r="S2231" i="1"/>
  <c r="H2232" i="1"/>
  <c r="J2232" i="1"/>
  <c r="S2232" i="1"/>
  <c r="H2233" i="1"/>
  <c r="J2233" i="1"/>
  <c r="S2233" i="1"/>
  <c r="H2234" i="1"/>
  <c r="J2234" i="1"/>
  <c r="S2234" i="1"/>
  <c r="H2235" i="1"/>
  <c r="J2235" i="1"/>
  <c r="S2235" i="1"/>
  <c r="H2236" i="1"/>
  <c r="J2236" i="1"/>
  <c r="S2236" i="1"/>
  <c r="H2237" i="1"/>
  <c r="J2237" i="1"/>
  <c r="S2237" i="1"/>
  <c r="H2238" i="1"/>
  <c r="J2238" i="1"/>
  <c r="S2238" i="1"/>
  <c r="H2239" i="1"/>
  <c r="J2239" i="1"/>
  <c r="S2239" i="1"/>
  <c r="H2240" i="1"/>
  <c r="J2240" i="1"/>
  <c r="S2240" i="1"/>
  <c r="H2241" i="1"/>
  <c r="J2241" i="1"/>
  <c r="S2241" i="1"/>
  <c r="H2242" i="1"/>
  <c r="J2242" i="1"/>
  <c r="S2242" i="1"/>
  <c r="H2243" i="1"/>
  <c r="J2243" i="1"/>
  <c r="S2243" i="1"/>
  <c r="H2244" i="1"/>
  <c r="J2244" i="1"/>
  <c r="S2244" i="1"/>
  <c r="H2245" i="1"/>
  <c r="J2245" i="1"/>
  <c r="S2245" i="1"/>
  <c r="H2246" i="1"/>
  <c r="J2246" i="1"/>
  <c r="S2246" i="1"/>
  <c r="H2247" i="1"/>
  <c r="J2247" i="1"/>
  <c r="S2247" i="1"/>
  <c r="H2248" i="1"/>
  <c r="J2248" i="1"/>
  <c r="S2248" i="1"/>
  <c r="H2249" i="1"/>
  <c r="J2249" i="1"/>
  <c r="S2249" i="1"/>
  <c r="H2250" i="1"/>
  <c r="J2250" i="1"/>
  <c r="S2250" i="1"/>
  <c r="H2251" i="1"/>
  <c r="J2251" i="1"/>
  <c r="S2251" i="1"/>
  <c r="H2252" i="1"/>
  <c r="J2252" i="1"/>
  <c r="S2252" i="1"/>
  <c r="H2253" i="1"/>
  <c r="J2253" i="1"/>
  <c r="S2253" i="1"/>
  <c r="H2254" i="1"/>
  <c r="J2254" i="1"/>
  <c r="S2254" i="1"/>
  <c r="H2255" i="1"/>
  <c r="J2255" i="1"/>
  <c r="S2255" i="1"/>
  <c r="H2256" i="1"/>
  <c r="J2256" i="1"/>
  <c r="S2256" i="1"/>
  <c r="H2257" i="1"/>
  <c r="J2257" i="1"/>
  <c r="S2257" i="1"/>
  <c r="H2258" i="1"/>
  <c r="J2258" i="1"/>
  <c r="S2258" i="1"/>
  <c r="H2259" i="1"/>
  <c r="J2259" i="1"/>
  <c r="S2259" i="1"/>
  <c r="H2260" i="1"/>
  <c r="J2260" i="1"/>
  <c r="S2260" i="1"/>
  <c r="H2261" i="1"/>
  <c r="J2261" i="1"/>
  <c r="S2261" i="1"/>
  <c r="H2262" i="1"/>
  <c r="J2262" i="1"/>
  <c r="S2262" i="1"/>
  <c r="H2263" i="1"/>
  <c r="J2263" i="1"/>
  <c r="S2263" i="1"/>
  <c r="H2264" i="1"/>
  <c r="J2264" i="1"/>
  <c r="S2264" i="1"/>
  <c r="H2265" i="1"/>
  <c r="J2265" i="1"/>
  <c r="S2265" i="1"/>
  <c r="H2266" i="1"/>
  <c r="J2266" i="1"/>
  <c r="S2266" i="1"/>
  <c r="H2267" i="1"/>
  <c r="J2267" i="1"/>
  <c r="S2267" i="1"/>
  <c r="H2268" i="1"/>
  <c r="J2268" i="1"/>
  <c r="S2268" i="1"/>
  <c r="H2269" i="1"/>
  <c r="J2269" i="1"/>
  <c r="S2269" i="1"/>
  <c r="H2270" i="1"/>
  <c r="J2270" i="1"/>
  <c r="S2270" i="1"/>
  <c r="H2271" i="1"/>
  <c r="J2271" i="1"/>
  <c r="S2271" i="1"/>
  <c r="H2272" i="1"/>
  <c r="J2272" i="1"/>
  <c r="S2272" i="1"/>
  <c r="H2273" i="1"/>
  <c r="J2273" i="1"/>
  <c r="S2273" i="1"/>
  <c r="H2274" i="1"/>
  <c r="J2274" i="1"/>
  <c r="S2274" i="1"/>
  <c r="H2275" i="1"/>
  <c r="J2275" i="1"/>
  <c r="S2275" i="1"/>
  <c r="H2276" i="1"/>
  <c r="J2276" i="1"/>
  <c r="S2276" i="1"/>
  <c r="H2277" i="1"/>
  <c r="J2277" i="1"/>
  <c r="S2277" i="1"/>
  <c r="H2278" i="1"/>
  <c r="J2278" i="1"/>
  <c r="S2278" i="1"/>
  <c r="H2279" i="1"/>
  <c r="J2279" i="1"/>
  <c r="S2279" i="1"/>
  <c r="H2280" i="1"/>
  <c r="J2280" i="1"/>
  <c r="S2280" i="1"/>
  <c r="H2281" i="1"/>
  <c r="J2281" i="1"/>
  <c r="S2281" i="1"/>
  <c r="H2282" i="1"/>
  <c r="J2282" i="1"/>
  <c r="S2282" i="1"/>
  <c r="H2283" i="1"/>
  <c r="J2283" i="1"/>
  <c r="S2283" i="1"/>
  <c r="H2284" i="1"/>
  <c r="J2284" i="1"/>
  <c r="S2284" i="1"/>
  <c r="H2285" i="1"/>
  <c r="J2285" i="1"/>
  <c r="S2285" i="1"/>
  <c r="H2286" i="1"/>
  <c r="J2286" i="1"/>
  <c r="S2286" i="1"/>
  <c r="H2287" i="1"/>
  <c r="J2287" i="1"/>
  <c r="S2287" i="1"/>
  <c r="H2288" i="1"/>
  <c r="J2288" i="1"/>
  <c r="S2288" i="1"/>
  <c r="H2289" i="1"/>
  <c r="J2289" i="1"/>
  <c r="S2289" i="1"/>
  <c r="H2290" i="1"/>
  <c r="J2290" i="1"/>
  <c r="S2290" i="1"/>
  <c r="H2291" i="1"/>
  <c r="J2291" i="1"/>
  <c r="S2291" i="1"/>
  <c r="H2292" i="1"/>
  <c r="J2292" i="1"/>
  <c r="S2292" i="1"/>
  <c r="H2293" i="1"/>
  <c r="J2293" i="1"/>
  <c r="S2293" i="1"/>
  <c r="H2294" i="1"/>
  <c r="J2294" i="1"/>
  <c r="S2294" i="1"/>
  <c r="H2295" i="1"/>
  <c r="J2295" i="1"/>
  <c r="S2295" i="1"/>
  <c r="H2296" i="1"/>
  <c r="J2296" i="1"/>
  <c r="S2296" i="1"/>
  <c r="H2297" i="1"/>
  <c r="J2297" i="1"/>
  <c r="S2297" i="1"/>
  <c r="H2298" i="1"/>
  <c r="J2298" i="1"/>
  <c r="S2298" i="1"/>
  <c r="H2299" i="1"/>
  <c r="J2299" i="1"/>
  <c r="S2299" i="1"/>
  <c r="H2300" i="1"/>
  <c r="J2300" i="1"/>
  <c r="S2300" i="1"/>
  <c r="H2301" i="1"/>
  <c r="J2301" i="1"/>
  <c r="S2301" i="1"/>
  <c r="H2302" i="1"/>
  <c r="J2302" i="1"/>
  <c r="S2302" i="1"/>
  <c r="H2303" i="1"/>
  <c r="J2303" i="1"/>
  <c r="S2303" i="1"/>
  <c r="H2304" i="1"/>
  <c r="J2304" i="1"/>
  <c r="S2304" i="1"/>
  <c r="H2305" i="1"/>
  <c r="J2305" i="1"/>
  <c r="S2305" i="1"/>
  <c r="H2306" i="1"/>
  <c r="J2306" i="1"/>
  <c r="S2306" i="1"/>
  <c r="H2307" i="1"/>
  <c r="J2307" i="1"/>
  <c r="S2307" i="1"/>
  <c r="H2308" i="1"/>
  <c r="J2308" i="1"/>
  <c r="S2308" i="1"/>
  <c r="H2309" i="1"/>
  <c r="J2309" i="1"/>
  <c r="S2309" i="1"/>
  <c r="H2310" i="1"/>
  <c r="J2310" i="1"/>
  <c r="S2310" i="1"/>
  <c r="H2311" i="1"/>
  <c r="J2311" i="1"/>
  <c r="S2311" i="1"/>
  <c r="H2312" i="1"/>
  <c r="J2312" i="1"/>
  <c r="S2312" i="1"/>
  <c r="H2313" i="1"/>
  <c r="J2313" i="1"/>
  <c r="S2313" i="1"/>
  <c r="H2314" i="1"/>
  <c r="J2314" i="1"/>
  <c r="S2314" i="1"/>
  <c r="H2315" i="1"/>
  <c r="J2315" i="1"/>
  <c r="S2315" i="1"/>
  <c r="H2316" i="1"/>
  <c r="J2316" i="1"/>
  <c r="S2316" i="1"/>
  <c r="H2317" i="1"/>
  <c r="J2317" i="1"/>
  <c r="S2317" i="1"/>
  <c r="H2318" i="1"/>
  <c r="J2318" i="1"/>
  <c r="S2318" i="1"/>
  <c r="H2319" i="1"/>
  <c r="J2319" i="1"/>
  <c r="S2319" i="1"/>
  <c r="H2320" i="1"/>
  <c r="J2320" i="1"/>
  <c r="S2320" i="1"/>
  <c r="H2321" i="1"/>
  <c r="J2321" i="1"/>
  <c r="S2321" i="1"/>
  <c r="H2322" i="1"/>
  <c r="J2322" i="1"/>
  <c r="S2322" i="1"/>
  <c r="H2323" i="1"/>
  <c r="J2323" i="1"/>
  <c r="S2323" i="1"/>
  <c r="H2324" i="1"/>
  <c r="J2324" i="1"/>
  <c r="S2324" i="1"/>
  <c r="H2325" i="1"/>
  <c r="J2325" i="1"/>
  <c r="S2325" i="1"/>
  <c r="H2326" i="1"/>
  <c r="J2326" i="1"/>
  <c r="S2326" i="1"/>
  <c r="H2327" i="1"/>
  <c r="J2327" i="1"/>
  <c r="S2327" i="1"/>
  <c r="H2328" i="1"/>
  <c r="J2328" i="1"/>
  <c r="S2328" i="1"/>
  <c r="H2329" i="1"/>
  <c r="J2329" i="1"/>
  <c r="S2329" i="1"/>
  <c r="H2330" i="1"/>
  <c r="J2330" i="1"/>
  <c r="S2330" i="1"/>
  <c r="H2331" i="1"/>
  <c r="J2331" i="1"/>
  <c r="S2331" i="1"/>
  <c r="H2332" i="1"/>
  <c r="J2332" i="1"/>
  <c r="S2332" i="1"/>
  <c r="H2333" i="1"/>
  <c r="J2333" i="1"/>
  <c r="S2333" i="1"/>
  <c r="H2334" i="1"/>
  <c r="J2334" i="1"/>
  <c r="S2334" i="1"/>
  <c r="H2335" i="1"/>
  <c r="J2335" i="1"/>
  <c r="S2335" i="1"/>
  <c r="H2336" i="1"/>
  <c r="J2336" i="1"/>
  <c r="S2336" i="1"/>
  <c r="H2337" i="1"/>
  <c r="J2337" i="1"/>
  <c r="S2337" i="1"/>
  <c r="H2338" i="1"/>
  <c r="J2338" i="1"/>
  <c r="S2338" i="1"/>
  <c r="H2339" i="1"/>
  <c r="J2339" i="1"/>
  <c r="S2339" i="1"/>
  <c r="H2340" i="1"/>
  <c r="J2340" i="1"/>
  <c r="S2340" i="1"/>
  <c r="H2341" i="1"/>
  <c r="J2341" i="1"/>
  <c r="S2341" i="1"/>
  <c r="H2342" i="1"/>
  <c r="J2342" i="1"/>
  <c r="S2342" i="1"/>
  <c r="H2343" i="1"/>
  <c r="J2343" i="1"/>
  <c r="S2343" i="1"/>
  <c r="H2344" i="1"/>
  <c r="J2344" i="1"/>
  <c r="S2344" i="1"/>
  <c r="H2345" i="1"/>
  <c r="J2345" i="1"/>
  <c r="S2345" i="1"/>
  <c r="H2346" i="1"/>
  <c r="J2346" i="1"/>
  <c r="S2346" i="1"/>
  <c r="H2347" i="1"/>
  <c r="J2347" i="1"/>
  <c r="S2347" i="1"/>
  <c r="H2348" i="1"/>
  <c r="J2348" i="1"/>
  <c r="S2348" i="1"/>
  <c r="H2349" i="1"/>
  <c r="J2349" i="1"/>
  <c r="S2349" i="1"/>
  <c r="H2350" i="1"/>
  <c r="J2350" i="1"/>
  <c r="S2350" i="1"/>
  <c r="H2351" i="1"/>
  <c r="J2351" i="1"/>
  <c r="S2351" i="1"/>
  <c r="H2352" i="1"/>
  <c r="J2352" i="1"/>
  <c r="S2352" i="1"/>
  <c r="H2353" i="1"/>
  <c r="J2353" i="1"/>
  <c r="S2353" i="1"/>
  <c r="H2354" i="1"/>
  <c r="J2354" i="1"/>
  <c r="S2354" i="1"/>
  <c r="H2355" i="1"/>
  <c r="J2355" i="1"/>
  <c r="S2355" i="1"/>
  <c r="H2356" i="1"/>
  <c r="J2356" i="1"/>
  <c r="S2356" i="1"/>
  <c r="H2357" i="1"/>
  <c r="J2357" i="1"/>
  <c r="S2357" i="1"/>
  <c r="H2358" i="1"/>
  <c r="J2358" i="1"/>
  <c r="S2358" i="1"/>
  <c r="H2359" i="1"/>
  <c r="J2359" i="1"/>
  <c r="S2359" i="1"/>
  <c r="H2360" i="1"/>
  <c r="J2360" i="1"/>
  <c r="S2360" i="1"/>
  <c r="H2361" i="1"/>
  <c r="J2361" i="1"/>
  <c r="S2361" i="1"/>
  <c r="H2362" i="1"/>
  <c r="J2362" i="1"/>
  <c r="S2362" i="1"/>
  <c r="H2363" i="1"/>
  <c r="J2363" i="1"/>
  <c r="S2363" i="1"/>
  <c r="H2364" i="1"/>
  <c r="J2364" i="1"/>
  <c r="S2364" i="1"/>
  <c r="H2365" i="1"/>
  <c r="J2365" i="1"/>
  <c r="S2365" i="1"/>
  <c r="H2366" i="1"/>
  <c r="J2366" i="1"/>
  <c r="S2366" i="1"/>
  <c r="H2367" i="1"/>
  <c r="J2367" i="1"/>
  <c r="S2367" i="1"/>
  <c r="H2368" i="1"/>
  <c r="J2368" i="1"/>
  <c r="S2368" i="1"/>
  <c r="H2369" i="1"/>
  <c r="J2369" i="1"/>
  <c r="S2369" i="1"/>
  <c r="H2370" i="1"/>
  <c r="J2370" i="1"/>
  <c r="S2370" i="1"/>
  <c r="H2371" i="1"/>
  <c r="J2371" i="1"/>
  <c r="S2371" i="1"/>
  <c r="H2372" i="1"/>
  <c r="J2372" i="1"/>
  <c r="S2372" i="1"/>
  <c r="H2373" i="1"/>
  <c r="J2373" i="1"/>
  <c r="S2373" i="1"/>
  <c r="H2374" i="1"/>
  <c r="J2374" i="1"/>
  <c r="S2374" i="1"/>
  <c r="H2375" i="1"/>
  <c r="J2375" i="1"/>
  <c r="S2375" i="1"/>
  <c r="H2376" i="1"/>
  <c r="J2376" i="1"/>
  <c r="S2376" i="1"/>
  <c r="H2377" i="1"/>
  <c r="J2377" i="1"/>
  <c r="S2377" i="1"/>
  <c r="H2378" i="1"/>
  <c r="J2378" i="1"/>
  <c r="S2378" i="1"/>
  <c r="H2379" i="1"/>
  <c r="J2379" i="1"/>
  <c r="S2379" i="1"/>
  <c r="H2380" i="1"/>
  <c r="J2380" i="1"/>
  <c r="S2380" i="1"/>
  <c r="H2381" i="1"/>
  <c r="J2381" i="1"/>
  <c r="S2381" i="1"/>
  <c r="H2382" i="1"/>
  <c r="J2382" i="1"/>
  <c r="S2382" i="1"/>
  <c r="H2383" i="1"/>
  <c r="J2383" i="1"/>
  <c r="S2383" i="1"/>
  <c r="H2384" i="1"/>
  <c r="J2384" i="1"/>
  <c r="S2384" i="1"/>
  <c r="H2385" i="1"/>
  <c r="J2385" i="1"/>
  <c r="S2385" i="1"/>
  <c r="H2386" i="1"/>
  <c r="J2386" i="1"/>
  <c r="S2386" i="1"/>
  <c r="H2387" i="1"/>
  <c r="J2387" i="1"/>
  <c r="S2387" i="1"/>
  <c r="H2388" i="1"/>
  <c r="J2388" i="1"/>
  <c r="S2388" i="1"/>
  <c r="H2389" i="1"/>
  <c r="J2389" i="1"/>
  <c r="S2389" i="1"/>
  <c r="H2390" i="1"/>
  <c r="J2390" i="1"/>
  <c r="S2390" i="1"/>
  <c r="H2391" i="1"/>
  <c r="J2391" i="1"/>
  <c r="S2391" i="1"/>
  <c r="H2392" i="1"/>
  <c r="J2392" i="1"/>
  <c r="S2392" i="1"/>
  <c r="H2393" i="1"/>
  <c r="J2393" i="1"/>
  <c r="S2393" i="1"/>
  <c r="H2394" i="1"/>
  <c r="J2394" i="1"/>
  <c r="S2394" i="1"/>
  <c r="H2395" i="1"/>
  <c r="J2395" i="1"/>
  <c r="S2395" i="1"/>
  <c r="H2396" i="1"/>
  <c r="J2396" i="1"/>
  <c r="S2396" i="1"/>
  <c r="H2397" i="1"/>
  <c r="J2397" i="1"/>
  <c r="S2397" i="1"/>
  <c r="H2398" i="1"/>
  <c r="J2398" i="1"/>
  <c r="S2398" i="1"/>
  <c r="H2399" i="1"/>
  <c r="J2399" i="1"/>
  <c r="S2399" i="1"/>
  <c r="H2400" i="1"/>
  <c r="J2400" i="1"/>
  <c r="S2400" i="1"/>
  <c r="H2401" i="1"/>
  <c r="J2401" i="1"/>
  <c r="S2401" i="1"/>
  <c r="H2402" i="1"/>
  <c r="J2402" i="1"/>
  <c r="S2402" i="1"/>
  <c r="H2403" i="1"/>
  <c r="J2403" i="1"/>
  <c r="S2403" i="1"/>
  <c r="H2404" i="1"/>
  <c r="J2404" i="1"/>
  <c r="S2404" i="1"/>
  <c r="H2405" i="1"/>
  <c r="J2405" i="1"/>
  <c r="S2405" i="1"/>
  <c r="H2406" i="1"/>
  <c r="J2406" i="1"/>
  <c r="S2406" i="1"/>
  <c r="H2407" i="1"/>
  <c r="J2407" i="1"/>
  <c r="S2407" i="1"/>
  <c r="H2408" i="1"/>
  <c r="J2408" i="1"/>
  <c r="S2408" i="1"/>
  <c r="H2409" i="1"/>
  <c r="J2409" i="1"/>
  <c r="S2409" i="1"/>
  <c r="H2410" i="1"/>
  <c r="J2410" i="1"/>
  <c r="S2410" i="1"/>
  <c r="H2411" i="1"/>
  <c r="J2411" i="1"/>
  <c r="S2411" i="1"/>
  <c r="H2412" i="1"/>
  <c r="J2412" i="1"/>
  <c r="S2412" i="1"/>
  <c r="H2413" i="1"/>
  <c r="J2413" i="1"/>
  <c r="S2413" i="1"/>
  <c r="H2414" i="1"/>
  <c r="J2414" i="1"/>
  <c r="S2414" i="1"/>
  <c r="H2415" i="1"/>
  <c r="J2415" i="1"/>
  <c r="S2415" i="1"/>
  <c r="H2416" i="1"/>
  <c r="J2416" i="1"/>
  <c r="S2416" i="1"/>
  <c r="H2417" i="1"/>
  <c r="J2417" i="1"/>
  <c r="S2417" i="1"/>
  <c r="H2418" i="1"/>
  <c r="J2418" i="1"/>
  <c r="S2418" i="1"/>
  <c r="H2419" i="1"/>
  <c r="J2419" i="1"/>
  <c r="S2419" i="1"/>
  <c r="H2420" i="1"/>
  <c r="J2420" i="1"/>
  <c r="S2420" i="1"/>
  <c r="H2421" i="1"/>
  <c r="J2421" i="1"/>
  <c r="S2421" i="1"/>
  <c r="H2422" i="1"/>
  <c r="J2422" i="1"/>
  <c r="S2422" i="1"/>
  <c r="H2423" i="1"/>
  <c r="J2423" i="1"/>
  <c r="S2423" i="1"/>
  <c r="H2424" i="1"/>
  <c r="J2424" i="1"/>
  <c r="S2424" i="1"/>
  <c r="H2425" i="1"/>
  <c r="J2425" i="1"/>
  <c r="S2425" i="1"/>
  <c r="H2426" i="1"/>
  <c r="J2426" i="1"/>
  <c r="S2426" i="1"/>
  <c r="H2427" i="1"/>
  <c r="J2427" i="1"/>
  <c r="S2427" i="1"/>
  <c r="H2428" i="1"/>
  <c r="J2428" i="1"/>
  <c r="S2428" i="1"/>
  <c r="H2429" i="1"/>
  <c r="J2429" i="1"/>
  <c r="S2429" i="1"/>
  <c r="H2430" i="1"/>
  <c r="J2430" i="1"/>
  <c r="S2430" i="1"/>
  <c r="H2431" i="1"/>
  <c r="J2431" i="1"/>
  <c r="S2431" i="1"/>
  <c r="H2432" i="1"/>
  <c r="J2432" i="1"/>
  <c r="S2432" i="1"/>
  <c r="H2433" i="1"/>
  <c r="J2433" i="1"/>
  <c r="S2433" i="1"/>
  <c r="H2434" i="1"/>
  <c r="J2434" i="1"/>
  <c r="S2434" i="1"/>
  <c r="H2435" i="1"/>
  <c r="J2435" i="1"/>
  <c r="S2435" i="1"/>
  <c r="H2436" i="1"/>
  <c r="J2436" i="1"/>
  <c r="S2436" i="1"/>
  <c r="H2437" i="1"/>
  <c r="J2437" i="1"/>
  <c r="S2437" i="1"/>
  <c r="H2438" i="1"/>
  <c r="J2438" i="1"/>
  <c r="S2438" i="1"/>
  <c r="H2439" i="1"/>
  <c r="J2439" i="1"/>
  <c r="S2439" i="1"/>
  <c r="H2440" i="1"/>
  <c r="J2440" i="1"/>
  <c r="S2440" i="1"/>
  <c r="H2441" i="1"/>
  <c r="J2441" i="1"/>
  <c r="S2441" i="1"/>
  <c r="H2442" i="1"/>
  <c r="J2442" i="1"/>
  <c r="S2442" i="1"/>
  <c r="H2443" i="1"/>
  <c r="J2443" i="1"/>
  <c r="S2443" i="1"/>
  <c r="H2444" i="1"/>
  <c r="J2444" i="1"/>
  <c r="S2444" i="1"/>
  <c r="H2445" i="1"/>
  <c r="J2445" i="1"/>
  <c r="S2445" i="1"/>
  <c r="H2446" i="1"/>
  <c r="J2446" i="1"/>
  <c r="S2446" i="1"/>
  <c r="H2447" i="1"/>
  <c r="J2447" i="1"/>
  <c r="S2447" i="1"/>
  <c r="H2448" i="1"/>
  <c r="J2448" i="1"/>
  <c r="S2448" i="1"/>
  <c r="H2449" i="1"/>
  <c r="J2449" i="1"/>
  <c r="S2449" i="1"/>
  <c r="H2450" i="1"/>
  <c r="J2450" i="1"/>
  <c r="S2450" i="1"/>
  <c r="H2451" i="1"/>
  <c r="J2451" i="1"/>
  <c r="S2451" i="1"/>
  <c r="H2452" i="1"/>
  <c r="J2452" i="1"/>
  <c r="S2452" i="1"/>
  <c r="H2453" i="1"/>
  <c r="J2453" i="1"/>
  <c r="S2453" i="1"/>
  <c r="H2454" i="1"/>
  <c r="J2454" i="1"/>
  <c r="S2454" i="1"/>
  <c r="H2455" i="1"/>
  <c r="J2455" i="1"/>
  <c r="S2455" i="1"/>
  <c r="H2456" i="1"/>
  <c r="J2456" i="1"/>
  <c r="S2456" i="1"/>
  <c r="H2457" i="1"/>
  <c r="J2457" i="1"/>
  <c r="S2457" i="1"/>
  <c r="H2458" i="1"/>
  <c r="J2458" i="1"/>
  <c r="S2458" i="1"/>
  <c r="H2459" i="1"/>
  <c r="J2459" i="1"/>
  <c r="S2459" i="1"/>
  <c r="H2460" i="1"/>
  <c r="J2460" i="1"/>
  <c r="S2460" i="1"/>
  <c r="H2461" i="1"/>
  <c r="J2461" i="1"/>
  <c r="S2461" i="1"/>
  <c r="H2462" i="1"/>
  <c r="J2462" i="1"/>
  <c r="S2462" i="1"/>
  <c r="H2463" i="1"/>
  <c r="J2463" i="1"/>
  <c r="S2463" i="1"/>
  <c r="H2464" i="1"/>
  <c r="J2464" i="1"/>
  <c r="S2464" i="1"/>
  <c r="H2465" i="1"/>
  <c r="J2465" i="1"/>
  <c r="S2465" i="1"/>
  <c r="H2466" i="1"/>
  <c r="J2466" i="1"/>
  <c r="S2466" i="1"/>
  <c r="H2467" i="1"/>
  <c r="J2467" i="1"/>
  <c r="S2467" i="1"/>
  <c r="H2468" i="1"/>
  <c r="J2468" i="1"/>
  <c r="S2468" i="1"/>
  <c r="H2469" i="1"/>
  <c r="J2469" i="1"/>
  <c r="S2469" i="1"/>
  <c r="H2470" i="1"/>
  <c r="J2470" i="1"/>
  <c r="S2470" i="1"/>
  <c r="H2471" i="1"/>
  <c r="J2471" i="1"/>
  <c r="S2471" i="1"/>
  <c r="H2472" i="1"/>
  <c r="J2472" i="1"/>
  <c r="S2472" i="1"/>
  <c r="H2473" i="1"/>
  <c r="J2473" i="1"/>
  <c r="S2473" i="1"/>
  <c r="H2474" i="1"/>
  <c r="J2474" i="1"/>
  <c r="S2474" i="1"/>
  <c r="H2475" i="1"/>
  <c r="J2475" i="1"/>
  <c r="S2475" i="1"/>
  <c r="H2476" i="1"/>
  <c r="J2476" i="1"/>
  <c r="S2476" i="1"/>
  <c r="H2477" i="1"/>
  <c r="J2477" i="1"/>
  <c r="S2477" i="1"/>
  <c r="H2478" i="1"/>
  <c r="J2478" i="1"/>
  <c r="S2478" i="1"/>
  <c r="H2479" i="1"/>
  <c r="J2479" i="1"/>
  <c r="S2479" i="1"/>
  <c r="H2480" i="1"/>
  <c r="J2480" i="1"/>
  <c r="S2480" i="1"/>
  <c r="H2481" i="1"/>
  <c r="J2481" i="1"/>
  <c r="S2481" i="1"/>
  <c r="H2482" i="1"/>
  <c r="J2482" i="1"/>
  <c r="S2482" i="1"/>
  <c r="H2483" i="1"/>
  <c r="J2483" i="1"/>
  <c r="S2483" i="1"/>
  <c r="H2484" i="1"/>
  <c r="J2484" i="1"/>
  <c r="S2484" i="1"/>
  <c r="H2485" i="1"/>
  <c r="J2485" i="1"/>
  <c r="S2485" i="1"/>
  <c r="H2486" i="1"/>
  <c r="J2486" i="1"/>
  <c r="S2486" i="1"/>
  <c r="H2487" i="1"/>
  <c r="J2487" i="1"/>
  <c r="S2487" i="1"/>
  <c r="H2488" i="1"/>
  <c r="J2488" i="1"/>
  <c r="S2488" i="1"/>
  <c r="H2489" i="1"/>
  <c r="J2489" i="1"/>
  <c r="S2489" i="1"/>
  <c r="H2490" i="1"/>
  <c r="J2490" i="1"/>
  <c r="S2490" i="1"/>
  <c r="H2491" i="1"/>
  <c r="J2491" i="1"/>
  <c r="S2491" i="1"/>
  <c r="H2492" i="1"/>
  <c r="J2492" i="1"/>
  <c r="S2492" i="1"/>
  <c r="H2493" i="1"/>
  <c r="J2493" i="1"/>
  <c r="S2493" i="1"/>
  <c r="H2494" i="1"/>
  <c r="J2494" i="1"/>
  <c r="S2494" i="1"/>
  <c r="H2495" i="1"/>
  <c r="J2495" i="1"/>
  <c r="S2495" i="1"/>
  <c r="H2496" i="1"/>
  <c r="J2496" i="1"/>
  <c r="S2496" i="1"/>
  <c r="H2497" i="1"/>
  <c r="J2497" i="1"/>
  <c r="S2497" i="1"/>
  <c r="H2498" i="1"/>
  <c r="J2498" i="1"/>
  <c r="S2498" i="1"/>
  <c r="H2499" i="1"/>
  <c r="J2499" i="1"/>
  <c r="S2499" i="1"/>
  <c r="H2500" i="1"/>
  <c r="J2500" i="1"/>
  <c r="S2500" i="1"/>
  <c r="H2501" i="1"/>
  <c r="J2501" i="1"/>
  <c r="S2501" i="1"/>
  <c r="H2502" i="1"/>
  <c r="J2502" i="1"/>
  <c r="S2502" i="1"/>
  <c r="H2503" i="1"/>
  <c r="J2503" i="1"/>
  <c r="S2503" i="1"/>
  <c r="H2504" i="1"/>
  <c r="J2504" i="1"/>
  <c r="S2504" i="1"/>
  <c r="H2505" i="1"/>
  <c r="J2505" i="1"/>
  <c r="S2505" i="1"/>
  <c r="H2506" i="1"/>
  <c r="J2506" i="1"/>
  <c r="S2506" i="1"/>
  <c r="H2507" i="1"/>
  <c r="J2507" i="1"/>
  <c r="S2507" i="1"/>
  <c r="H2508" i="1"/>
  <c r="J2508" i="1"/>
  <c r="S2508" i="1"/>
  <c r="H2509" i="1"/>
  <c r="J2509" i="1"/>
  <c r="S2509" i="1"/>
  <c r="H2510" i="1"/>
  <c r="J2510" i="1"/>
  <c r="S2510" i="1"/>
  <c r="H2511" i="1"/>
  <c r="J2511" i="1"/>
  <c r="S2511" i="1"/>
  <c r="H2512" i="1"/>
  <c r="J2512" i="1"/>
  <c r="S2512" i="1"/>
  <c r="H2513" i="1"/>
  <c r="J2513" i="1"/>
  <c r="S2513" i="1"/>
  <c r="H2514" i="1"/>
  <c r="J2514" i="1"/>
  <c r="S2514" i="1"/>
  <c r="H2515" i="1"/>
  <c r="J2515" i="1"/>
  <c r="S2515" i="1"/>
  <c r="H2516" i="1"/>
  <c r="J2516" i="1"/>
  <c r="S2516" i="1"/>
  <c r="H2517" i="1"/>
  <c r="J2517" i="1"/>
  <c r="S2517" i="1"/>
  <c r="H2518" i="1"/>
  <c r="J2518" i="1"/>
  <c r="S2518" i="1"/>
  <c r="H2519" i="1"/>
  <c r="J2519" i="1"/>
  <c r="S2519" i="1"/>
  <c r="H2520" i="1"/>
  <c r="J2520" i="1"/>
  <c r="S2520" i="1"/>
  <c r="H2521" i="1"/>
  <c r="J2521" i="1"/>
  <c r="S2521" i="1"/>
  <c r="H2522" i="1"/>
  <c r="J2522" i="1"/>
  <c r="S2522" i="1"/>
  <c r="H2523" i="1"/>
  <c r="J2523" i="1"/>
  <c r="S2523" i="1"/>
  <c r="H2524" i="1"/>
  <c r="J2524" i="1"/>
  <c r="S2524" i="1"/>
  <c r="H2525" i="1"/>
  <c r="J2525" i="1"/>
  <c r="S2525" i="1"/>
  <c r="H2526" i="1"/>
  <c r="J2526" i="1"/>
  <c r="S2526" i="1"/>
  <c r="H2527" i="1"/>
  <c r="J2527" i="1"/>
  <c r="S2527" i="1"/>
  <c r="H2528" i="1"/>
  <c r="J2528" i="1"/>
  <c r="S2528" i="1"/>
  <c r="H2529" i="1"/>
  <c r="J2529" i="1"/>
  <c r="S2529" i="1"/>
  <c r="H2530" i="1"/>
  <c r="J2530" i="1"/>
  <c r="S2530" i="1"/>
  <c r="H2531" i="1"/>
  <c r="J2531" i="1"/>
  <c r="S2531" i="1"/>
  <c r="H2532" i="1"/>
  <c r="J2532" i="1"/>
  <c r="S2532" i="1"/>
  <c r="H2533" i="1"/>
  <c r="J2533" i="1"/>
  <c r="S2533" i="1"/>
  <c r="H2534" i="1"/>
  <c r="J2534" i="1"/>
  <c r="S2534" i="1"/>
  <c r="H2535" i="1"/>
  <c r="J2535" i="1"/>
  <c r="S2535" i="1"/>
  <c r="H2536" i="1"/>
  <c r="J2536" i="1"/>
  <c r="S2536" i="1"/>
  <c r="H2537" i="1"/>
  <c r="J2537" i="1"/>
  <c r="S2537" i="1"/>
  <c r="H2538" i="1"/>
  <c r="J2538" i="1"/>
  <c r="S2538" i="1"/>
  <c r="H2539" i="1"/>
  <c r="J2539" i="1"/>
  <c r="S2539" i="1"/>
  <c r="H2540" i="1"/>
  <c r="J2540" i="1"/>
  <c r="S2540" i="1"/>
  <c r="H2541" i="1"/>
  <c r="J2541" i="1"/>
  <c r="S2541" i="1"/>
  <c r="H2542" i="1"/>
  <c r="J2542" i="1"/>
  <c r="S2542" i="1"/>
  <c r="H2543" i="1"/>
  <c r="J2543" i="1"/>
  <c r="S2543" i="1"/>
  <c r="H2544" i="1"/>
  <c r="J2544" i="1"/>
  <c r="S2544" i="1"/>
  <c r="H2545" i="1"/>
  <c r="J2545" i="1"/>
  <c r="S2545" i="1"/>
  <c r="H2546" i="1"/>
  <c r="J2546" i="1"/>
  <c r="S2546" i="1"/>
  <c r="H2547" i="1"/>
  <c r="J2547" i="1"/>
  <c r="S2547" i="1"/>
  <c r="H2548" i="1"/>
  <c r="J2548" i="1"/>
  <c r="S2548" i="1"/>
  <c r="H2549" i="1"/>
  <c r="J2549" i="1"/>
  <c r="S2549" i="1"/>
  <c r="H2550" i="1"/>
  <c r="J2550" i="1"/>
  <c r="S2550" i="1"/>
  <c r="H2551" i="1"/>
  <c r="J2551" i="1"/>
  <c r="S2551" i="1"/>
  <c r="H2552" i="1"/>
  <c r="J2552" i="1"/>
  <c r="S2552" i="1"/>
  <c r="H2553" i="1"/>
  <c r="J2553" i="1"/>
  <c r="S2553" i="1"/>
  <c r="H2554" i="1"/>
  <c r="J2554" i="1"/>
  <c r="S2554" i="1"/>
  <c r="H2555" i="1"/>
  <c r="J2555" i="1"/>
  <c r="S2555" i="1"/>
  <c r="H2556" i="1"/>
  <c r="J2556" i="1"/>
  <c r="S2556" i="1"/>
  <c r="H2557" i="1"/>
  <c r="J2557" i="1"/>
  <c r="S2557" i="1"/>
  <c r="H2558" i="1"/>
  <c r="J2558" i="1"/>
  <c r="S2558" i="1"/>
  <c r="H2559" i="1"/>
  <c r="J2559" i="1"/>
  <c r="S2559" i="1"/>
  <c r="H2560" i="1"/>
  <c r="J2560" i="1"/>
  <c r="S2560" i="1"/>
  <c r="H2561" i="1"/>
  <c r="J2561" i="1"/>
  <c r="S2561" i="1"/>
  <c r="H2562" i="1"/>
  <c r="J2562" i="1"/>
  <c r="S2562" i="1"/>
  <c r="H2563" i="1"/>
  <c r="J2563" i="1"/>
  <c r="S2563" i="1"/>
  <c r="H2564" i="1"/>
  <c r="J2564" i="1"/>
  <c r="S2564" i="1"/>
  <c r="H2565" i="1"/>
  <c r="J2565" i="1"/>
  <c r="S2565" i="1"/>
  <c r="H2566" i="1"/>
  <c r="J2566" i="1"/>
  <c r="S2566" i="1"/>
  <c r="H2567" i="1"/>
  <c r="J2567" i="1"/>
  <c r="S2567" i="1"/>
  <c r="H2568" i="1"/>
  <c r="J2568" i="1"/>
  <c r="S2568" i="1"/>
  <c r="H2569" i="1"/>
  <c r="J2569" i="1"/>
  <c r="S2569" i="1"/>
  <c r="H2570" i="1"/>
  <c r="J2570" i="1"/>
  <c r="S2570" i="1"/>
  <c r="H2571" i="1"/>
  <c r="J2571" i="1"/>
  <c r="S2571" i="1"/>
  <c r="H2572" i="1"/>
  <c r="J2572" i="1"/>
  <c r="S2572" i="1"/>
  <c r="H2573" i="1"/>
  <c r="J2573" i="1"/>
  <c r="S2573" i="1"/>
  <c r="H2574" i="1"/>
  <c r="J2574" i="1"/>
  <c r="S2574" i="1"/>
  <c r="H2575" i="1"/>
  <c r="J2575" i="1"/>
  <c r="S2575" i="1"/>
  <c r="H2576" i="1"/>
  <c r="J2576" i="1"/>
  <c r="S2576" i="1"/>
  <c r="H2577" i="1"/>
  <c r="J2577" i="1"/>
  <c r="S2577" i="1"/>
  <c r="H2578" i="1"/>
  <c r="J2578" i="1"/>
  <c r="S2578" i="1"/>
  <c r="H2579" i="1"/>
  <c r="J2579" i="1"/>
  <c r="S2579" i="1"/>
  <c r="H2580" i="1"/>
  <c r="J2580" i="1"/>
  <c r="S2580" i="1"/>
  <c r="H2581" i="1"/>
  <c r="J2581" i="1"/>
  <c r="S2581" i="1"/>
  <c r="H2582" i="1"/>
  <c r="J2582" i="1"/>
  <c r="S2582" i="1"/>
  <c r="H2583" i="1"/>
  <c r="J2583" i="1"/>
  <c r="S2583" i="1"/>
  <c r="H2584" i="1"/>
  <c r="J2584" i="1"/>
  <c r="S2584" i="1"/>
  <c r="H2585" i="1"/>
  <c r="J2585" i="1"/>
  <c r="S2585" i="1"/>
  <c r="H2586" i="1"/>
  <c r="J2586" i="1"/>
  <c r="S2586" i="1"/>
  <c r="H2587" i="1"/>
  <c r="J2587" i="1"/>
  <c r="S2587" i="1"/>
  <c r="H2588" i="1"/>
  <c r="J2588" i="1"/>
  <c r="S2588" i="1"/>
  <c r="H2589" i="1"/>
  <c r="J2589" i="1"/>
  <c r="S2589" i="1"/>
  <c r="H2590" i="1"/>
  <c r="J2590" i="1"/>
  <c r="S2590" i="1"/>
  <c r="H2591" i="1"/>
  <c r="J2591" i="1"/>
  <c r="S2591" i="1"/>
  <c r="H2592" i="1"/>
  <c r="J2592" i="1"/>
  <c r="S2592" i="1"/>
  <c r="H2593" i="1"/>
  <c r="J2593" i="1"/>
  <c r="S2593" i="1"/>
  <c r="H2594" i="1"/>
  <c r="J2594" i="1"/>
  <c r="S2594" i="1"/>
  <c r="H2595" i="1"/>
  <c r="J2595" i="1"/>
  <c r="S2595" i="1"/>
  <c r="H2596" i="1"/>
  <c r="J2596" i="1"/>
  <c r="S2596" i="1"/>
  <c r="H2597" i="1"/>
  <c r="J2597" i="1"/>
  <c r="S2597" i="1"/>
  <c r="H2598" i="1"/>
  <c r="J2598" i="1"/>
  <c r="S2598" i="1"/>
  <c r="H2599" i="1"/>
  <c r="J2599" i="1"/>
  <c r="S2599" i="1"/>
  <c r="H2600" i="1"/>
  <c r="J2600" i="1"/>
  <c r="S2600" i="1"/>
  <c r="H2601" i="1"/>
  <c r="J2601" i="1"/>
  <c r="S2601" i="1"/>
  <c r="H2602" i="1"/>
  <c r="J2602" i="1"/>
  <c r="S2602" i="1"/>
  <c r="H2603" i="1"/>
  <c r="J2603" i="1"/>
  <c r="S2603" i="1"/>
  <c r="H2604" i="1"/>
  <c r="J2604" i="1"/>
  <c r="S2604" i="1"/>
  <c r="H2605" i="1"/>
  <c r="J2605" i="1"/>
  <c r="S2605" i="1"/>
  <c r="H2606" i="1"/>
  <c r="J2606" i="1"/>
  <c r="S2606" i="1"/>
  <c r="H2607" i="1"/>
  <c r="J2607" i="1"/>
  <c r="S2607" i="1"/>
  <c r="H2608" i="1"/>
  <c r="J2608" i="1"/>
  <c r="S2608" i="1"/>
  <c r="H2609" i="1"/>
  <c r="J2609" i="1"/>
  <c r="S2609" i="1"/>
  <c r="H2610" i="1"/>
  <c r="J2610" i="1"/>
  <c r="S2610" i="1"/>
  <c r="H2611" i="1"/>
  <c r="J2611" i="1"/>
  <c r="S2611" i="1"/>
  <c r="H2612" i="1"/>
  <c r="J2612" i="1"/>
  <c r="S2612" i="1"/>
  <c r="H2613" i="1"/>
  <c r="J2613" i="1"/>
  <c r="S2613" i="1"/>
  <c r="H2614" i="1"/>
  <c r="J2614" i="1"/>
  <c r="S2614" i="1"/>
  <c r="H2615" i="1"/>
  <c r="J2615" i="1"/>
  <c r="S2615" i="1"/>
  <c r="H2616" i="1"/>
  <c r="J2616" i="1"/>
  <c r="S2616" i="1"/>
  <c r="H2617" i="1"/>
  <c r="J2617" i="1"/>
  <c r="S2617" i="1"/>
  <c r="H2618" i="1"/>
  <c r="J2618" i="1"/>
  <c r="S2618" i="1"/>
  <c r="H2619" i="1"/>
  <c r="J2619" i="1"/>
  <c r="S2619" i="1"/>
  <c r="H2620" i="1"/>
  <c r="J2620" i="1"/>
  <c r="S2620" i="1"/>
  <c r="H2621" i="1"/>
  <c r="J2621" i="1"/>
  <c r="S2621" i="1"/>
  <c r="H2622" i="1"/>
  <c r="J2622" i="1"/>
  <c r="S2622" i="1"/>
  <c r="H2623" i="1"/>
  <c r="J2623" i="1"/>
  <c r="S2623" i="1"/>
  <c r="H2624" i="1"/>
  <c r="J2624" i="1"/>
  <c r="S2624" i="1"/>
  <c r="H2625" i="1"/>
  <c r="J2625" i="1"/>
  <c r="S2625" i="1"/>
  <c r="H2626" i="1"/>
  <c r="J2626" i="1"/>
  <c r="S2626" i="1"/>
  <c r="H2627" i="1"/>
  <c r="J2627" i="1"/>
  <c r="S2627" i="1"/>
  <c r="H2628" i="1"/>
  <c r="J2628" i="1"/>
  <c r="S2628" i="1"/>
  <c r="H2629" i="1"/>
  <c r="J2629" i="1"/>
  <c r="S2629" i="1"/>
  <c r="H2630" i="1"/>
  <c r="J2630" i="1"/>
  <c r="S2630" i="1"/>
  <c r="H2631" i="1"/>
  <c r="J2631" i="1"/>
  <c r="S2631" i="1"/>
  <c r="H2632" i="1"/>
  <c r="J2632" i="1"/>
  <c r="S2632" i="1"/>
  <c r="H2633" i="1"/>
  <c r="J2633" i="1"/>
  <c r="S2633" i="1"/>
  <c r="H2634" i="1"/>
  <c r="J2634" i="1"/>
  <c r="S2634" i="1"/>
  <c r="H2635" i="1"/>
  <c r="J2635" i="1"/>
  <c r="S2635" i="1"/>
  <c r="H2636" i="1"/>
  <c r="J2636" i="1"/>
  <c r="S2636" i="1"/>
  <c r="H2637" i="1"/>
  <c r="J2637" i="1"/>
  <c r="S2637" i="1"/>
  <c r="H2638" i="1"/>
  <c r="J2638" i="1"/>
  <c r="S2638" i="1"/>
  <c r="H2639" i="1"/>
  <c r="J2639" i="1"/>
  <c r="S2639" i="1"/>
  <c r="H2640" i="1"/>
  <c r="J2640" i="1"/>
  <c r="S2640" i="1"/>
  <c r="H2641" i="1"/>
  <c r="J2641" i="1"/>
  <c r="S2641" i="1"/>
  <c r="H2642" i="1"/>
  <c r="J2642" i="1"/>
  <c r="S2642" i="1"/>
  <c r="H2643" i="1"/>
  <c r="J2643" i="1"/>
  <c r="S2643" i="1"/>
  <c r="H2644" i="1"/>
  <c r="J2644" i="1"/>
  <c r="S2644" i="1"/>
  <c r="H2645" i="1"/>
  <c r="J2645" i="1"/>
  <c r="S2645" i="1"/>
  <c r="H2646" i="1"/>
  <c r="J2646" i="1"/>
  <c r="S2646" i="1"/>
  <c r="H2647" i="1"/>
  <c r="J2647" i="1"/>
  <c r="S2647" i="1"/>
  <c r="H2648" i="1"/>
  <c r="J2648" i="1"/>
  <c r="S2648" i="1"/>
  <c r="H2649" i="1"/>
  <c r="J2649" i="1"/>
  <c r="S2649" i="1"/>
  <c r="H2650" i="1"/>
  <c r="J2650" i="1"/>
  <c r="S2650" i="1"/>
  <c r="H2651" i="1"/>
  <c r="J2651" i="1"/>
  <c r="S2651" i="1"/>
  <c r="H2652" i="1"/>
  <c r="J2652" i="1"/>
  <c r="S2652" i="1"/>
  <c r="H2653" i="1"/>
  <c r="J2653" i="1"/>
  <c r="S2653" i="1"/>
  <c r="H2654" i="1"/>
  <c r="J2654" i="1"/>
  <c r="S2654" i="1"/>
  <c r="H2655" i="1"/>
  <c r="J2655" i="1"/>
  <c r="S2655" i="1"/>
  <c r="H2656" i="1"/>
  <c r="J2656" i="1"/>
  <c r="S2656" i="1"/>
  <c r="H2657" i="1"/>
  <c r="J2657" i="1"/>
  <c r="S2657" i="1"/>
  <c r="H2658" i="1"/>
  <c r="J2658" i="1"/>
  <c r="S2658" i="1"/>
  <c r="H2659" i="1"/>
  <c r="J2659" i="1"/>
  <c r="S2659" i="1"/>
  <c r="H2660" i="1"/>
  <c r="J2660" i="1"/>
  <c r="S2660" i="1"/>
  <c r="H2661" i="1"/>
  <c r="J2661" i="1"/>
  <c r="S2661" i="1"/>
  <c r="H2662" i="1"/>
  <c r="J2662" i="1"/>
  <c r="S2662" i="1"/>
  <c r="H2663" i="1"/>
  <c r="J2663" i="1"/>
  <c r="S2663" i="1"/>
  <c r="H2664" i="1"/>
  <c r="J2664" i="1"/>
  <c r="S2664" i="1"/>
  <c r="H2665" i="1"/>
  <c r="J2665" i="1"/>
  <c r="S2665" i="1"/>
  <c r="H2666" i="1"/>
  <c r="J2666" i="1"/>
  <c r="S2666" i="1"/>
  <c r="H2667" i="1"/>
  <c r="J2667" i="1"/>
  <c r="S2667" i="1"/>
  <c r="H2668" i="1"/>
  <c r="J2668" i="1"/>
  <c r="S2668" i="1"/>
  <c r="H2669" i="1"/>
  <c r="J2669" i="1"/>
  <c r="S2669" i="1"/>
  <c r="H2670" i="1"/>
  <c r="J2670" i="1"/>
  <c r="S2670" i="1"/>
  <c r="H2671" i="1"/>
  <c r="J2671" i="1"/>
  <c r="S2671" i="1"/>
  <c r="H2672" i="1"/>
  <c r="J2672" i="1"/>
  <c r="S2672" i="1"/>
  <c r="H2673" i="1"/>
  <c r="J2673" i="1"/>
  <c r="S2673" i="1"/>
  <c r="H2674" i="1"/>
  <c r="J2674" i="1"/>
  <c r="S2674" i="1"/>
  <c r="H2675" i="1"/>
  <c r="J2675" i="1"/>
  <c r="S2675" i="1"/>
  <c r="H2676" i="1"/>
  <c r="J2676" i="1"/>
  <c r="S2676" i="1"/>
  <c r="H2677" i="1"/>
  <c r="J2677" i="1"/>
  <c r="S2677" i="1"/>
  <c r="H2678" i="1"/>
  <c r="J2678" i="1"/>
  <c r="S2678" i="1"/>
  <c r="H2679" i="1"/>
  <c r="J2679" i="1"/>
  <c r="S2679" i="1"/>
  <c r="H2680" i="1"/>
  <c r="J2680" i="1"/>
  <c r="S2680" i="1"/>
  <c r="H2681" i="1"/>
  <c r="J2681" i="1"/>
  <c r="S2681" i="1"/>
  <c r="H2682" i="1"/>
  <c r="J2682" i="1"/>
  <c r="S2682" i="1"/>
  <c r="H2683" i="1"/>
  <c r="J2683" i="1"/>
  <c r="S2683" i="1"/>
  <c r="H2684" i="1"/>
  <c r="J2684" i="1"/>
  <c r="S2684" i="1"/>
  <c r="H2685" i="1"/>
  <c r="J2685" i="1"/>
  <c r="S2685" i="1"/>
  <c r="H2686" i="1"/>
  <c r="J2686" i="1"/>
  <c r="S2686" i="1"/>
  <c r="H2687" i="1"/>
  <c r="J2687" i="1"/>
  <c r="S2687" i="1"/>
  <c r="H2688" i="1"/>
  <c r="J2688" i="1"/>
  <c r="S2688" i="1"/>
  <c r="H2689" i="1"/>
  <c r="J2689" i="1"/>
  <c r="S2689" i="1"/>
  <c r="H2690" i="1"/>
  <c r="J2690" i="1"/>
  <c r="S2690" i="1"/>
  <c r="H2691" i="1"/>
  <c r="J2691" i="1"/>
  <c r="S2691" i="1"/>
  <c r="H2692" i="1"/>
  <c r="J2692" i="1"/>
  <c r="S2692" i="1"/>
  <c r="H2693" i="1"/>
  <c r="J2693" i="1"/>
  <c r="S2693" i="1"/>
  <c r="H2694" i="1"/>
  <c r="J2694" i="1"/>
  <c r="S2694" i="1"/>
  <c r="H2695" i="1"/>
  <c r="J2695" i="1"/>
  <c r="S2695" i="1"/>
  <c r="H2696" i="1"/>
  <c r="J2696" i="1"/>
  <c r="S2696" i="1"/>
  <c r="H2697" i="1"/>
  <c r="J2697" i="1"/>
  <c r="S2697" i="1"/>
  <c r="H2698" i="1"/>
  <c r="J2698" i="1"/>
  <c r="S2698" i="1"/>
  <c r="H2699" i="1"/>
  <c r="J2699" i="1"/>
  <c r="S2699" i="1"/>
  <c r="H2700" i="1"/>
  <c r="J2700" i="1"/>
  <c r="S2700" i="1"/>
  <c r="H2701" i="1"/>
  <c r="J2701" i="1"/>
  <c r="S2701" i="1"/>
  <c r="H2702" i="1"/>
  <c r="J2702" i="1"/>
  <c r="S2702" i="1"/>
  <c r="H2703" i="1"/>
  <c r="J2703" i="1"/>
  <c r="S2703" i="1"/>
  <c r="H2704" i="1"/>
  <c r="J2704" i="1"/>
  <c r="S2704" i="1"/>
  <c r="H2705" i="1"/>
  <c r="J2705" i="1"/>
  <c r="S2705" i="1"/>
  <c r="H2706" i="1"/>
  <c r="J2706" i="1"/>
  <c r="S2706" i="1"/>
  <c r="H2707" i="1"/>
  <c r="J2707" i="1"/>
  <c r="S2707" i="1"/>
  <c r="H2708" i="1"/>
  <c r="J2708" i="1"/>
  <c r="S2708" i="1"/>
  <c r="H2709" i="1"/>
  <c r="J2709" i="1"/>
  <c r="S2709" i="1"/>
  <c r="H2710" i="1"/>
  <c r="J2710" i="1"/>
  <c r="S2710" i="1"/>
  <c r="H2711" i="1"/>
  <c r="J2711" i="1"/>
  <c r="S2711" i="1"/>
  <c r="H2712" i="1"/>
  <c r="J2712" i="1"/>
  <c r="S2712" i="1"/>
  <c r="H2713" i="1"/>
  <c r="J2713" i="1"/>
  <c r="S2713" i="1"/>
  <c r="H2714" i="1"/>
  <c r="J2714" i="1"/>
  <c r="S2714" i="1"/>
  <c r="H2715" i="1"/>
  <c r="J2715" i="1"/>
  <c r="S2715" i="1"/>
  <c r="H2716" i="1"/>
  <c r="J2716" i="1"/>
  <c r="S2716" i="1"/>
  <c r="H2717" i="1"/>
  <c r="J2717" i="1"/>
  <c r="S2717" i="1"/>
  <c r="H2718" i="1"/>
  <c r="J2718" i="1"/>
  <c r="S2718" i="1"/>
  <c r="H2719" i="1"/>
  <c r="J2719" i="1"/>
  <c r="S2719" i="1"/>
  <c r="H2720" i="1"/>
  <c r="J2720" i="1"/>
  <c r="S2720" i="1"/>
  <c r="H2721" i="1"/>
  <c r="J2721" i="1"/>
  <c r="S2721" i="1"/>
  <c r="H2722" i="1"/>
  <c r="J2722" i="1"/>
  <c r="S2722" i="1"/>
  <c r="H2723" i="1"/>
  <c r="J2723" i="1"/>
  <c r="S2723" i="1"/>
  <c r="H2724" i="1"/>
  <c r="J2724" i="1"/>
  <c r="S2724" i="1"/>
  <c r="H2725" i="1"/>
  <c r="J2725" i="1"/>
  <c r="S2725" i="1"/>
  <c r="H2726" i="1"/>
  <c r="J2726" i="1"/>
  <c r="S2726" i="1"/>
  <c r="H2727" i="1"/>
  <c r="J2727" i="1"/>
  <c r="S2727" i="1"/>
  <c r="H2728" i="1"/>
  <c r="J2728" i="1"/>
  <c r="S2728" i="1"/>
  <c r="H2729" i="1"/>
  <c r="J2729" i="1"/>
  <c r="S2729" i="1"/>
  <c r="H2730" i="1"/>
  <c r="J2730" i="1"/>
  <c r="S2730" i="1"/>
  <c r="H2731" i="1"/>
  <c r="J2731" i="1"/>
  <c r="S2731" i="1"/>
  <c r="H2732" i="1"/>
  <c r="J2732" i="1"/>
  <c r="S2732" i="1"/>
  <c r="H2733" i="1"/>
  <c r="J2733" i="1"/>
  <c r="S2733" i="1"/>
  <c r="H2734" i="1"/>
  <c r="J2734" i="1"/>
  <c r="S2734" i="1"/>
  <c r="H2735" i="1"/>
  <c r="J2735" i="1"/>
  <c r="S2735" i="1"/>
  <c r="H2736" i="1"/>
  <c r="J2736" i="1"/>
  <c r="S2736" i="1"/>
  <c r="H2737" i="1"/>
  <c r="J2737" i="1"/>
  <c r="S2737" i="1"/>
  <c r="H2738" i="1"/>
  <c r="J2738" i="1"/>
  <c r="S2738" i="1"/>
  <c r="H2739" i="1"/>
  <c r="J2739" i="1"/>
  <c r="S2739" i="1"/>
  <c r="H2740" i="1"/>
  <c r="J2740" i="1"/>
  <c r="S2740" i="1"/>
  <c r="H2741" i="1"/>
  <c r="J2741" i="1"/>
  <c r="S2741" i="1"/>
  <c r="H2742" i="1"/>
  <c r="J2742" i="1"/>
  <c r="S2742" i="1"/>
  <c r="H2743" i="1"/>
  <c r="J2743" i="1"/>
  <c r="S2743" i="1"/>
  <c r="H2744" i="1"/>
  <c r="J2744" i="1"/>
  <c r="S2744" i="1"/>
  <c r="H2745" i="1"/>
  <c r="J2745" i="1"/>
  <c r="S2745" i="1"/>
  <c r="H2746" i="1"/>
  <c r="J2746" i="1"/>
  <c r="S2746" i="1"/>
  <c r="H2747" i="1"/>
  <c r="J2747" i="1"/>
  <c r="S2747" i="1"/>
  <c r="H2748" i="1"/>
  <c r="J2748" i="1"/>
  <c r="S2748" i="1"/>
  <c r="H2749" i="1"/>
  <c r="J2749" i="1"/>
  <c r="S2749" i="1"/>
  <c r="H2750" i="1"/>
  <c r="J2750" i="1"/>
  <c r="S2750" i="1"/>
  <c r="H2751" i="1"/>
  <c r="J2751" i="1"/>
  <c r="S2751" i="1"/>
  <c r="H2752" i="1"/>
  <c r="J2752" i="1"/>
  <c r="S2752" i="1"/>
  <c r="H2753" i="1"/>
  <c r="J2753" i="1"/>
  <c r="S2753" i="1"/>
  <c r="H2754" i="1"/>
  <c r="J2754" i="1"/>
  <c r="S2754" i="1"/>
  <c r="H2755" i="1"/>
  <c r="J2755" i="1"/>
  <c r="S2755" i="1"/>
  <c r="H2756" i="1"/>
  <c r="J2756" i="1"/>
  <c r="S2756" i="1"/>
  <c r="H2757" i="1"/>
  <c r="J2757" i="1"/>
  <c r="S2757" i="1"/>
  <c r="H2758" i="1"/>
  <c r="J2758" i="1"/>
  <c r="S2758" i="1"/>
  <c r="H2759" i="1"/>
  <c r="J2759" i="1"/>
  <c r="S2759" i="1"/>
  <c r="H2760" i="1"/>
  <c r="J2760" i="1"/>
  <c r="S2760" i="1"/>
  <c r="H2761" i="1"/>
  <c r="J2761" i="1"/>
  <c r="S2761" i="1"/>
  <c r="H2762" i="1"/>
  <c r="J2762" i="1"/>
  <c r="S2762" i="1"/>
  <c r="H2763" i="1"/>
  <c r="J2763" i="1"/>
  <c r="S2763" i="1"/>
  <c r="H2764" i="1"/>
  <c r="J2764" i="1"/>
  <c r="S2764" i="1"/>
  <c r="H2765" i="1"/>
  <c r="J2765" i="1"/>
  <c r="S2765" i="1"/>
  <c r="H2766" i="1"/>
  <c r="J2766" i="1"/>
  <c r="S2766" i="1"/>
  <c r="H2767" i="1"/>
  <c r="J2767" i="1"/>
  <c r="S2767" i="1"/>
  <c r="H2768" i="1"/>
  <c r="J2768" i="1"/>
  <c r="S2768" i="1"/>
  <c r="H2769" i="1"/>
  <c r="J2769" i="1"/>
  <c r="S2769" i="1"/>
  <c r="H2770" i="1"/>
  <c r="J2770" i="1"/>
  <c r="S2770" i="1"/>
  <c r="H2771" i="1"/>
  <c r="J2771" i="1"/>
  <c r="S2771" i="1"/>
  <c r="H2772" i="1"/>
  <c r="J2772" i="1"/>
  <c r="S2772" i="1"/>
  <c r="H2773" i="1"/>
  <c r="J2773" i="1"/>
  <c r="S2773" i="1"/>
  <c r="H2774" i="1"/>
  <c r="J2774" i="1"/>
  <c r="S2774" i="1"/>
  <c r="H2775" i="1"/>
  <c r="J2775" i="1"/>
  <c r="S2775" i="1"/>
  <c r="H2776" i="1"/>
  <c r="J2776" i="1"/>
  <c r="S2776" i="1"/>
  <c r="H2777" i="1"/>
  <c r="J2777" i="1"/>
  <c r="S2777" i="1"/>
  <c r="H2778" i="1"/>
  <c r="J2778" i="1"/>
  <c r="S2778" i="1"/>
  <c r="H2779" i="1"/>
  <c r="J2779" i="1"/>
  <c r="S2779" i="1"/>
  <c r="H2780" i="1"/>
  <c r="J2780" i="1"/>
  <c r="S2780" i="1"/>
  <c r="H2781" i="1"/>
  <c r="J2781" i="1"/>
  <c r="S2781" i="1"/>
  <c r="H2782" i="1"/>
  <c r="J2782" i="1"/>
  <c r="S2782" i="1"/>
  <c r="H2783" i="1"/>
  <c r="J2783" i="1"/>
  <c r="S2783" i="1"/>
  <c r="H2784" i="1"/>
  <c r="J2784" i="1"/>
  <c r="S2784" i="1"/>
  <c r="H2785" i="1"/>
  <c r="J2785" i="1"/>
  <c r="S2785" i="1"/>
  <c r="H2786" i="1"/>
  <c r="J2786" i="1"/>
  <c r="S2786" i="1"/>
  <c r="H2787" i="1"/>
  <c r="J2787" i="1"/>
  <c r="S2787" i="1"/>
  <c r="H2788" i="1"/>
  <c r="J2788" i="1"/>
  <c r="S2788" i="1"/>
  <c r="H2789" i="1"/>
  <c r="J2789" i="1"/>
  <c r="S2789" i="1"/>
  <c r="H2790" i="1"/>
  <c r="J2790" i="1"/>
  <c r="S2790" i="1"/>
  <c r="H2791" i="1"/>
  <c r="J2791" i="1"/>
  <c r="S2791" i="1"/>
  <c r="H2792" i="1"/>
  <c r="J2792" i="1"/>
  <c r="S2792" i="1"/>
  <c r="H2793" i="1"/>
  <c r="J2793" i="1"/>
  <c r="S2793" i="1"/>
  <c r="H2794" i="1"/>
  <c r="J2794" i="1"/>
  <c r="S2794" i="1"/>
  <c r="H2795" i="1"/>
  <c r="J2795" i="1"/>
  <c r="S2795" i="1"/>
  <c r="H2796" i="1"/>
  <c r="J2796" i="1"/>
  <c r="S2796" i="1"/>
  <c r="H2797" i="1"/>
  <c r="J2797" i="1"/>
  <c r="S2797" i="1"/>
  <c r="H2798" i="1"/>
  <c r="J2798" i="1"/>
  <c r="S2798" i="1"/>
  <c r="H2799" i="1"/>
  <c r="J2799" i="1"/>
  <c r="S2799" i="1"/>
  <c r="H2800" i="1"/>
  <c r="J2800" i="1"/>
  <c r="S2800" i="1"/>
  <c r="H2801" i="1"/>
  <c r="J2801" i="1"/>
  <c r="S2801" i="1"/>
  <c r="H2802" i="1"/>
  <c r="J2802" i="1"/>
  <c r="S2802" i="1"/>
  <c r="H2803" i="1"/>
  <c r="J2803" i="1"/>
  <c r="S2803" i="1"/>
  <c r="H2804" i="1"/>
  <c r="J2804" i="1"/>
  <c r="S2804" i="1"/>
  <c r="H2805" i="1"/>
  <c r="J2805" i="1"/>
  <c r="S2805" i="1"/>
  <c r="H2806" i="1"/>
  <c r="J2806" i="1"/>
  <c r="S2806" i="1"/>
  <c r="H2807" i="1"/>
  <c r="J2807" i="1"/>
  <c r="S2807" i="1"/>
  <c r="H2808" i="1"/>
  <c r="J2808" i="1"/>
  <c r="S2808" i="1"/>
  <c r="H2809" i="1"/>
  <c r="J2809" i="1"/>
  <c r="S2809" i="1"/>
  <c r="H2810" i="1"/>
  <c r="J2810" i="1"/>
  <c r="S2810" i="1"/>
  <c r="H2811" i="1"/>
  <c r="J2811" i="1"/>
  <c r="S2811" i="1"/>
  <c r="H2812" i="1"/>
  <c r="J2812" i="1"/>
  <c r="S2812" i="1"/>
  <c r="H2813" i="1"/>
  <c r="J2813" i="1"/>
  <c r="S2813" i="1"/>
  <c r="H2814" i="1"/>
  <c r="J2814" i="1"/>
  <c r="S2814" i="1"/>
  <c r="H2815" i="1"/>
  <c r="J2815" i="1"/>
  <c r="S2815" i="1"/>
  <c r="H2816" i="1"/>
  <c r="J2816" i="1"/>
  <c r="S2816" i="1"/>
  <c r="H2817" i="1"/>
  <c r="J2817" i="1"/>
  <c r="S2817" i="1"/>
  <c r="H2818" i="1"/>
  <c r="J2818" i="1"/>
  <c r="S2818" i="1"/>
  <c r="H2819" i="1"/>
  <c r="J2819" i="1"/>
  <c r="S2819" i="1"/>
  <c r="H2820" i="1"/>
  <c r="J2820" i="1"/>
  <c r="S2820" i="1"/>
  <c r="H2821" i="1"/>
  <c r="J2821" i="1"/>
  <c r="S2821" i="1"/>
  <c r="H2822" i="1"/>
  <c r="J2822" i="1"/>
  <c r="S2822" i="1"/>
  <c r="H2823" i="1"/>
  <c r="J2823" i="1"/>
  <c r="S2823" i="1"/>
  <c r="H2824" i="1"/>
  <c r="J2824" i="1"/>
  <c r="S2824" i="1"/>
  <c r="H2825" i="1"/>
  <c r="J2825" i="1"/>
  <c r="S2825" i="1"/>
  <c r="H2826" i="1"/>
  <c r="J2826" i="1"/>
  <c r="S2826" i="1"/>
  <c r="H2827" i="1"/>
  <c r="J2827" i="1"/>
  <c r="S2827" i="1"/>
  <c r="H2828" i="1"/>
  <c r="J2828" i="1"/>
  <c r="S2828" i="1"/>
  <c r="H2829" i="1"/>
  <c r="J2829" i="1"/>
  <c r="S2829" i="1"/>
  <c r="H2830" i="1"/>
  <c r="J2830" i="1"/>
  <c r="S2830" i="1"/>
  <c r="H2831" i="1"/>
  <c r="J2831" i="1"/>
  <c r="S2831" i="1"/>
  <c r="H2832" i="1"/>
  <c r="J2832" i="1"/>
  <c r="S2832" i="1"/>
  <c r="H2833" i="1"/>
  <c r="J2833" i="1"/>
  <c r="S2833" i="1"/>
  <c r="H2834" i="1"/>
  <c r="J2834" i="1"/>
  <c r="S2834" i="1"/>
  <c r="H2835" i="1"/>
  <c r="J2835" i="1"/>
  <c r="S2835" i="1"/>
  <c r="H2836" i="1"/>
  <c r="J2836" i="1"/>
  <c r="S2836" i="1"/>
  <c r="H2837" i="1"/>
  <c r="J2837" i="1"/>
  <c r="S2837" i="1"/>
  <c r="H2838" i="1"/>
  <c r="J2838" i="1"/>
  <c r="S2838" i="1"/>
  <c r="H2839" i="1"/>
  <c r="J2839" i="1"/>
  <c r="S2839" i="1"/>
  <c r="H2840" i="1"/>
  <c r="J2840" i="1"/>
  <c r="S2840" i="1"/>
  <c r="H2841" i="1"/>
  <c r="J2841" i="1"/>
  <c r="S2841" i="1"/>
  <c r="H2842" i="1"/>
  <c r="J2842" i="1"/>
  <c r="S2842" i="1"/>
  <c r="H2843" i="1"/>
  <c r="J2843" i="1"/>
  <c r="S2843" i="1"/>
  <c r="H2844" i="1"/>
  <c r="J2844" i="1"/>
  <c r="S2844" i="1"/>
  <c r="H2845" i="1"/>
  <c r="J2845" i="1"/>
  <c r="S2845" i="1"/>
  <c r="H2846" i="1"/>
  <c r="J2846" i="1"/>
  <c r="S2846" i="1"/>
  <c r="H2847" i="1"/>
  <c r="J2847" i="1"/>
  <c r="S2847" i="1"/>
  <c r="H2848" i="1"/>
  <c r="J2848" i="1"/>
  <c r="S2848" i="1"/>
  <c r="H2849" i="1"/>
  <c r="J2849" i="1"/>
  <c r="S2849" i="1"/>
  <c r="H2850" i="1"/>
  <c r="J2850" i="1"/>
  <c r="S2850" i="1"/>
  <c r="H2851" i="1"/>
  <c r="J2851" i="1"/>
  <c r="S2851" i="1"/>
  <c r="H2852" i="1"/>
  <c r="J2852" i="1"/>
  <c r="S2852" i="1"/>
  <c r="H2853" i="1"/>
  <c r="J2853" i="1"/>
  <c r="S2853" i="1"/>
  <c r="H2854" i="1"/>
  <c r="J2854" i="1"/>
  <c r="S2854" i="1"/>
  <c r="H2855" i="1"/>
  <c r="J2855" i="1"/>
  <c r="S2855" i="1"/>
  <c r="H2856" i="1"/>
  <c r="J2856" i="1"/>
  <c r="S2856" i="1"/>
  <c r="H2857" i="1"/>
  <c r="J2857" i="1"/>
  <c r="S2857" i="1"/>
  <c r="H2858" i="1"/>
  <c r="J2858" i="1"/>
  <c r="S2858" i="1"/>
  <c r="H2859" i="1"/>
  <c r="J2859" i="1"/>
  <c r="S2859" i="1"/>
  <c r="H2860" i="1"/>
  <c r="J2860" i="1"/>
  <c r="S2860" i="1"/>
  <c r="H2861" i="1"/>
  <c r="J2861" i="1"/>
  <c r="S2861" i="1"/>
  <c r="H2862" i="1"/>
  <c r="J2862" i="1"/>
  <c r="S2862" i="1"/>
  <c r="H2863" i="1"/>
  <c r="J2863" i="1"/>
  <c r="S2863" i="1"/>
  <c r="H2864" i="1"/>
  <c r="J2864" i="1"/>
  <c r="S2864" i="1"/>
  <c r="H2865" i="1"/>
  <c r="J2865" i="1"/>
  <c r="S2865" i="1"/>
  <c r="H2866" i="1"/>
  <c r="J2866" i="1"/>
  <c r="S2866" i="1"/>
  <c r="H2867" i="1"/>
  <c r="J2867" i="1"/>
  <c r="S2867" i="1"/>
  <c r="H2868" i="1"/>
  <c r="J2868" i="1"/>
  <c r="S2868" i="1"/>
  <c r="H2869" i="1"/>
  <c r="J2869" i="1"/>
  <c r="S2869" i="1"/>
  <c r="H2870" i="1"/>
  <c r="J2870" i="1"/>
  <c r="S2870" i="1"/>
  <c r="H2871" i="1"/>
  <c r="J2871" i="1"/>
  <c r="S2871" i="1"/>
  <c r="H2872" i="1"/>
  <c r="J2872" i="1"/>
  <c r="S2872" i="1"/>
  <c r="H2873" i="1"/>
  <c r="J2873" i="1"/>
  <c r="S2873" i="1"/>
  <c r="H2874" i="1"/>
  <c r="J2874" i="1"/>
  <c r="S2874" i="1"/>
  <c r="H2875" i="1"/>
  <c r="J2875" i="1"/>
  <c r="S2875" i="1"/>
  <c r="H2876" i="1"/>
  <c r="J2876" i="1"/>
  <c r="S2876" i="1"/>
  <c r="H2877" i="1"/>
  <c r="J2877" i="1"/>
  <c r="S2877" i="1"/>
  <c r="H2878" i="1"/>
  <c r="J2878" i="1"/>
  <c r="S2878" i="1"/>
  <c r="H2879" i="1"/>
  <c r="J2879" i="1"/>
  <c r="S2879" i="1"/>
  <c r="H2880" i="1"/>
  <c r="J2880" i="1"/>
  <c r="S2880" i="1"/>
  <c r="H2881" i="1"/>
  <c r="J2881" i="1"/>
  <c r="S2881" i="1"/>
  <c r="H2882" i="1"/>
  <c r="J2882" i="1"/>
  <c r="S2882" i="1"/>
  <c r="H2883" i="1"/>
  <c r="J2883" i="1"/>
  <c r="S2883" i="1"/>
  <c r="H2884" i="1"/>
  <c r="J2884" i="1"/>
  <c r="S2884" i="1"/>
  <c r="H2885" i="1"/>
  <c r="J2885" i="1"/>
  <c r="S2885" i="1"/>
  <c r="H2886" i="1"/>
  <c r="J2886" i="1"/>
  <c r="S2886" i="1"/>
  <c r="H2887" i="1"/>
  <c r="J2887" i="1"/>
  <c r="S2887" i="1"/>
  <c r="H2888" i="1"/>
  <c r="J2888" i="1"/>
  <c r="S2888" i="1"/>
  <c r="H2889" i="1"/>
  <c r="J2889" i="1"/>
  <c r="S2889" i="1"/>
  <c r="H2890" i="1"/>
  <c r="J2890" i="1"/>
  <c r="S2890" i="1"/>
  <c r="H2891" i="1"/>
  <c r="J2891" i="1"/>
  <c r="S2891" i="1"/>
  <c r="H2892" i="1"/>
  <c r="J2892" i="1"/>
  <c r="S2892" i="1"/>
  <c r="H2893" i="1"/>
  <c r="J2893" i="1"/>
  <c r="S2893" i="1"/>
  <c r="H2894" i="1"/>
  <c r="J2894" i="1"/>
  <c r="S2894" i="1"/>
  <c r="H2895" i="1"/>
  <c r="J2895" i="1"/>
  <c r="S2895" i="1"/>
  <c r="H2896" i="1"/>
  <c r="J2896" i="1"/>
  <c r="S2896" i="1"/>
  <c r="H2897" i="1"/>
  <c r="J2897" i="1"/>
  <c r="S2897" i="1"/>
  <c r="H2898" i="1"/>
  <c r="J2898" i="1"/>
  <c r="S2898" i="1"/>
  <c r="H2899" i="1"/>
  <c r="J2899" i="1"/>
  <c r="S2899" i="1"/>
  <c r="H2900" i="1"/>
  <c r="J2900" i="1"/>
  <c r="S2900" i="1"/>
  <c r="H2901" i="1"/>
  <c r="J2901" i="1"/>
  <c r="S2901" i="1"/>
  <c r="H2902" i="1"/>
  <c r="J2902" i="1"/>
  <c r="S2902" i="1"/>
  <c r="H2903" i="1"/>
  <c r="J2903" i="1"/>
  <c r="S2903" i="1"/>
  <c r="H2904" i="1"/>
  <c r="J2904" i="1"/>
  <c r="S2904" i="1"/>
  <c r="H2905" i="1"/>
  <c r="J2905" i="1"/>
  <c r="S2905" i="1"/>
  <c r="H2906" i="1"/>
  <c r="J2906" i="1"/>
  <c r="S2906" i="1"/>
  <c r="H2907" i="1"/>
  <c r="J2907" i="1"/>
  <c r="S2907" i="1"/>
  <c r="H2908" i="1"/>
  <c r="J2908" i="1"/>
  <c r="S2908" i="1"/>
  <c r="H2909" i="1"/>
  <c r="J2909" i="1"/>
  <c r="S2909" i="1"/>
  <c r="H2910" i="1"/>
  <c r="J2910" i="1"/>
  <c r="S2910" i="1"/>
  <c r="H2911" i="1"/>
  <c r="J2911" i="1"/>
  <c r="S2911" i="1"/>
  <c r="H2912" i="1"/>
  <c r="J2912" i="1"/>
  <c r="S2912" i="1"/>
  <c r="H2913" i="1"/>
  <c r="J2913" i="1"/>
  <c r="S2913" i="1"/>
  <c r="H2914" i="1"/>
  <c r="J2914" i="1"/>
  <c r="S2914" i="1"/>
  <c r="H2915" i="1"/>
  <c r="J2915" i="1"/>
  <c r="S2915" i="1"/>
  <c r="H2916" i="1"/>
  <c r="J2916" i="1"/>
  <c r="S2916" i="1"/>
  <c r="H2917" i="1"/>
  <c r="J2917" i="1"/>
  <c r="S2917" i="1"/>
  <c r="H2918" i="1"/>
  <c r="J2918" i="1"/>
  <c r="S2918" i="1"/>
  <c r="H2919" i="1"/>
  <c r="J2919" i="1"/>
  <c r="S2919" i="1"/>
  <c r="H2920" i="1"/>
  <c r="J2920" i="1"/>
  <c r="S2920" i="1"/>
  <c r="H2921" i="1"/>
  <c r="J2921" i="1"/>
  <c r="S2921" i="1"/>
  <c r="H2922" i="1"/>
  <c r="J2922" i="1"/>
  <c r="S2922" i="1"/>
  <c r="H2923" i="1"/>
  <c r="J2923" i="1"/>
  <c r="S2923" i="1"/>
  <c r="H2924" i="1"/>
  <c r="J2924" i="1"/>
  <c r="S2924" i="1"/>
  <c r="H2925" i="1"/>
  <c r="J2925" i="1"/>
  <c r="S2925" i="1"/>
  <c r="H2926" i="1"/>
  <c r="J2926" i="1"/>
  <c r="S2926" i="1"/>
  <c r="H2927" i="1"/>
  <c r="J2927" i="1"/>
  <c r="S2927" i="1"/>
  <c r="H2928" i="1"/>
  <c r="J2928" i="1"/>
  <c r="S2928" i="1"/>
  <c r="H2929" i="1"/>
  <c r="J2929" i="1"/>
  <c r="S2929" i="1"/>
  <c r="H2930" i="1"/>
  <c r="J2930" i="1"/>
  <c r="S2930" i="1"/>
  <c r="H2931" i="1"/>
  <c r="J2931" i="1"/>
  <c r="S2931" i="1"/>
  <c r="H2932" i="1"/>
  <c r="J2932" i="1"/>
  <c r="S2932" i="1"/>
  <c r="H2933" i="1"/>
  <c r="J2933" i="1"/>
  <c r="S2933" i="1"/>
  <c r="H2934" i="1"/>
  <c r="J2934" i="1"/>
  <c r="S2934" i="1"/>
  <c r="H2935" i="1"/>
  <c r="J2935" i="1"/>
  <c r="S2935" i="1"/>
  <c r="H2936" i="1"/>
  <c r="J2936" i="1"/>
  <c r="S2936" i="1"/>
  <c r="H2937" i="1"/>
  <c r="J2937" i="1"/>
  <c r="S2937" i="1"/>
  <c r="H2938" i="1"/>
  <c r="J2938" i="1"/>
  <c r="S2938" i="1"/>
  <c r="H2939" i="1"/>
  <c r="J2939" i="1"/>
  <c r="S2939" i="1"/>
  <c r="H2940" i="1"/>
  <c r="J2940" i="1"/>
  <c r="S2940" i="1"/>
  <c r="H2941" i="1"/>
  <c r="J2941" i="1"/>
  <c r="S2941" i="1"/>
  <c r="H2942" i="1"/>
  <c r="J2942" i="1"/>
  <c r="S2942" i="1"/>
  <c r="H2943" i="1"/>
  <c r="J2943" i="1"/>
  <c r="S2943" i="1"/>
  <c r="H2944" i="1"/>
  <c r="J2944" i="1"/>
  <c r="S2944" i="1"/>
  <c r="H2945" i="1"/>
  <c r="J2945" i="1"/>
  <c r="S2945" i="1"/>
  <c r="H2946" i="1"/>
  <c r="J2946" i="1"/>
  <c r="S2946" i="1"/>
  <c r="H2947" i="1"/>
  <c r="J2947" i="1"/>
  <c r="S2947" i="1"/>
  <c r="H2948" i="1"/>
  <c r="J2948" i="1"/>
  <c r="S2948" i="1"/>
  <c r="H2949" i="1"/>
  <c r="J2949" i="1"/>
  <c r="S2949" i="1"/>
  <c r="H2950" i="1"/>
  <c r="J2950" i="1"/>
  <c r="S2950" i="1"/>
  <c r="H2951" i="1"/>
  <c r="J2951" i="1"/>
  <c r="S2951" i="1"/>
  <c r="H2952" i="1"/>
  <c r="J2952" i="1"/>
  <c r="S2952" i="1"/>
  <c r="H2953" i="1"/>
  <c r="J2953" i="1"/>
  <c r="S2953" i="1"/>
  <c r="H2954" i="1"/>
  <c r="J2954" i="1"/>
  <c r="S2954" i="1"/>
  <c r="H2955" i="1"/>
  <c r="J2955" i="1"/>
  <c r="S2955" i="1"/>
  <c r="H2956" i="1"/>
  <c r="J2956" i="1"/>
  <c r="S2956" i="1"/>
  <c r="H2957" i="1"/>
  <c r="J2957" i="1"/>
  <c r="S2957" i="1"/>
  <c r="H2958" i="1"/>
  <c r="J2958" i="1"/>
  <c r="S2958" i="1"/>
  <c r="H2959" i="1"/>
  <c r="J2959" i="1"/>
  <c r="S2959" i="1"/>
  <c r="H2960" i="1"/>
  <c r="J2960" i="1"/>
  <c r="S2960" i="1"/>
  <c r="H2961" i="1"/>
  <c r="J2961" i="1"/>
  <c r="S2961" i="1"/>
  <c r="H2962" i="1"/>
  <c r="J2962" i="1"/>
  <c r="S2962" i="1"/>
  <c r="H2963" i="1"/>
  <c r="J2963" i="1"/>
  <c r="S2963" i="1"/>
  <c r="H2964" i="1"/>
  <c r="J2964" i="1"/>
  <c r="S2964" i="1"/>
  <c r="H2965" i="1"/>
  <c r="J2965" i="1"/>
  <c r="S2965" i="1"/>
  <c r="H2966" i="1"/>
  <c r="J2966" i="1"/>
  <c r="S2966" i="1"/>
  <c r="H2967" i="1"/>
  <c r="J2967" i="1"/>
  <c r="S2967" i="1"/>
  <c r="H2968" i="1"/>
  <c r="J2968" i="1"/>
  <c r="S2968" i="1"/>
  <c r="H2969" i="1"/>
  <c r="J2969" i="1"/>
  <c r="S2969" i="1"/>
  <c r="H2970" i="1"/>
  <c r="J2970" i="1"/>
  <c r="S2970" i="1"/>
  <c r="H2971" i="1"/>
  <c r="J2971" i="1"/>
  <c r="S2971" i="1"/>
  <c r="H2972" i="1"/>
  <c r="J2972" i="1"/>
  <c r="S2972" i="1"/>
  <c r="H2973" i="1"/>
  <c r="J2973" i="1"/>
  <c r="S2973" i="1"/>
  <c r="H2974" i="1"/>
  <c r="J2974" i="1"/>
  <c r="S2974" i="1"/>
  <c r="H2975" i="1"/>
  <c r="J2975" i="1"/>
  <c r="S2975" i="1"/>
  <c r="H2976" i="1"/>
  <c r="J2976" i="1"/>
  <c r="S2976" i="1"/>
  <c r="H2977" i="1"/>
  <c r="J2977" i="1"/>
  <c r="S2977" i="1"/>
  <c r="H2978" i="1"/>
  <c r="J2978" i="1"/>
  <c r="S2978" i="1"/>
  <c r="H2979" i="1"/>
  <c r="J2979" i="1"/>
  <c r="S2979" i="1"/>
  <c r="H2980" i="1"/>
  <c r="J2980" i="1"/>
  <c r="S2980" i="1"/>
  <c r="H2981" i="1"/>
  <c r="J2981" i="1"/>
  <c r="S2981" i="1"/>
  <c r="H2982" i="1"/>
  <c r="J2982" i="1"/>
  <c r="S2982" i="1"/>
  <c r="H2983" i="1"/>
  <c r="J2983" i="1"/>
  <c r="S2983" i="1"/>
  <c r="H2984" i="1"/>
  <c r="J2984" i="1"/>
  <c r="S2984" i="1"/>
  <c r="H2985" i="1"/>
  <c r="J2985" i="1"/>
  <c r="S2985" i="1"/>
  <c r="H2986" i="1"/>
  <c r="J2986" i="1"/>
  <c r="S2986" i="1"/>
  <c r="H2987" i="1"/>
  <c r="J2987" i="1"/>
  <c r="S2987" i="1"/>
  <c r="H2988" i="1"/>
  <c r="J2988" i="1"/>
  <c r="S2988" i="1"/>
  <c r="H2989" i="1"/>
  <c r="J2989" i="1"/>
  <c r="S2989" i="1"/>
  <c r="H2990" i="1"/>
  <c r="J2990" i="1"/>
  <c r="S2990" i="1"/>
  <c r="H2991" i="1"/>
  <c r="J2991" i="1"/>
  <c r="S2991" i="1"/>
  <c r="H2992" i="1"/>
  <c r="J2992" i="1"/>
  <c r="S2992" i="1"/>
  <c r="H2993" i="1"/>
  <c r="J2993" i="1"/>
  <c r="S2993" i="1"/>
  <c r="H2994" i="1"/>
  <c r="J2994" i="1"/>
  <c r="S2994" i="1"/>
  <c r="H2995" i="1"/>
  <c r="J2995" i="1"/>
  <c r="S2995" i="1"/>
  <c r="H2996" i="1"/>
  <c r="J2996" i="1"/>
  <c r="S2996" i="1"/>
  <c r="H2997" i="1"/>
  <c r="J2997" i="1"/>
  <c r="S2997" i="1"/>
  <c r="H2998" i="1"/>
  <c r="J2998" i="1"/>
  <c r="S2998" i="1"/>
  <c r="H2999" i="1"/>
  <c r="J2999" i="1"/>
  <c r="S2999" i="1"/>
  <c r="H3000" i="1"/>
  <c r="J3000" i="1"/>
  <c r="S3000" i="1"/>
  <c r="H3001" i="1"/>
  <c r="J3001" i="1"/>
  <c r="S3001" i="1"/>
  <c r="H3002" i="1"/>
  <c r="J3002" i="1"/>
  <c r="S3002" i="1"/>
  <c r="H3003" i="1"/>
  <c r="J3003" i="1"/>
  <c r="S3003" i="1"/>
  <c r="H3004" i="1"/>
  <c r="J3004" i="1"/>
  <c r="S3004" i="1"/>
  <c r="H3005" i="1"/>
  <c r="J3005" i="1"/>
  <c r="S3005" i="1"/>
  <c r="H3006" i="1"/>
  <c r="J3006" i="1"/>
  <c r="S3006" i="1"/>
  <c r="H3007" i="1"/>
  <c r="J3007" i="1"/>
  <c r="S3007" i="1"/>
  <c r="H3008" i="1"/>
  <c r="J3008" i="1"/>
  <c r="S3008" i="1"/>
  <c r="H3009" i="1"/>
  <c r="J3009" i="1"/>
  <c r="S3009" i="1"/>
  <c r="H3010" i="1"/>
  <c r="J3010" i="1"/>
  <c r="S3010" i="1"/>
  <c r="H3011" i="1"/>
  <c r="J3011" i="1"/>
  <c r="S3011" i="1"/>
  <c r="H3012" i="1"/>
  <c r="J3012" i="1"/>
  <c r="S3012" i="1"/>
  <c r="H3013" i="1"/>
  <c r="J3013" i="1"/>
  <c r="S3013" i="1"/>
  <c r="H3014" i="1"/>
  <c r="J3014" i="1"/>
  <c r="S3014" i="1"/>
  <c r="H3015" i="1"/>
  <c r="J3015" i="1"/>
  <c r="S3015" i="1"/>
  <c r="H3016" i="1"/>
  <c r="J3016" i="1"/>
  <c r="S3016" i="1"/>
  <c r="H3017" i="1"/>
  <c r="J3017" i="1"/>
  <c r="S3017" i="1"/>
  <c r="H3018" i="1"/>
  <c r="J3018" i="1"/>
  <c r="S3018" i="1"/>
  <c r="H3019" i="1"/>
  <c r="J3019" i="1"/>
  <c r="S3019" i="1"/>
  <c r="H3020" i="1"/>
  <c r="J3020" i="1"/>
  <c r="S3020" i="1"/>
  <c r="H3021" i="1"/>
  <c r="J3021" i="1"/>
  <c r="S3021" i="1"/>
  <c r="H3022" i="1"/>
  <c r="J3022" i="1"/>
  <c r="S3022" i="1"/>
  <c r="H3023" i="1"/>
  <c r="J3023" i="1"/>
  <c r="S3023" i="1"/>
  <c r="H3024" i="1"/>
  <c r="J3024" i="1"/>
  <c r="S3024" i="1"/>
  <c r="H3025" i="1"/>
  <c r="J3025" i="1"/>
  <c r="S3025" i="1"/>
  <c r="H3026" i="1"/>
  <c r="J3026" i="1"/>
  <c r="S3026" i="1"/>
  <c r="H3027" i="1"/>
  <c r="J3027" i="1"/>
  <c r="S3027" i="1"/>
  <c r="H3028" i="1"/>
  <c r="J3028" i="1"/>
  <c r="S3028" i="1"/>
  <c r="H3029" i="1"/>
  <c r="J3029" i="1"/>
  <c r="S3029" i="1"/>
  <c r="H3030" i="1"/>
  <c r="J3030" i="1"/>
  <c r="S3030" i="1"/>
  <c r="H3031" i="1"/>
  <c r="J3031" i="1"/>
  <c r="S3031" i="1"/>
  <c r="H3032" i="1"/>
  <c r="J3032" i="1"/>
  <c r="S3032" i="1"/>
  <c r="H3033" i="1"/>
  <c r="J3033" i="1"/>
  <c r="S3033" i="1"/>
  <c r="H3034" i="1"/>
  <c r="J3034" i="1"/>
  <c r="S3034" i="1"/>
  <c r="H3035" i="1"/>
  <c r="J3035" i="1"/>
  <c r="S3035" i="1"/>
  <c r="H3036" i="1"/>
  <c r="J3036" i="1"/>
  <c r="S3036" i="1"/>
  <c r="H3037" i="1"/>
  <c r="J3037" i="1"/>
  <c r="S3037" i="1"/>
  <c r="H3038" i="1"/>
  <c r="J3038" i="1"/>
  <c r="S3038" i="1"/>
  <c r="H3039" i="1"/>
  <c r="J3039" i="1"/>
  <c r="S3039" i="1"/>
  <c r="H3040" i="1"/>
  <c r="J3040" i="1"/>
  <c r="S3040" i="1"/>
  <c r="H3041" i="1"/>
  <c r="J3041" i="1"/>
  <c r="S3041" i="1"/>
  <c r="H3042" i="1"/>
  <c r="J3042" i="1"/>
  <c r="S3042" i="1"/>
  <c r="H3043" i="1"/>
  <c r="J3043" i="1"/>
  <c r="S3043" i="1"/>
  <c r="H3044" i="1"/>
  <c r="J3044" i="1"/>
  <c r="S3044" i="1"/>
  <c r="H3045" i="1"/>
  <c r="J3045" i="1"/>
  <c r="S3045" i="1"/>
  <c r="H3046" i="1"/>
  <c r="J3046" i="1"/>
  <c r="S3046" i="1"/>
  <c r="H3047" i="1"/>
  <c r="J3047" i="1"/>
  <c r="S3047" i="1"/>
  <c r="H3048" i="1"/>
  <c r="J3048" i="1"/>
  <c r="S3048" i="1"/>
  <c r="H3049" i="1"/>
  <c r="J3049" i="1"/>
  <c r="S3049" i="1"/>
  <c r="H3050" i="1"/>
  <c r="J3050" i="1"/>
  <c r="S3050" i="1"/>
  <c r="H3051" i="1"/>
  <c r="J3051" i="1"/>
  <c r="S3051" i="1"/>
  <c r="H3052" i="1"/>
  <c r="J3052" i="1"/>
  <c r="S3052" i="1"/>
  <c r="H3053" i="1"/>
  <c r="J3053" i="1"/>
  <c r="S3053" i="1"/>
  <c r="H3054" i="1"/>
  <c r="J3054" i="1"/>
  <c r="S3054" i="1"/>
  <c r="H3055" i="1"/>
  <c r="J3055" i="1"/>
  <c r="S3055" i="1"/>
  <c r="H3056" i="1"/>
  <c r="J3056" i="1"/>
  <c r="S3056" i="1"/>
  <c r="H3057" i="1"/>
  <c r="J3057" i="1"/>
  <c r="S3057" i="1"/>
  <c r="H3058" i="1"/>
  <c r="J3058" i="1"/>
  <c r="S3058" i="1"/>
  <c r="H3059" i="1"/>
  <c r="J3059" i="1"/>
  <c r="S3059" i="1"/>
  <c r="H3060" i="1"/>
  <c r="J3060" i="1"/>
  <c r="S3060" i="1"/>
  <c r="H3061" i="1"/>
  <c r="J3061" i="1"/>
  <c r="S3061" i="1"/>
  <c r="H3062" i="1"/>
  <c r="J3062" i="1"/>
  <c r="S3062" i="1"/>
  <c r="H3063" i="1"/>
  <c r="J3063" i="1"/>
  <c r="S3063" i="1"/>
  <c r="H3064" i="1"/>
  <c r="J3064" i="1"/>
  <c r="S3064" i="1"/>
  <c r="H3065" i="1"/>
  <c r="J3065" i="1"/>
  <c r="S3065" i="1"/>
  <c r="H3066" i="1"/>
  <c r="J3066" i="1"/>
  <c r="S3066" i="1"/>
  <c r="H3067" i="1"/>
  <c r="J3067" i="1"/>
  <c r="S3067" i="1"/>
  <c r="H3068" i="1"/>
  <c r="J3068" i="1"/>
  <c r="S3068" i="1"/>
  <c r="H3069" i="1"/>
  <c r="J3069" i="1"/>
  <c r="S3069" i="1"/>
  <c r="H3070" i="1"/>
  <c r="J3070" i="1"/>
  <c r="S3070" i="1"/>
  <c r="H3071" i="1"/>
  <c r="J3071" i="1"/>
  <c r="S3071" i="1"/>
  <c r="H3072" i="1"/>
  <c r="J3072" i="1"/>
  <c r="S3072" i="1"/>
  <c r="H3073" i="1"/>
  <c r="J3073" i="1"/>
  <c r="S3073" i="1"/>
  <c r="H3074" i="1"/>
  <c r="J3074" i="1"/>
  <c r="S3074" i="1"/>
  <c r="H3075" i="1"/>
  <c r="J3075" i="1"/>
  <c r="S3075" i="1"/>
  <c r="H3076" i="1"/>
  <c r="J3076" i="1"/>
  <c r="S3076" i="1"/>
  <c r="H3077" i="1"/>
  <c r="J3077" i="1"/>
  <c r="S3077" i="1"/>
  <c r="H3078" i="1"/>
  <c r="J3078" i="1"/>
  <c r="S3078" i="1"/>
  <c r="H3079" i="1"/>
  <c r="J3079" i="1"/>
  <c r="S3079" i="1"/>
  <c r="H3080" i="1"/>
  <c r="J3080" i="1"/>
  <c r="S3080" i="1"/>
  <c r="H3081" i="1"/>
  <c r="J3081" i="1"/>
  <c r="S3081" i="1"/>
  <c r="H3082" i="1"/>
  <c r="J3082" i="1"/>
  <c r="S3082" i="1"/>
  <c r="H3083" i="1"/>
  <c r="J3083" i="1"/>
  <c r="S3083" i="1"/>
  <c r="H3084" i="1"/>
  <c r="J3084" i="1"/>
  <c r="S3084" i="1"/>
  <c r="H3085" i="1"/>
  <c r="J3085" i="1"/>
  <c r="S3085" i="1"/>
  <c r="H3086" i="1"/>
  <c r="J3086" i="1"/>
  <c r="S3086" i="1"/>
  <c r="H3087" i="1"/>
  <c r="J3087" i="1"/>
  <c r="S3087" i="1"/>
  <c r="H3088" i="1"/>
  <c r="J3088" i="1"/>
  <c r="S3088" i="1"/>
  <c r="H3089" i="1"/>
  <c r="J3089" i="1"/>
  <c r="S3089" i="1"/>
  <c r="H3090" i="1"/>
  <c r="J3090" i="1"/>
  <c r="S3090" i="1"/>
  <c r="H3091" i="1"/>
  <c r="J3091" i="1"/>
  <c r="S3091" i="1"/>
  <c r="H3092" i="1"/>
  <c r="J3092" i="1"/>
  <c r="S3092" i="1"/>
  <c r="H3093" i="1"/>
  <c r="J3093" i="1"/>
  <c r="S3093" i="1"/>
  <c r="H3094" i="1"/>
  <c r="J3094" i="1"/>
  <c r="S3094" i="1"/>
  <c r="H3095" i="1"/>
  <c r="J3095" i="1"/>
  <c r="S3095" i="1"/>
  <c r="H3096" i="1"/>
  <c r="J3096" i="1"/>
  <c r="S3096" i="1"/>
  <c r="H3097" i="1"/>
  <c r="J3097" i="1"/>
  <c r="S3097" i="1"/>
  <c r="H3098" i="1"/>
  <c r="J3098" i="1"/>
  <c r="S3098" i="1"/>
  <c r="H3099" i="1"/>
  <c r="J3099" i="1"/>
  <c r="S3099" i="1"/>
  <c r="H3100" i="1"/>
  <c r="J3100" i="1"/>
  <c r="S3100" i="1"/>
  <c r="H3101" i="1"/>
  <c r="J3101" i="1"/>
  <c r="S3101" i="1"/>
  <c r="H3102" i="1"/>
  <c r="J3102" i="1"/>
  <c r="S3102" i="1"/>
  <c r="H3103" i="1"/>
  <c r="J3103" i="1"/>
  <c r="S3103" i="1"/>
  <c r="H3104" i="1"/>
  <c r="J3104" i="1"/>
  <c r="S3104" i="1"/>
  <c r="H3105" i="1"/>
  <c r="J3105" i="1"/>
  <c r="S3105" i="1"/>
  <c r="H3106" i="1"/>
  <c r="J3106" i="1"/>
  <c r="S3106" i="1"/>
  <c r="H3107" i="1"/>
  <c r="J3107" i="1"/>
  <c r="S3107" i="1"/>
  <c r="H3108" i="1"/>
  <c r="J3108" i="1"/>
  <c r="S3108" i="1"/>
  <c r="H3109" i="1"/>
  <c r="J3109" i="1"/>
  <c r="S3109" i="1"/>
  <c r="H3110" i="1"/>
  <c r="J3110" i="1"/>
  <c r="S3110" i="1"/>
  <c r="H3111" i="1"/>
  <c r="J3111" i="1"/>
  <c r="S3111" i="1"/>
  <c r="H3112" i="1"/>
  <c r="J3112" i="1"/>
  <c r="S3112" i="1"/>
  <c r="H3113" i="1"/>
  <c r="J3113" i="1"/>
  <c r="S3113" i="1"/>
  <c r="H3114" i="1"/>
  <c r="J3114" i="1"/>
  <c r="S3114" i="1"/>
  <c r="H3115" i="1"/>
  <c r="J3115" i="1"/>
  <c r="S3115" i="1"/>
  <c r="H3116" i="1"/>
  <c r="J3116" i="1"/>
  <c r="S3116" i="1"/>
  <c r="H3117" i="1"/>
  <c r="J3117" i="1"/>
  <c r="S3117" i="1"/>
  <c r="H3118" i="1"/>
  <c r="J3118" i="1"/>
  <c r="S3118" i="1"/>
  <c r="H3119" i="1"/>
  <c r="J3119" i="1"/>
  <c r="S3119" i="1"/>
  <c r="H3120" i="1"/>
  <c r="J3120" i="1"/>
  <c r="S3120" i="1"/>
  <c r="H3121" i="1"/>
  <c r="J3121" i="1"/>
  <c r="S3121" i="1"/>
  <c r="H3122" i="1"/>
  <c r="J3122" i="1"/>
  <c r="S3122" i="1"/>
  <c r="H3123" i="1"/>
  <c r="J3123" i="1"/>
  <c r="S3123" i="1"/>
  <c r="H3124" i="1"/>
  <c r="J3124" i="1"/>
  <c r="S3124" i="1"/>
  <c r="H3125" i="1"/>
  <c r="J3125" i="1"/>
  <c r="S3125" i="1"/>
  <c r="H3126" i="1"/>
  <c r="J3126" i="1"/>
  <c r="S3126" i="1"/>
  <c r="H3127" i="1"/>
  <c r="J3127" i="1"/>
  <c r="S3127" i="1"/>
  <c r="H3128" i="1"/>
  <c r="J3128" i="1"/>
  <c r="S3128" i="1"/>
  <c r="H3129" i="1"/>
  <c r="J3129" i="1"/>
  <c r="S3129" i="1"/>
  <c r="H3130" i="1"/>
  <c r="J3130" i="1"/>
  <c r="S3130" i="1"/>
  <c r="H3131" i="1"/>
  <c r="J3131" i="1"/>
  <c r="S3131" i="1"/>
  <c r="H3132" i="1"/>
  <c r="J3132" i="1"/>
  <c r="S3132" i="1"/>
  <c r="H3133" i="1"/>
  <c r="J3133" i="1"/>
  <c r="S3133" i="1"/>
  <c r="H3134" i="1"/>
  <c r="J3134" i="1"/>
  <c r="S3134" i="1"/>
  <c r="H3135" i="1"/>
  <c r="J3135" i="1"/>
  <c r="S3135" i="1"/>
  <c r="H3136" i="1"/>
  <c r="J3136" i="1"/>
  <c r="S3136" i="1"/>
  <c r="H3137" i="1"/>
  <c r="J3137" i="1"/>
  <c r="S3137" i="1"/>
  <c r="H3138" i="1"/>
  <c r="J3138" i="1"/>
  <c r="S3138" i="1"/>
  <c r="H3139" i="1"/>
  <c r="J3139" i="1"/>
  <c r="S3139" i="1"/>
  <c r="H3140" i="1"/>
  <c r="J3140" i="1"/>
  <c r="S3140" i="1"/>
  <c r="H3141" i="1"/>
  <c r="J3141" i="1"/>
  <c r="S3141" i="1"/>
  <c r="H3142" i="1"/>
  <c r="J3142" i="1"/>
  <c r="S3142" i="1"/>
  <c r="H3143" i="1"/>
  <c r="J3143" i="1"/>
  <c r="S3143" i="1"/>
  <c r="H3144" i="1"/>
  <c r="J3144" i="1"/>
  <c r="S3144" i="1"/>
  <c r="H3145" i="1"/>
  <c r="J3145" i="1"/>
  <c r="S3145" i="1"/>
  <c r="H3146" i="1"/>
  <c r="J3146" i="1"/>
  <c r="S3146" i="1"/>
  <c r="H3147" i="1"/>
  <c r="J3147" i="1"/>
  <c r="S3147" i="1"/>
  <c r="H3148" i="1"/>
  <c r="J3148" i="1"/>
  <c r="S3148" i="1"/>
  <c r="H3149" i="1"/>
  <c r="J3149" i="1"/>
  <c r="S3149" i="1"/>
  <c r="H3150" i="1"/>
  <c r="J3150" i="1"/>
  <c r="S3150" i="1"/>
  <c r="H3151" i="1"/>
  <c r="J3151" i="1"/>
  <c r="S3151" i="1"/>
  <c r="H3152" i="1"/>
  <c r="J3152" i="1"/>
  <c r="S3152" i="1"/>
  <c r="H3153" i="1"/>
  <c r="J3153" i="1"/>
  <c r="S3153" i="1"/>
  <c r="H3154" i="1"/>
  <c r="J3154" i="1"/>
  <c r="S3154" i="1"/>
  <c r="H3155" i="1"/>
  <c r="J3155" i="1"/>
  <c r="S3155" i="1"/>
  <c r="H3156" i="1"/>
  <c r="J3156" i="1"/>
  <c r="S3156" i="1"/>
  <c r="H3157" i="1"/>
  <c r="J3157" i="1"/>
  <c r="S3157" i="1"/>
  <c r="H3158" i="1"/>
  <c r="J3158" i="1"/>
  <c r="S3158" i="1"/>
  <c r="H3159" i="1"/>
  <c r="J3159" i="1"/>
  <c r="S3159" i="1"/>
  <c r="H3160" i="1"/>
  <c r="J3160" i="1"/>
  <c r="S3160" i="1"/>
  <c r="H3161" i="1"/>
  <c r="J3161" i="1"/>
  <c r="S3161" i="1"/>
  <c r="H3162" i="1"/>
  <c r="J3162" i="1"/>
  <c r="S3162" i="1"/>
  <c r="H3163" i="1"/>
  <c r="J3163" i="1"/>
  <c r="S3163" i="1"/>
  <c r="H3164" i="1"/>
  <c r="J3164" i="1"/>
  <c r="S3164" i="1"/>
  <c r="H3165" i="1"/>
  <c r="J3165" i="1"/>
  <c r="S3165" i="1"/>
  <c r="H3166" i="1"/>
  <c r="J3166" i="1"/>
  <c r="S3166" i="1"/>
  <c r="H3167" i="1"/>
  <c r="J3167" i="1"/>
  <c r="S3167" i="1"/>
  <c r="H3168" i="1"/>
  <c r="J3168" i="1"/>
  <c r="S3168" i="1"/>
  <c r="H3169" i="1"/>
  <c r="J3169" i="1"/>
  <c r="S3169" i="1"/>
  <c r="H3170" i="1"/>
  <c r="J3170" i="1"/>
  <c r="S3170" i="1"/>
  <c r="H3171" i="1"/>
  <c r="J3171" i="1"/>
  <c r="S3171" i="1"/>
  <c r="H3172" i="1"/>
  <c r="J3172" i="1"/>
  <c r="S3172" i="1"/>
  <c r="H3173" i="1"/>
  <c r="J3173" i="1"/>
  <c r="S3173" i="1"/>
  <c r="H3174" i="1"/>
  <c r="J3174" i="1"/>
  <c r="S3174" i="1"/>
  <c r="H3175" i="1"/>
  <c r="J3175" i="1"/>
  <c r="S3175" i="1"/>
  <c r="H3176" i="1"/>
  <c r="J3176" i="1"/>
  <c r="S3176" i="1"/>
  <c r="H3177" i="1"/>
  <c r="J3177" i="1"/>
  <c r="S3177" i="1"/>
  <c r="H3178" i="1"/>
  <c r="J3178" i="1"/>
  <c r="S3178" i="1"/>
  <c r="H3179" i="1"/>
  <c r="J3179" i="1"/>
  <c r="S3179" i="1"/>
  <c r="H3180" i="1"/>
  <c r="J3180" i="1"/>
  <c r="S3180" i="1"/>
  <c r="H3181" i="1"/>
  <c r="J3181" i="1"/>
  <c r="S3181" i="1"/>
  <c r="H3182" i="1"/>
  <c r="J3182" i="1"/>
  <c r="S3182" i="1"/>
  <c r="H3183" i="1"/>
  <c r="J3183" i="1"/>
  <c r="S3183" i="1"/>
  <c r="H3184" i="1"/>
  <c r="J3184" i="1"/>
  <c r="S3184" i="1"/>
  <c r="H3185" i="1"/>
  <c r="J3185" i="1"/>
  <c r="S3185" i="1"/>
  <c r="H3186" i="1"/>
  <c r="J3186" i="1"/>
  <c r="S3186" i="1"/>
  <c r="H3187" i="1"/>
  <c r="J3187" i="1"/>
  <c r="S3187" i="1"/>
  <c r="H3188" i="1"/>
  <c r="J3188" i="1"/>
  <c r="S3188" i="1"/>
  <c r="H3189" i="1"/>
  <c r="J3189" i="1"/>
  <c r="S3189" i="1"/>
  <c r="H3190" i="1"/>
  <c r="J3190" i="1"/>
  <c r="S3190" i="1"/>
  <c r="H3191" i="1"/>
  <c r="J3191" i="1"/>
  <c r="S3191" i="1"/>
  <c r="H3192" i="1"/>
  <c r="J3192" i="1"/>
  <c r="S3192" i="1"/>
  <c r="H3193" i="1"/>
  <c r="J3193" i="1"/>
  <c r="S3193" i="1"/>
  <c r="H3194" i="1"/>
  <c r="J3194" i="1"/>
  <c r="S3194" i="1"/>
  <c r="H3195" i="1"/>
  <c r="J3195" i="1"/>
  <c r="S3195" i="1"/>
  <c r="H3196" i="1"/>
  <c r="J3196" i="1"/>
  <c r="S3196" i="1"/>
  <c r="H3197" i="1"/>
  <c r="J3197" i="1"/>
  <c r="S3197" i="1"/>
  <c r="H3198" i="1"/>
  <c r="J3198" i="1"/>
  <c r="S3198" i="1"/>
  <c r="H3199" i="1"/>
  <c r="J3199" i="1"/>
  <c r="S3199" i="1"/>
  <c r="H3200" i="1"/>
  <c r="J3200" i="1"/>
  <c r="S3200" i="1"/>
  <c r="H3201" i="1"/>
  <c r="J3201" i="1"/>
  <c r="S3201" i="1"/>
  <c r="H3202" i="1"/>
  <c r="J3202" i="1"/>
  <c r="S3202" i="1"/>
  <c r="H3203" i="1"/>
  <c r="J3203" i="1"/>
  <c r="S3203" i="1"/>
  <c r="H3204" i="1"/>
  <c r="J3204" i="1"/>
  <c r="S3204" i="1"/>
  <c r="H3205" i="1"/>
  <c r="J3205" i="1"/>
  <c r="S3205" i="1"/>
  <c r="H3206" i="1"/>
  <c r="J3206" i="1"/>
  <c r="S3206" i="1"/>
  <c r="H3207" i="1"/>
  <c r="J3207" i="1"/>
  <c r="S3207" i="1"/>
  <c r="H3208" i="1"/>
  <c r="J3208" i="1"/>
  <c r="S3208" i="1"/>
  <c r="H3209" i="1"/>
  <c r="J3209" i="1"/>
  <c r="S3209" i="1"/>
  <c r="H3210" i="1"/>
  <c r="J3210" i="1"/>
  <c r="S3210" i="1"/>
  <c r="H3211" i="1"/>
  <c r="J3211" i="1"/>
  <c r="S3211" i="1"/>
  <c r="H3212" i="1"/>
  <c r="J3212" i="1"/>
  <c r="S3212" i="1"/>
  <c r="H3213" i="1"/>
  <c r="J3213" i="1"/>
  <c r="S3213" i="1"/>
  <c r="H3214" i="1"/>
  <c r="J3214" i="1"/>
  <c r="S3214" i="1"/>
  <c r="H3215" i="1"/>
  <c r="J3215" i="1"/>
  <c r="S3215" i="1"/>
  <c r="H3216" i="1"/>
  <c r="J3216" i="1"/>
  <c r="S3216" i="1"/>
  <c r="H3217" i="1"/>
  <c r="J3217" i="1"/>
  <c r="S3217" i="1"/>
  <c r="H3218" i="1"/>
  <c r="J3218" i="1"/>
  <c r="S3218" i="1"/>
  <c r="H3219" i="1"/>
  <c r="J3219" i="1"/>
  <c r="S3219" i="1"/>
  <c r="H3220" i="1"/>
  <c r="J3220" i="1"/>
  <c r="S3220" i="1"/>
  <c r="H3221" i="1"/>
  <c r="J3221" i="1"/>
  <c r="S3221" i="1"/>
  <c r="H3222" i="1"/>
  <c r="J3222" i="1"/>
  <c r="S3222" i="1"/>
  <c r="H3223" i="1"/>
  <c r="J3223" i="1"/>
  <c r="S3223" i="1"/>
  <c r="H3224" i="1"/>
  <c r="J3224" i="1"/>
  <c r="S3224" i="1"/>
  <c r="H3225" i="1"/>
  <c r="J3225" i="1"/>
  <c r="S3225" i="1"/>
  <c r="H3226" i="1"/>
  <c r="J3226" i="1"/>
  <c r="S3226" i="1"/>
  <c r="H3227" i="1"/>
  <c r="J3227" i="1"/>
  <c r="S3227" i="1"/>
  <c r="H3228" i="1"/>
  <c r="J3228" i="1"/>
  <c r="S3228" i="1"/>
  <c r="H3229" i="1"/>
  <c r="J3229" i="1"/>
  <c r="S3229" i="1"/>
  <c r="H3230" i="1"/>
  <c r="J3230" i="1"/>
  <c r="S3230" i="1"/>
  <c r="H3231" i="1"/>
  <c r="J3231" i="1"/>
  <c r="S3231" i="1"/>
  <c r="H3232" i="1"/>
  <c r="J3232" i="1"/>
  <c r="S3232" i="1"/>
  <c r="H3233" i="1"/>
  <c r="J3233" i="1"/>
  <c r="S3233" i="1"/>
  <c r="H3234" i="1"/>
  <c r="J3234" i="1"/>
  <c r="S3234" i="1"/>
  <c r="H3235" i="1"/>
  <c r="J3235" i="1"/>
  <c r="S3235" i="1"/>
  <c r="H3236" i="1"/>
  <c r="J3236" i="1"/>
  <c r="S3236" i="1"/>
  <c r="H3237" i="1"/>
  <c r="J3237" i="1"/>
  <c r="S3237" i="1"/>
  <c r="H3238" i="1"/>
  <c r="J3238" i="1"/>
  <c r="S3238" i="1"/>
  <c r="H3239" i="1"/>
  <c r="J3239" i="1"/>
  <c r="S3239" i="1"/>
  <c r="H3240" i="1"/>
  <c r="J3240" i="1"/>
  <c r="S3240" i="1"/>
  <c r="H3241" i="1"/>
  <c r="J3241" i="1"/>
  <c r="S3241" i="1"/>
  <c r="H3242" i="1"/>
  <c r="J3242" i="1"/>
  <c r="S3242" i="1"/>
  <c r="H3243" i="1"/>
  <c r="J3243" i="1"/>
  <c r="S3243" i="1"/>
  <c r="H3244" i="1"/>
  <c r="J3244" i="1"/>
  <c r="S3244" i="1"/>
  <c r="H3245" i="1"/>
  <c r="J3245" i="1"/>
  <c r="S3245" i="1"/>
  <c r="H3246" i="1"/>
  <c r="J3246" i="1"/>
  <c r="S3246" i="1"/>
  <c r="H3247" i="1"/>
  <c r="J3247" i="1"/>
  <c r="S3247" i="1"/>
  <c r="H3248" i="1"/>
  <c r="J3248" i="1"/>
  <c r="S3248" i="1"/>
  <c r="H3249" i="1"/>
  <c r="J3249" i="1"/>
  <c r="S3249" i="1"/>
  <c r="H3250" i="1"/>
  <c r="J3250" i="1"/>
  <c r="S3250" i="1"/>
  <c r="H3251" i="1"/>
  <c r="J3251" i="1"/>
  <c r="S3251" i="1"/>
  <c r="H3252" i="1"/>
  <c r="J3252" i="1"/>
  <c r="S3252" i="1"/>
  <c r="H3253" i="1"/>
  <c r="J3253" i="1"/>
  <c r="S3253" i="1"/>
  <c r="H3254" i="1"/>
  <c r="J3254" i="1"/>
  <c r="S3254" i="1"/>
  <c r="H3255" i="1"/>
  <c r="J3255" i="1"/>
  <c r="S3255" i="1"/>
  <c r="H3256" i="1"/>
  <c r="J3256" i="1"/>
  <c r="S3256" i="1"/>
  <c r="H3257" i="1"/>
  <c r="J3257" i="1"/>
  <c r="S3257" i="1"/>
  <c r="H3258" i="1"/>
  <c r="J3258" i="1"/>
  <c r="S3258" i="1"/>
  <c r="H3259" i="1"/>
  <c r="J3259" i="1"/>
  <c r="S3259" i="1"/>
  <c r="H3260" i="1"/>
  <c r="J3260" i="1"/>
  <c r="S3260" i="1"/>
  <c r="H3261" i="1"/>
  <c r="J3261" i="1"/>
  <c r="S3261" i="1"/>
  <c r="H3262" i="1"/>
  <c r="J3262" i="1"/>
  <c r="S3262" i="1"/>
  <c r="H3263" i="1"/>
  <c r="J3263" i="1"/>
  <c r="S3263" i="1"/>
  <c r="H3264" i="1"/>
  <c r="J3264" i="1"/>
  <c r="S3264" i="1"/>
  <c r="H3265" i="1"/>
  <c r="J3265" i="1"/>
  <c r="S3265" i="1"/>
  <c r="H3266" i="1"/>
  <c r="J3266" i="1"/>
  <c r="S3266" i="1"/>
  <c r="H3267" i="1"/>
  <c r="J3267" i="1"/>
  <c r="S3267" i="1"/>
  <c r="H3268" i="1"/>
  <c r="J3268" i="1"/>
  <c r="S3268" i="1"/>
  <c r="H3269" i="1"/>
  <c r="J3269" i="1"/>
  <c r="S3269" i="1"/>
  <c r="H3270" i="1"/>
  <c r="J3270" i="1"/>
  <c r="S3270" i="1"/>
  <c r="H3271" i="1"/>
  <c r="J3271" i="1"/>
  <c r="S3271" i="1"/>
  <c r="H3272" i="1"/>
  <c r="J3272" i="1"/>
  <c r="S3272" i="1"/>
  <c r="H3273" i="1"/>
  <c r="J3273" i="1"/>
  <c r="S3273" i="1"/>
  <c r="H3274" i="1"/>
  <c r="J3274" i="1"/>
  <c r="S3274" i="1"/>
  <c r="H3275" i="1"/>
  <c r="J3275" i="1"/>
  <c r="S3275" i="1"/>
  <c r="H3276" i="1"/>
  <c r="J3276" i="1"/>
  <c r="S3276" i="1"/>
  <c r="H3277" i="1"/>
  <c r="J3277" i="1"/>
  <c r="S3277" i="1"/>
  <c r="H3278" i="1"/>
  <c r="J3278" i="1"/>
  <c r="S3278" i="1"/>
  <c r="H3279" i="1"/>
  <c r="J3279" i="1"/>
  <c r="S3279" i="1"/>
  <c r="H3280" i="1"/>
  <c r="J3280" i="1"/>
  <c r="S3280" i="1"/>
  <c r="H3281" i="1"/>
  <c r="J3281" i="1"/>
  <c r="S3281" i="1"/>
  <c r="H3282" i="1"/>
  <c r="J3282" i="1"/>
  <c r="S3282" i="1"/>
  <c r="H3283" i="1"/>
  <c r="J3283" i="1"/>
  <c r="S3283" i="1"/>
  <c r="H3284" i="1"/>
  <c r="J3284" i="1"/>
  <c r="S3284" i="1"/>
  <c r="H3285" i="1"/>
  <c r="J3285" i="1"/>
  <c r="S3285" i="1"/>
  <c r="H3286" i="1"/>
  <c r="J3286" i="1"/>
  <c r="S3286" i="1"/>
  <c r="H3287" i="1"/>
  <c r="J3287" i="1"/>
  <c r="S3287" i="1"/>
  <c r="H3288" i="1"/>
  <c r="J3288" i="1"/>
  <c r="S3288" i="1"/>
  <c r="H3289" i="1"/>
  <c r="J3289" i="1"/>
  <c r="S3289" i="1"/>
  <c r="H3290" i="1"/>
  <c r="J3290" i="1"/>
  <c r="S3290" i="1"/>
  <c r="H3291" i="1"/>
  <c r="J3291" i="1"/>
  <c r="S3291" i="1"/>
  <c r="H3292" i="1"/>
  <c r="J3292" i="1"/>
  <c r="S3292" i="1"/>
  <c r="H3293" i="1"/>
  <c r="J3293" i="1"/>
  <c r="S3293" i="1"/>
  <c r="H3294" i="1"/>
  <c r="J3294" i="1"/>
  <c r="S3294" i="1"/>
  <c r="H3295" i="1"/>
  <c r="J3295" i="1"/>
  <c r="S3295" i="1"/>
  <c r="H3296" i="1"/>
  <c r="J3296" i="1"/>
  <c r="S3296" i="1"/>
  <c r="H3297" i="1"/>
  <c r="J3297" i="1"/>
  <c r="S3297" i="1"/>
  <c r="H3298" i="1"/>
  <c r="J3298" i="1"/>
  <c r="S3298" i="1"/>
  <c r="H3299" i="1"/>
  <c r="J3299" i="1"/>
  <c r="S3299" i="1"/>
  <c r="H3300" i="1"/>
  <c r="J3300" i="1"/>
  <c r="S3300" i="1"/>
  <c r="H3301" i="1"/>
  <c r="J3301" i="1"/>
  <c r="S3301" i="1"/>
  <c r="H3302" i="1"/>
  <c r="J3302" i="1"/>
  <c r="S3302" i="1"/>
  <c r="H3303" i="1"/>
  <c r="J3303" i="1"/>
  <c r="S3303" i="1"/>
  <c r="H3304" i="1"/>
  <c r="J3304" i="1"/>
  <c r="S3304" i="1"/>
  <c r="H3305" i="1"/>
  <c r="J3305" i="1"/>
  <c r="S3305" i="1"/>
  <c r="H3306" i="1"/>
  <c r="J3306" i="1"/>
  <c r="S3306" i="1"/>
  <c r="H3307" i="1"/>
  <c r="J3307" i="1"/>
  <c r="S3307" i="1"/>
  <c r="H3308" i="1"/>
  <c r="J3308" i="1"/>
  <c r="S3308" i="1"/>
  <c r="H3309" i="1"/>
  <c r="J3309" i="1"/>
  <c r="S3309" i="1"/>
  <c r="H3310" i="1"/>
  <c r="J3310" i="1"/>
  <c r="S3310" i="1"/>
  <c r="H3311" i="1"/>
  <c r="J3311" i="1"/>
  <c r="S3311" i="1"/>
  <c r="H3312" i="1"/>
  <c r="J3312" i="1"/>
  <c r="S3312" i="1"/>
  <c r="H3313" i="1"/>
  <c r="J3313" i="1"/>
  <c r="S3313" i="1"/>
  <c r="H3314" i="1"/>
  <c r="J3314" i="1"/>
  <c r="S3314" i="1"/>
  <c r="H3315" i="1"/>
  <c r="J3315" i="1"/>
  <c r="S3315" i="1"/>
  <c r="H3316" i="1"/>
  <c r="J3316" i="1"/>
  <c r="S3316" i="1"/>
  <c r="H3317" i="1"/>
  <c r="J3317" i="1"/>
  <c r="S3317" i="1"/>
  <c r="H3318" i="1"/>
  <c r="J3318" i="1"/>
  <c r="S3318" i="1"/>
  <c r="H3319" i="1"/>
  <c r="J3319" i="1"/>
  <c r="S3319" i="1"/>
  <c r="H3320" i="1"/>
  <c r="J3320" i="1"/>
  <c r="S3320" i="1"/>
  <c r="H3321" i="1"/>
  <c r="J3321" i="1"/>
  <c r="S3321" i="1"/>
  <c r="H3322" i="1"/>
  <c r="J3322" i="1"/>
  <c r="S3322" i="1"/>
  <c r="H3323" i="1"/>
  <c r="J3323" i="1"/>
  <c r="S3323" i="1"/>
  <c r="H3324" i="1"/>
  <c r="J3324" i="1"/>
  <c r="S3324" i="1"/>
  <c r="H3325" i="1"/>
  <c r="J3325" i="1"/>
  <c r="S3325" i="1"/>
  <c r="H3326" i="1"/>
  <c r="J3326" i="1"/>
  <c r="S3326" i="1"/>
  <c r="H3327" i="1"/>
  <c r="J3327" i="1"/>
  <c r="S3327" i="1"/>
  <c r="H3328" i="1"/>
  <c r="J3328" i="1"/>
  <c r="S3328" i="1"/>
  <c r="H3329" i="1"/>
  <c r="J3329" i="1"/>
  <c r="S3329" i="1"/>
  <c r="H3330" i="1"/>
  <c r="J3330" i="1"/>
  <c r="S3330" i="1"/>
  <c r="H3331" i="1"/>
  <c r="J3331" i="1"/>
  <c r="S3331" i="1"/>
  <c r="H3332" i="1"/>
  <c r="J3332" i="1"/>
  <c r="S3332" i="1"/>
  <c r="H3333" i="1"/>
  <c r="J3333" i="1"/>
  <c r="S3333" i="1"/>
  <c r="H3334" i="1"/>
  <c r="J3334" i="1"/>
  <c r="S3334" i="1"/>
  <c r="H3335" i="1"/>
  <c r="J3335" i="1"/>
  <c r="S3335" i="1"/>
  <c r="H3336" i="1"/>
  <c r="J3336" i="1"/>
  <c r="S3336" i="1"/>
  <c r="H3337" i="1"/>
  <c r="J3337" i="1"/>
  <c r="S3337" i="1"/>
  <c r="H3338" i="1"/>
  <c r="J3338" i="1"/>
  <c r="S3338" i="1"/>
  <c r="H3339" i="1"/>
  <c r="J3339" i="1"/>
  <c r="S3339" i="1"/>
  <c r="H3340" i="1"/>
  <c r="J3340" i="1"/>
  <c r="S3340" i="1"/>
  <c r="H3341" i="1"/>
  <c r="J3341" i="1"/>
  <c r="S3341" i="1"/>
  <c r="H3342" i="1"/>
  <c r="J3342" i="1"/>
  <c r="S3342" i="1"/>
  <c r="H3343" i="1"/>
  <c r="J3343" i="1"/>
  <c r="S3343" i="1"/>
  <c r="H3344" i="1"/>
  <c r="J3344" i="1"/>
  <c r="S3344" i="1"/>
  <c r="H3345" i="1"/>
  <c r="J3345" i="1"/>
  <c r="S3345" i="1"/>
  <c r="H3346" i="1"/>
  <c r="J3346" i="1"/>
  <c r="S3346" i="1"/>
  <c r="H3347" i="1"/>
  <c r="J3347" i="1"/>
  <c r="S3347" i="1"/>
  <c r="H3348" i="1"/>
  <c r="J3348" i="1"/>
  <c r="S3348" i="1"/>
  <c r="H3349" i="1"/>
  <c r="J3349" i="1"/>
  <c r="S3349" i="1"/>
  <c r="H3350" i="1"/>
  <c r="J3350" i="1"/>
  <c r="S3350" i="1"/>
  <c r="H3351" i="1"/>
  <c r="J3351" i="1"/>
  <c r="S3351" i="1"/>
  <c r="H3352" i="1"/>
  <c r="J3352" i="1"/>
  <c r="S3352" i="1"/>
  <c r="H3353" i="1"/>
  <c r="J3353" i="1"/>
  <c r="S3353" i="1"/>
  <c r="H3354" i="1"/>
  <c r="J3354" i="1"/>
  <c r="S3354" i="1"/>
  <c r="H3355" i="1"/>
  <c r="J3355" i="1"/>
  <c r="S3355" i="1"/>
  <c r="H3356" i="1"/>
  <c r="J3356" i="1"/>
  <c r="S3356" i="1"/>
  <c r="H3357" i="1"/>
  <c r="J3357" i="1"/>
  <c r="S3357" i="1"/>
  <c r="H3358" i="1"/>
  <c r="J3358" i="1"/>
  <c r="S3358" i="1"/>
  <c r="H3359" i="1"/>
  <c r="J3359" i="1"/>
  <c r="S3359" i="1"/>
  <c r="H3360" i="1"/>
  <c r="J3360" i="1"/>
  <c r="S3360" i="1"/>
  <c r="H3361" i="1"/>
  <c r="J3361" i="1"/>
  <c r="S3361" i="1"/>
  <c r="H3362" i="1"/>
  <c r="J3362" i="1"/>
  <c r="S3362" i="1"/>
  <c r="H3363" i="1"/>
  <c r="J3363" i="1"/>
  <c r="S3363" i="1"/>
  <c r="H3364" i="1"/>
  <c r="J3364" i="1"/>
  <c r="S3364" i="1"/>
  <c r="H3365" i="1"/>
  <c r="J3365" i="1"/>
  <c r="S3365" i="1"/>
  <c r="H3366" i="1"/>
  <c r="J3366" i="1"/>
  <c r="S3366" i="1"/>
  <c r="H3367" i="1"/>
  <c r="J3367" i="1"/>
  <c r="S3367" i="1"/>
  <c r="H3368" i="1"/>
  <c r="J3368" i="1"/>
  <c r="S3368" i="1"/>
  <c r="H3369" i="1"/>
  <c r="J3369" i="1"/>
  <c r="S3369" i="1"/>
  <c r="H3370" i="1"/>
  <c r="J3370" i="1"/>
  <c r="S3370" i="1"/>
  <c r="H3371" i="1"/>
  <c r="J3371" i="1"/>
  <c r="S3371" i="1"/>
  <c r="H3372" i="1"/>
  <c r="J3372" i="1"/>
  <c r="S3372" i="1"/>
  <c r="H3373" i="1"/>
  <c r="J3373" i="1"/>
  <c r="S3373" i="1"/>
  <c r="H3374" i="1"/>
  <c r="J3374" i="1"/>
  <c r="S3374" i="1"/>
  <c r="H3375" i="1"/>
  <c r="J3375" i="1"/>
  <c r="S3375" i="1"/>
  <c r="H3376" i="1"/>
  <c r="J3376" i="1"/>
  <c r="S3376" i="1"/>
  <c r="H3377" i="1"/>
  <c r="J3377" i="1"/>
  <c r="S3377" i="1"/>
  <c r="H3378" i="1"/>
  <c r="J3378" i="1"/>
  <c r="S3378" i="1"/>
  <c r="H3379" i="1"/>
  <c r="J3379" i="1"/>
  <c r="S3379" i="1"/>
  <c r="H3380" i="1"/>
  <c r="J3380" i="1"/>
  <c r="S3380" i="1"/>
  <c r="H3381" i="1"/>
  <c r="J3381" i="1"/>
  <c r="S3381" i="1"/>
  <c r="H3382" i="1"/>
  <c r="J3382" i="1"/>
  <c r="S3382" i="1"/>
  <c r="H3383" i="1"/>
  <c r="J3383" i="1"/>
  <c r="S3383" i="1"/>
  <c r="H3384" i="1"/>
  <c r="J3384" i="1"/>
  <c r="S3384" i="1"/>
  <c r="H3385" i="1"/>
  <c r="J3385" i="1"/>
  <c r="S3385" i="1"/>
  <c r="H3386" i="1"/>
  <c r="J3386" i="1"/>
  <c r="S3386" i="1"/>
  <c r="H3387" i="1"/>
  <c r="J3387" i="1"/>
  <c r="S3387" i="1"/>
  <c r="H3388" i="1"/>
  <c r="J3388" i="1"/>
  <c r="S3388" i="1"/>
  <c r="H3389" i="1"/>
  <c r="J3389" i="1"/>
  <c r="S3389" i="1"/>
  <c r="H3390" i="1"/>
  <c r="J3390" i="1"/>
  <c r="S3390" i="1"/>
  <c r="H3391" i="1"/>
  <c r="J3391" i="1"/>
  <c r="S3391" i="1"/>
  <c r="H3392" i="1"/>
  <c r="J3392" i="1"/>
  <c r="S3392" i="1"/>
  <c r="H3393" i="1"/>
  <c r="J3393" i="1"/>
  <c r="S3393" i="1"/>
  <c r="H3394" i="1"/>
  <c r="J3394" i="1"/>
  <c r="S3394" i="1"/>
  <c r="H3395" i="1"/>
  <c r="J3395" i="1"/>
  <c r="S3395" i="1"/>
  <c r="H3396" i="1"/>
  <c r="J3396" i="1"/>
  <c r="S3396" i="1"/>
  <c r="H3397" i="1"/>
  <c r="J3397" i="1"/>
  <c r="S3397" i="1"/>
  <c r="H3398" i="1"/>
  <c r="J3398" i="1"/>
  <c r="S3398" i="1"/>
  <c r="H3399" i="1"/>
  <c r="J3399" i="1"/>
  <c r="S3399" i="1"/>
  <c r="H3400" i="1"/>
  <c r="J3400" i="1"/>
  <c r="S3400" i="1"/>
  <c r="H3401" i="1"/>
  <c r="J3401" i="1"/>
  <c r="S3401" i="1"/>
  <c r="H3402" i="1"/>
  <c r="J3402" i="1"/>
  <c r="S3402" i="1"/>
  <c r="H3403" i="1"/>
  <c r="J3403" i="1"/>
  <c r="S3403" i="1"/>
  <c r="H3404" i="1"/>
  <c r="J3404" i="1"/>
  <c r="S3404" i="1"/>
  <c r="H3405" i="1"/>
  <c r="J3405" i="1"/>
  <c r="S3405" i="1"/>
  <c r="H3406" i="1"/>
  <c r="J3406" i="1"/>
  <c r="S3406" i="1"/>
  <c r="H3407" i="1"/>
  <c r="J3407" i="1"/>
  <c r="S3407" i="1"/>
  <c r="H3408" i="1"/>
  <c r="J3408" i="1"/>
  <c r="S3408" i="1"/>
  <c r="H3409" i="1"/>
  <c r="J3409" i="1"/>
  <c r="S3409" i="1"/>
  <c r="H3410" i="1"/>
  <c r="J3410" i="1"/>
  <c r="S3410" i="1"/>
  <c r="H3411" i="1"/>
  <c r="J3411" i="1"/>
  <c r="S3411" i="1"/>
  <c r="H3412" i="1"/>
  <c r="J3412" i="1"/>
  <c r="S3412" i="1"/>
  <c r="H3413" i="1"/>
  <c r="J3413" i="1"/>
  <c r="S3413" i="1"/>
  <c r="H3414" i="1"/>
  <c r="J3414" i="1"/>
  <c r="S3414" i="1"/>
  <c r="H3415" i="1"/>
  <c r="J3415" i="1"/>
  <c r="S3415" i="1"/>
  <c r="H3416" i="1"/>
  <c r="J3416" i="1"/>
  <c r="S3416" i="1"/>
  <c r="H3417" i="1"/>
  <c r="J3417" i="1"/>
  <c r="S3417" i="1"/>
  <c r="H3418" i="1"/>
  <c r="J3418" i="1"/>
  <c r="S3418" i="1"/>
  <c r="H3419" i="1"/>
  <c r="J3419" i="1"/>
  <c r="S3419" i="1"/>
  <c r="H3420" i="1"/>
  <c r="J3420" i="1"/>
  <c r="S3420" i="1"/>
  <c r="H3421" i="1"/>
  <c r="J3421" i="1"/>
  <c r="S3421" i="1"/>
  <c r="H3422" i="1"/>
  <c r="J3422" i="1"/>
  <c r="S3422" i="1"/>
  <c r="H3423" i="1"/>
  <c r="J3423" i="1"/>
  <c r="S3423" i="1"/>
  <c r="H3424" i="1"/>
  <c r="J3424" i="1"/>
  <c r="S3424" i="1"/>
  <c r="H3425" i="1"/>
  <c r="J3425" i="1"/>
  <c r="S3425" i="1"/>
  <c r="H3426" i="1"/>
  <c r="J3426" i="1"/>
  <c r="S3426" i="1"/>
  <c r="H3427" i="1"/>
  <c r="J3427" i="1"/>
  <c r="S3427" i="1"/>
  <c r="H3428" i="1"/>
  <c r="J3428" i="1"/>
  <c r="S3428" i="1"/>
  <c r="H3429" i="1"/>
  <c r="J3429" i="1"/>
  <c r="S3429" i="1"/>
  <c r="H3430" i="1"/>
  <c r="J3430" i="1"/>
  <c r="S3430" i="1"/>
  <c r="H3431" i="1"/>
  <c r="J3431" i="1"/>
  <c r="S3431" i="1"/>
  <c r="H3432" i="1"/>
  <c r="J3432" i="1"/>
  <c r="S3432" i="1"/>
  <c r="H3433" i="1"/>
  <c r="J3433" i="1"/>
  <c r="S3433" i="1"/>
  <c r="H3434" i="1"/>
  <c r="J3434" i="1"/>
  <c r="S3434" i="1"/>
  <c r="H3435" i="1"/>
  <c r="J3435" i="1"/>
  <c r="S3435" i="1"/>
  <c r="H3436" i="1"/>
  <c r="J3436" i="1"/>
  <c r="S3436" i="1"/>
  <c r="H3437" i="1"/>
  <c r="J3437" i="1"/>
  <c r="S3437" i="1"/>
  <c r="H3438" i="1"/>
  <c r="J3438" i="1"/>
  <c r="S3438" i="1"/>
  <c r="H3439" i="1"/>
  <c r="J3439" i="1"/>
  <c r="S3439" i="1"/>
  <c r="H3440" i="1"/>
  <c r="J3440" i="1"/>
  <c r="S3440" i="1"/>
  <c r="H3441" i="1"/>
  <c r="J3441" i="1"/>
  <c r="S3441" i="1"/>
  <c r="H3442" i="1"/>
  <c r="J3442" i="1"/>
  <c r="S3442" i="1"/>
  <c r="H3443" i="1"/>
  <c r="J3443" i="1"/>
  <c r="S3443" i="1"/>
  <c r="H3444" i="1"/>
  <c r="J3444" i="1"/>
  <c r="S3444" i="1"/>
  <c r="H3445" i="1"/>
  <c r="J3445" i="1"/>
  <c r="S3445" i="1"/>
  <c r="H3446" i="1"/>
  <c r="J3446" i="1"/>
  <c r="S3446" i="1"/>
  <c r="H3447" i="1"/>
  <c r="J3447" i="1"/>
  <c r="S3447" i="1"/>
  <c r="H3448" i="1"/>
  <c r="J3448" i="1"/>
  <c r="S3448" i="1"/>
  <c r="H3449" i="1"/>
  <c r="J3449" i="1"/>
  <c r="S3449" i="1"/>
  <c r="H3450" i="1"/>
  <c r="J3450" i="1"/>
  <c r="S3450" i="1"/>
  <c r="H3451" i="1"/>
  <c r="J3451" i="1"/>
  <c r="S3451" i="1"/>
  <c r="H3452" i="1"/>
  <c r="J3452" i="1"/>
  <c r="S3452" i="1"/>
  <c r="H3453" i="1"/>
  <c r="J3453" i="1"/>
  <c r="S3453" i="1"/>
  <c r="H3454" i="1"/>
  <c r="J3454" i="1"/>
  <c r="S3454" i="1"/>
  <c r="H3455" i="1"/>
  <c r="J3455" i="1"/>
  <c r="S3455" i="1"/>
  <c r="H3456" i="1"/>
  <c r="J3456" i="1"/>
  <c r="S3456" i="1"/>
  <c r="H3457" i="1"/>
  <c r="J3457" i="1"/>
  <c r="S3457" i="1"/>
  <c r="H3458" i="1"/>
  <c r="J3458" i="1"/>
  <c r="S3458" i="1"/>
  <c r="H3459" i="1"/>
  <c r="J3459" i="1"/>
  <c r="S3459" i="1"/>
  <c r="H3460" i="1"/>
  <c r="J3460" i="1"/>
  <c r="S3460" i="1"/>
  <c r="H3461" i="1"/>
  <c r="J3461" i="1"/>
  <c r="S3461" i="1"/>
  <c r="H3462" i="1"/>
  <c r="J3462" i="1"/>
  <c r="S3462" i="1"/>
  <c r="H3463" i="1"/>
  <c r="J3463" i="1"/>
  <c r="S3463" i="1"/>
  <c r="H3464" i="1"/>
  <c r="J3464" i="1"/>
  <c r="S3464" i="1"/>
  <c r="H3465" i="1"/>
  <c r="J3465" i="1"/>
  <c r="S3465" i="1"/>
  <c r="H3466" i="1"/>
  <c r="J3466" i="1"/>
  <c r="S3466" i="1"/>
  <c r="H3467" i="1"/>
  <c r="J3467" i="1"/>
  <c r="S3467" i="1"/>
  <c r="H3468" i="1"/>
  <c r="J3468" i="1"/>
  <c r="S3468" i="1"/>
  <c r="H3469" i="1"/>
  <c r="J3469" i="1"/>
  <c r="S3469" i="1"/>
  <c r="H3470" i="1"/>
  <c r="J3470" i="1"/>
  <c r="S3470" i="1"/>
  <c r="H3471" i="1"/>
  <c r="J3471" i="1"/>
  <c r="S3471" i="1"/>
  <c r="H3472" i="1"/>
  <c r="J3472" i="1"/>
  <c r="S3472" i="1"/>
  <c r="H3473" i="1"/>
  <c r="J3473" i="1"/>
  <c r="S3473" i="1"/>
  <c r="H3474" i="1"/>
  <c r="J3474" i="1"/>
  <c r="S3474" i="1"/>
  <c r="H3475" i="1"/>
  <c r="J3475" i="1"/>
  <c r="S3475" i="1"/>
  <c r="H3476" i="1"/>
  <c r="J3476" i="1"/>
  <c r="S3476" i="1"/>
  <c r="H3477" i="1"/>
  <c r="J3477" i="1"/>
  <c r="S3477" i="1"/>
  <c r="H3478" i="1"/>
  <c r="J3478" i="1"/>
  <c r="S3478" i="1"/>
  <c r="H3479" i="1"/>
  <c r="J3479" i="1"/>
  <c r="S3479" i="1"/>
  <c r="H3480" i="1"/>
  <c r="J3480" i="1"/>
  <c r="S3480" i="1"/>
  <c r="H3481" i="1"/>
  <c r="J3481" i="1"/>
  <c r="S3481" i="1"/>
  <c r="H3482" i="1"/>
  <c r="J3482" i="1"/>
  <c r="S3482" i="1"/>
  <c r="H3483" i="1"/>
  <c r="J3483" i="1"/>
  <c r="S3483" i="1"/>
  <c r="H3484" i="1"/>
  <c r="J3484" i="1"/>
  <c r="S3484" i="1"/>
  <c r="H3485" i="1"/>
  <c r="J3485" i="1"/>
  <c r="S3485" i="1"/>
  <c r="H3486" i="1"/>
  <c r="J3486" i="1"/>
  <c r="S3486" i="1"/>
  <c r="H3487" i="1"/>
  <c r="J3487" i="1"/>
  <c r="S3487" i="1"/>
  <c r="H3488" i="1"/>
  <c r="J3488" i="1"/>
  <c r="S3488" i="1"/>
  <c r="H3489" i="1"/>
  <c r="J3489" i="1"/>
  <c r="S3489" i="1"/>
  <c r="H3490" i="1"/>
  <c r="J3490" i="1"/>
  <c r="S3490" i="1"/>
  <c r="H3491" i="1"/>
  <c r="J3491" i="1"/>
  <c r="S3491" i="1"/>
  <c r="H3492" i="1"/>
  <c r="J3492" i="1"/>
  <c r="S3492" i="1"/>
  <c r="H3493" i="1"/>
  <c r="J3493" i="1"/>
  <c r="S3493" i="1"/>
  <c r="H3494" i="1"/>
  <c r="J3494" i="1"/>
  <c r="S3494" i="1"/>
  <c r="H3495" i="1"/>
  <c r="J3495" i="1"/>
  <c r="S3495" i="1"/>
  <c r="H3496" i="1"/>
  <c r="J3496" i="1"/>
  <c r="S3496" i="1"/>
  <c r="H3497" i="1"/>
  <c r="J3497" i="1"/>
  <c r="S3497" i="1"/>
  <c r="H3498" i="1"/>
  <c r="J3498" i="1"/>
  <c r="S3498" i="1"/>
  <c r="H3499" i="1"/>
  <c r="J3499" i="1"/>
  <c r="S3499" i="1"/>
  <c r="H3500" i="1"/>
  <c r="J3500" i="1"/>
  <c r="S3500" i="1"/>
  <c r="H3501" i="1"/>
  <c r="J3501" i="1"/>
  <c r="S3501" i="1"/>
  <c r="H3502" i="1"/>
  <c r="J3502" i="1"/>
  <c r="S3502" i="1"/>
  <c r="H3503" i="1"/>
  <c r="J3503" i="1"/>
  <c r="S3503" i="1"/>
  <c r="H3504" i="1"/>
  <c r="J3504" i="1"/>
  <c r="S3504" i="1"/>
  <c r="H3505" i="1"/>
  <c r="J3505" i="1"/>
  <c r="S3505" i="1"/>
  <c r="H3506" i="1"/>
  <c r="J3506" i="1"/>
  <c r="S3506" i="1"/>
  <c r="H3507" i="1"/>
  <c r="J3507" i="1"/>
  <c r="S3507" i="1"/>
  <c r="H3508" i="1"/>
  <c r="J3508" i="1"/>
  <c r="S3508" i="1"/>
  <c r="H3509" i="1"/>
  <c r="J3509" i="1"/>
  <c r="S3509" i="1"/>
  <c r="H3510" i="1"/>
  <c r="J3510" i="1"/>
  <c r="S3510" i="1"/>
  <c r="H3511" i="1"/>
  <c r="J3511" i="1"/>
  <c r="S3511" i="1"/>
  <c r="H3512" i="1"/>
  <c r="J3512" i="1"/>
  <c r="S3512" i="1"/>
  <c r="H3513" i="1"/>
  <c r="J3513" i="1"/>
  <c r="S3513" i="1"/>
  <c r="H3514" i="1"/>
  <c r="J3514" i="1"/>
  <c r="S3514" i="1"/>
  <c r="H3515" i="1"/>
  <c r="J3515" i="1"/>
  <c r="S3515" i="1"/>
  <c r="H3516" i="1"/>
  <c r="J3516" i="1"/>
  <c r="S3516" i="1"/>
  <c r="H3517" i="1"/>
  <c r="J3517" i="1"/>
  <c r="S3517" i="1"/>
  <c r="H3518" i="1"/>
  <c r="J3518" i="1"/>
  <c r="S3518" i="1"/>
  <c r="H3519" i="1"/>
  <c r="J3519" i="1"/>
  <c r="S3519" i="1"/>
  <c r="H3520" i="1"/>
  <c r="J3520" i="1"/>
  <c r="S3520" i="1"/>
  <c r="H3521" i="1"/>
  <c r="J3521" i="1"/>
  <c r="S3521" i="1"/>
  <c r="H3522" i="1"/>
  <c r="J3522" i="1"/>
  <c r="S3522" i="1"/>
  <c r="H3523" i="1"/>
  <c r="J3523" i="1"/>
  <c r="S3523" i="1"/>
  <c r="H3524" i="1"/>
  <c r="J3524" i="1"/>
  <c r="S3524" i="1"/>
  <c r="H3525" i="1"/>
  <c r="J3525" i="1"/>
  <c r="S3525" i="1"/>
  <c r="H3526" i="1"/>
  <c r="J3526" i="1"/>
  <c r="S3526" i="1"/>
  <c r="H3527" i="1"/>
  <c r="J3527" i="1"/>
  <c r="S3527" i="1"/>
  <c r="H3528" i="1"/>
  <c r="J3528" i="1"/>
  <c r="S3528" i="1"/>
  <c r="H3529" i="1"/>
  <c r="J3529" i="1"/>
  <c r="S3529" i="1"/>
  <c r="H3530" i="1"/>
  <c r="J3530" i="1"/>
  <c r="S3530" i="1"/>
  <c r="H3531" i="1"/>
  <c r="J3531" i="1"/>
  <c r="S3531" i="1"/>
  <c r="H3532" i="1"/>
  <c r="J3532" i="1"/>
  <c r="S3532" i="1"/>
  <c r="H3533" i="1"/>
  <c r="J3533" i="1"/>
  <c r="S3533" i="1"/>
  <c r="H3534" i="1"/>
  <c r="J3534" i="1"/>
  <c r="S3534" i="1"/>
  <c r="H3535" i="1"/>
  <c r="J3535" i="1"/>
  <c r="S3535" i="1"/>
  <c r="H3536" i="1"/>
  <c r="J3536" i="1"/>
  <c r="S3536" i="1"/>
  <c r="H3537" i="1"/>
  <c r="J3537" i="1"/>
  <c r="S3537" i="1"/>
  <c r="H3538" i="1"/>
  <c r="J3538" i="1"/>
  <c r="S3538" i="1"/>
  <c r="H3539" i="1"/>
  <c r="J3539" i="1"/>
  <c r="S3539" i="1"/>
  <c r="H3540" i="1"/>
  <c r="J3540" i="1"/>
  <c r="S3540" i="1"/>
  <c r="H3541" i="1"/>
  <c r="J3541" i="1"/>
  <c r="S3541" i="1"/>
  <c r="H3542" i="1"/>
  <c r="J3542" i="1"/>
  <c r="S3542" i="1"/>
  <c r="H3543" i="1"/>
  <c r="J3543" i="1"/>
  <c r="S3543" i="1"/>
  <c r="H3544" i="1"/>
  <c r="J3544" i="1"/>
  <c r="S3544" i="1"/>
  <c r="H3545" i="1"/>
  <c r="J3545" i="1"/>
  <c r="S3545" i="1"/>
  <c r="H3546" i="1"/>
  <c r="J3546" i="1"/>
  <c r="S3546" i="1"/>
  <c r="H3547" i="1"/>
  <c r="J3547" i="1"/>
  <c r="S3547" i="1"/>
  <c r="H3548" i="1"/>
  <c r="J3548" i="1"/>
  <c r="S3548" i="1"/>
  <c r="H3549" i="1"/>
  <c r="J3549" i="1"/>
  <c r="S3549" i="1"/>
  <c r="H3550" i="1"/>
  <c r="J3550" i="1"/>
  <c r="S3550" i="1"/>
  <c r="H3551" i="1"/>
  <c r="J3551" i="1"/>
  <c r="S3551" i="1"/>
  <c r="H3552" i="1"/>
  <c r="J3552" i="1"/>
  <c r="S3552" i="1"/>
  <c r="H3553" i="1"/>
  <c r="J3553" i="1"/>
  <c r="S3553" i="1"/>
  <c r="H3554" i="1"/>
  <c r="J3554" i="1"/>
  <c r="S3554" i="1"/>
  <c r="H3555" i="1"/>
  <c r="J3555" i="1"/>
  <c r="S3555" i="1"/>
  <c r="H3556" i="1"/>
  <c r="J3556" i="1"/>
  <c r="S3556" i="1"/>
  <c r="H3557" i="1"/>
  <c r="J3557" i="1"/>
  <c r="S3557" i="1"/>
  <c r="H3558" i="1"/>
  <c r="J3558" i="1"/>
  <c r="S3558" i="1"/>
  <c r="H3559" i="1"/>
  <c r="J3559" i="1"/>
  <c r="S3559" i="1"/>
  <c r="H3560" i="1"/>
  <c r="J3560" i="1"/>
  <c r="S3560" i="1"/>
  <c r="H3561" i="1"/>
  <c r="J3561" i="1"/>
  <c r="S3561" i="1"/>
  <c r="H3562" i="1"/>
  <c r="J3562" i="1"/>
  <c r="S3562" i="1"/>
  <c r="H3563" i="1"/>
  <c r="J3563" i="1"/>
  <c r="S3563" i="1"/>
  <c r="H3564" i="1"/>
  <c r="J3564" i="1"/>
  <c r="S3564" i="1"/>
  <c r="H3565" i="1"/>
  <c r="J3565" i="1"/>
  <c r="S3565" i="1"/>
  <c r="H3566" i="1"/>
  <c r="J3566" i="1"/>
  <c r="S3566" i="1"/>
  <c r="H3567" i="1"/>
  <c r="J3567" i="1"/>
  <c r="S3567" i="1"/>
  <c r="H3568" i="1"/>
  <c r="J3568" i="1"/>
  <c r="S3568" i="1"/>
  <c r="H3569" i="1"/>
  <c r="J3569" i="1"/>
  <c r="S3569" i="1"/>
  <c r="H3570" i="1"/>
  <c r="J3570" i="1"/>
  <c r="S3570" i="1"/>
  <c r="H3571" i="1"/>
  <c r="J3571" i="1"/>
  <c r="S3571" i="1"/>
  <c r="H3572" i="1"/>
  <c r="J3572" i="1"/>
  <c r="S3572" i="1"/>
  <c r="H3573" i="1"/>
  <c r="J3573" i="1"/>
  <c r="S3573" i="1"/>
  <c r="H3574" i="1"/>
  <c r="J3574" i="1"/>
  <c r="S3574" i="1"/>
  <c r="H3575" i="1"/>
  <c r="J3575" i="1"/>
  <c r="S3575" i="1"/>
  <c r="H3576" i="1"/>
  <c r="J3576" i="1"/>
  <c r="S3576" i="1"/>
  <c r="H3577" i="1"/>
  <c r="J3577" i="1"/>
  <c r="S3577" i="1"/>
  <c r="H3578" i="1"/>
  <c r="J3578" i="1"/>
  <c r="S3578" i="1"/>
  <c r="H3579" i="1"/>
  <c r="J3579" i="1"/>
  <c r="S3579" i="1"/>
  <c r="H3580" i="1"/>
  <c r="J3580" i="1"/>
  <c r="S3580" i="1"/>
  <c r="H3581" i="1"/>
  <c r="J3581" i="1"/>
  <c r="S3581" i="1"/>
  <c r="H3582" i="1"/>
  <c r="J3582" i="1"/>
  <c r="S3582" i="1"/>
  <c r="H3583" i="1"/>
  <c r="J3583" i="1"/>
  <c r="S3583" i="1"/>
  <c r="H3584" i="1"/>
  <c r="J3584" i="1"/>
  <c r="S3584" i="1"/>
  <c r="H3585" i="1"/>
  <c r="J3585" i="1"/>
  <c r="S3585" i="1"/>
  <c r="H3586" i="1"/>
  <c r="J3586" i="1"/>
  <c r="S3586" i="1"/>
  <c r="H3587" i="1"/>
  <c r="J3587" i="1"/>
  <c r="S3587" i="1"/>
  <c r="H3588" i="1"/>
  <c r="J3588" i="1"/>
  <c r="S3588" i="1"/>
  <c r="H3589" i="1"/>
  <c r="J3589" i="1"/>
  <c r="S3589" i="1"/>
  <c r="H3590" i="1"/>
  <c r="J3590" i="1"/>
  <c r="S3590" i="1"/>
  <c r="H3591" i="1"/>
  <c r="J3591" i="1"/>
  <c r="S3591" i="1"/>
  <c r="H3592" i="1"/>
  <c r="J3592" i="1"/>
  <c r="S3592" i="1"/>
  <c r="H3593" i="1"/>
  <c r="J3593" i="1"/>
  <c r="S3593" i="1"/>
  <c r="H3594" i="1"/>
  <c r="J3594" i="1"/>
  <c r="S3594" i="1"/>
  <c r="H3595" i="1"/>
  <c r="J3595" i="1"/>
  <c r="S3595" i="1"/>
  <c r="H3596" i="1"/>
  <c r="J3596" i="1"/>
  <c r="S3596" i="1"/>
  <c r="H3597" i="1"/>
  <c r="J3597" i="1"/>
  <c r="S3597" i="1"/>
  <c r="H3598" i="1"/>
  <c r="J3598" i="1"/>
  <c r="S3598" i="1"/>
  <c r="H3599" i="1"/>
  <c r="J3599" i="1"/>
  <c r="S3599" i="1"/>
  <c r="H3600" i="1"/>
  <c r="J3600" i="1"/>
  <c r="S3600" i="1"/>
  <c r="H3601" i="1"/>
  <c r="J3601" i="1"/>
  <c r="S3601" i="1"/>
  <c r="H3602" i="1"/>
  <c r="J3602" i="1"/>
  <c r="S3602" i="1"/>
  <c r="H3603" i="1"/>
  <c r="J3603" i="1"/>
  <c r="S3603" i="1"/>
  <c r="H3604" i="1"/>
  <c r="J3604" i="1"/>
  <c r="S3604" i="1"/>
  <c r="H3605" i="1"/>
  <c r="J3605" i="1"/>
  <c r="S3605" i="1"/>
  <c r="H3606" i="1"/>
  <c r="J3606" i="1"/>
  <c r="S3606" i="1"/>
  <c r="H3607" i="1"/>
  <c r="J3607" i="1"/>
  <c r="S3607" i="1"/>
  <c r="H3608" i="1"/>
  <c r="J3608" i="1"/>
  <c r="S3608" i="1"/>
  <c r="H3609" i="1"/>
  <c r="J3609" i="1"/>
  <c r="S3609" i="1"/>
  <c r="H3610" i="1"/>
  <c r="J3610" i="1"/>
  <c r="S3610" i="1"/>
  <c r="H3611" i="1"/>
  <c r="J3611" i="1"/>
  <c r="S3611" i="1"/>
  <c r="H3612" i="1"/>
  <c r="J3612" i="1"/>
  <c r="S3612" i="1"/>
  <c r="H3613" i="1"/>
  <c r="J3613" i="1"/>
  <c r="S3613" i="1"/>
  <c r="H3614" i="1"/>
  <c r="J3614" i="1"/>
  <c r="S3614" i="1"/>
  <c r="H3615" i="1"/>
  <c r="J3615" i="1"/>
  <c r="S3615" i="1"/>
  <c r="M44" i="6"/>
  <c r="M43" i="6"/>
  <c r="M42" i="6"/>
  <c r="M41" i="6"/>
  <c r="M40" i="6"/>
  <c r="M39" i="6"/>
  <c r="N35" i="6"/>
  <c r="N34" i="6"/>
  <c r="N36" i="6"/>
  <c r="N39" i="6"/>
  <c r="N38" i="6"/>
  <c r="N37" i="6"/>
  <c r="N42" i="6"/>
  <c r="N44" i="6"/>
  <c r="M37" i="6"/>
  <c r="N41" i="6"/>
  <c r="M38" i="6"/>
  <c r="M36" i="6"/>
  <c r="N43" i="6"/>
  <c r="AK12" i="6"/>
  <c r="N40" i="6"/>
  <c r="M34" i="6"/>
  <c r="M3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855B1E-67BC-4DF5-AC98-BB00C4A85D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09491E-D55D-46E7-A1B2-D1C78DBD9C4C}" name="WorksheetConnection_MAP_table" type="102" refreshedVersion="8" minRefreshableVersion="5">
    <extLst>
      <ext xmlns:x15="http://schemas.microsoft.com/office/spreadsheetml/2010/11/main" uri="{DE250136-89BD-433C-8126-D09CA5730AF9}">
        <x15:connection id="MAP_table">
          <x15:rangePr sourceName="_xlcn.WorksheetConnection_MAP_table1"/>
        </x15:connection>
      </ext>
    </extLst>
  </connection>
  <connection id="3" xr16:uid="{2C83475D-CA0D-43BA-B61C-D5A7891F3796}" name="WorksheetConnection_Student .xlsx!Table1" type="102" refreshedVersion="8" minRefreshableVersion="5">
    <extLst>
      <ext xmlns:x15="http://schemas.microsoft.com/office/spreadsheetml/2010/11/main" uri="{DE250136-89BD-433C-8126-D09CA5730AF9}">
        <x15:connection id="Table1">
          <x15:rangePr sourceName="_xlcn.WorksheetConnection_Student.xlsxTable11"/>
        </x15:connection>
      </ext>
    </extLst>
  </connection>
  <connection id="4" xr16:uid="{68245352-2A2B-48B1-AF9B-8A9AAF0BBEBC}" name="WorksheetConnection_Table4" type="102" refreshedVersion="8" minRefreshableVersion="5">
    <extLst>
      <ext xmlns:x15="http://schemas.microsoft.com/office/spreadsheetml/2010/11/main" uri="{DE250136-89BD-433C-8126-D09CA5730AF9}">
        <x15:connection id="Table4">
          <x15:rangePr sourceName="_xlcn.WorksheetConnection_Table41"/>
        </x15:connection>
      </ext>
    </extLst>
  </connection>
</connections>
</file>

<file path=xl/sharedStrings.xml><?xml version="1.0" encoding="utf-8"?>
<sst xmlns="http://schemas.openxmlformats.org/spreadsheetml/2006/main" count="39994" uniqueCount="1714">
  <si>
    <t>Student_Name</t>
  </si>
  <si>
    <t>College_Name</t>
  </si>
  <si>
    <t>Stream</t>
  </si>
  <si>
    <t>Year_of_Study</t>
  </si>
  <si>
    <t>AI_Tools_Used</t>
  </si>
  <si>
    <t>Daily_Usage_Hours</t>
  </si>
  <si>
    <t>Use_Cases</t>
  </si>
  <si>
    <t>Trust_in_AI_Tools</t>
  </si>
  <si>
    <t>Impact_on_Grades</t>
  </si>
  <si>
    <t>Do_Professors_Allow_Use</t>
  </si>
  <si>
    <t>Preferred_AI_Tool</t>
  </si>
  <si>
    <t>Awareness_Level</t>
  </si>
  <si>
    <t>Willing_to_Pay_for_Access</t>
  </si>
  <si>
    <t>State</t>
  </si>
  <si>
    <t>Device_Used</t>
  </si>
  <si>
    <t>Internet_Access</t>
  </si>
  <si>
    <t>Aarav</t>
  </si>
  <si>
    <t xml:space="preserve">Indian Institute of Information Technology </t>
  </si>
  <si>
    <t>Engineering</t>
  </si>
  <si>
    <t>Gemini</t>
  </si>
  <si>
    <t>Assignments, Coding Help</t>
  </si>
  <si>
    <t>No</t>
  </si>
  <si>
    <t>Copilot</t>
  </si>
  <si>
    <t>Yes</t>
  </si>
  <si>
    <t>Uttar pradesh</t>
  </si>
  <si>
    <t>Mobile</t>
  </si>
  <si>
    <t>Poor</t>
  </si>
  <si>
    <t>Vivaan</t>
  </si>
  <si>
    <t xml:space="preserve">Government Ram Bhajan Rai NES College, Jashpur </t>
  </si>
  <si>
    <t>Commerce</t>
  </si>
  <si>
    <t>ChatGPT</t>
  </si>
  <si>
    <t>Learning new topics</t>
  </si>
  <si>
    <t>Other</t>
  </si>
  <si>
    <t>Chhattisgarh</t>
  </si>
  <si>
    <t>Laptop</t>
  </si>
  <si>
    <t>Aditya</t>
  </si>
  <si>
    <t xml:space="preserve">Dolphin PG Institute of BioMedical &amp; Natural </t>
  </si>
  <si>
    <t>Science</t>
  </si>
  <si>
    <t>MCQ Practice, Projects</t>
  </si>
  <si>
    <t>Uttarakhand</t>
  </si>
  <si>
    <t>Tablet</t>
  </si>
  <si>
    <t>Vihaan</t>
  </si>
  <si>
    <t xml:space="preserve">Shaheed Rajguru College of Applied Sciences for </t>
  </si>
  <si>
    <t>Arts</t>
  </si>
  <si>
    <t>Content Writing</t>
  </si>
  <si>
    <t>High</t>
  </si>
  <si>
    <t>Arjun</t>
  </si>
  <si>
    <t xml:space="preserve">Roorkee College of Engineering </t>
  </si>
  <si>
    <t>Doubt Solving, Resume Writing</t>
  </si>
  <si>
    <t>Medium</t>
  </si>
  <si>
    <t>Sai</t>
  </si>
  <si>
    <t xml:space="preserve">Kanya Mahavidyalaya </t>
  </si>
  <si>
    <t>Punjab</t>
  </si>
  <si>
    <t>Reyansh</t>
  </si>
  <si>
    <t xml:space="preserve">Shivalik Institute of Paramedical Technology </t>
  </si>
  <si>
    <t>Medical</t>
  </si>
  <si>
    <t>ChatGPT, Gemini, Copilot</t>
  </si>
  <si>
    <t>Chandigarh</t>
  </si>
  <si>
    <t>Ayaan</t>
  </si>
  <si>
    <t xml:space="preserve">Alpha College of Engineering &amp; Technology, Pondicherry </t>
  </si>
  <si>
    <t>ChatGPT, Copilot</t>
  </si>
  <si>
    <t>Exam Prep, Notes</t>
  </si>
  <si>
    <t>Puducherry</t>
  </si>
  <si>
    <t>Krishna</t>
  </si>
  <si>
    <t xml:space="preserve">Jaipur Engineering College and Research Centre, Jaipur </t>
  </si>
  <si>
    <t>Rajasthan</t>
  </si>
  <si>
    <t>Ishaan</t>
  </si>
  <si>
    <t xml:space="preserve">ICFAI University, Shillong </t>
  </si>
  <si>
    <t>Meghalaya</t>
  </si>
  <si>
    <t>Rudra</t>
  </si>
  <si>
    <t xml:space="preserve">Kanchi Mamunivar Centre for Post Graduate Studies </t>
  </si>
  <si>
    <t>Dhruv</t>
  </si>
  <si>
    <t xml:space="preserve">Jharkhand Rai University </t>
  </si>
  <si>
    <t>Jharkhand</t>
  </si>
  <si>
    <t>Kabir</t>
  </si>
  <si>
    <t xml:space="preserve">Christ Church College -[CCC], Kanpur </t>
  </si>
  <si>
    <t>Atharv</t>
  </si>
  <si>
    <t xml:space="preserve">Neville Wadia Institute of Management Studies and </t>
  </si>
  <si>
    <t>Management</t>
  </si>
  <si>
    <t>Gemini, Midjourney</t>
  </si>
  <si>
    <t>Maharashtra</t>
  </si>
  <si>
    <t>Om</t>
  </si>
  <si>
    <t xml:space="preserve">Indian Institute of Technology Madras </t>
  </si>
  <si>
    <t>Tamil nadu</t>
  </si>
  <si>
    <t>Anaya</t>
  </si>
  <si>
    <t xml:space="preserve">United College, Chandel </t>
  </si>
  <si>
    <t>Manipur</t>
  </si>
  <si>
    <t>Siya</t>
  </si>
  <si>
    <t>Diya</t>
  </si>
  <si>
    <t xml:space="preserve">Chandigarh University </t>
  </si>
  <si>
    <t>Law</t>
  </si>
  <si>
    <t>Myra</t>
  </si>
  <si>
    <t xml:space="preserve">Apex Professional University </t>
  </si>
  <si>
    <t>Arunachal pradesh</t>
  </si>
  <si>
    <t>Aadhya</t>
  </si>
  <si>
    <t xml:space="preserve">Madhav University </t>
  </si>
  <si>
    <t>Pharmacy</t>
  </si>
  <si>
    <t>Riya</t>
  </si>
  <si>
    <t xml:space="preserve">National Institute of Fashion Technology </t>
  </si>
  <si>
    <t>Pari</t>
  </si>
  <si>
    <t xml:space="preserve">King George's Medical University </t>
  </si>
  <si>
    <t>Anika</t>
  </si>
  <si>
    <t xml:space="preserve">Loyola Academy Degree and PG College, Secunderabad </t>
  </si>
  <si>
    <t>Agriculture</t>
  </si>
  <si>
    <t>Telangana</t>
  </si>
  <si>
    <t>Ira</t>
  </si>
  <si>
    <t xml:space="preserve">Royal College of Pharmacy &amp; Health Sciences </t>
  </si>
  <si>
    <t>Meera</t>
  </si>
  <si>
    <t xml:space="preserve">Nalanda Open University </t>
  </si>
  <si>
    <t>Bihar</t>
  </si>
  <si>
    <t>Saanvi</t>
  </si>
  <si>
    <t xml:space="preserve">Ramnarain Ruia Autonomous College, Mumbai </t>
  </si>
  <si>
    <t>Navya</t>
  </si>
  <si>
    <t xml:space="preserve">Galgotias University </t>
  </si>
  <si>
    <t>Aarohi</t>
  </si>
  <si>
    <t xml:space="preserve">Atal Bihari Vajpayee Hindi Vishwavidyalaya </t>
  </si>
  <si>
    <t>Madhya pradesh</t>
  </si>
  <si>
    <t>Prisha</t>
  </si>
  <si>
    <t xml:space="preserve">Government Mahaprabhu Vallabhacharya Post Graduate College, Mahasamund </t>
  </si>
  <si>
    <t>Ishita</t>
  </si>
  <si>
    <t xml:space="preserve">The Global University, Itanagar </t>
  </si>
  <si>
    <t>Rakhi</t>
  </si>
  <si>
    <t xml:space="preserve">GGDSD College, Palampur </t>
  </si>
  <si>
    <t>Himachal pradesh</t>
  </si>
  <si>
    <t>Ramya</t>
  </si>
  <si>
    <t xml:space="preserve">Shivaji University </t>
  </si>
  <si>
    <t>Sneha</t>
  </si>
  <si>
    <t xml:space="preserve">Swami Keshwanand Rajasthan Agricultural University, Bikaner </t>
  </si>
  <si>
    <t>Divya</t>
  </si>
  <si>
    <t xml:space="preserve">Vaishali Institute of Business and Rural Management </t>
  </si>
  <si>
    <t>Neha</t>
  </si>
  <si>
    <t xml:space="preserve">Panjab University </t>
  </si>
  <si>
    <t>Pooja</t>
  </si>
  <si>
    <t xml:space="preserve">Hyderabad School of Business </t>
  </si>
  <si>
    <t>Kavya</t>
  </si>
  <si>
    <t xml:space="preserve">Kerala University of Fisheries and Ocean Studies </t>
  </si>
  <si>
    <t>Kerala</t>
  </si>
  <si>
    <t>Aishwarya</t>
  </si>
  <si>
    <t xml:space="preserve">Purnea University, Purnahiya </t>
  </si>
  <si>
    <t>Shreya</t>
  </si>
  <si>
    <t xml:space="preserve">Shri Guru Ram Rai Institute of Medical </t>
  </si>
  <si>
    <t>Nandini</t>
  </si>
  <si>
    <t xml:space="preserve">Sardar Vallabhbhai National Institute of Technology </t>
  </si>
  <si>
    <t>Gujarat</t>
  </si>
  <si>
    <t xml:space="preserve">NEF Law College, Guwahati </t>
  </si>
  <si>
    <t>Assam</t>
  </si>
  <si>
    <t xml:space="preserve">Doon Post Graduate College of Agriculture Science </t>
  </si>
  <si>
    <t>Hotel-management</t>
  </si>
  <si>
    <t xml:space="preserve">College of Veterinary and Animal Sciences </t>
  </si>
  <si>
    <t xml:space="preserve">Singhania University, Jhunjhunu </t>
  </si>
  <si>
    <t xml:space="preserve">JECRC University </t>
  </si>
  <si>
    <t xml:space="preserve">RKDF University, Ranchi </t>
  </si>
  <si>
    <t xml:space="preserve">BFIT Group of Institutions </t>
  </si>
  <si>
    <t xml:space="preserve">National Institute of Technology </t>
  </si>
  <si>
    <t xml:space="preserve">Dr. SNS Rajalakshmi College of Arts and </t>
  </si>
  <si>
    <t xml:space="preserve">Ram Krishna Dwarika College </t>
  </si>
  <si>
    <t xml:space="preserve">INMANTEC Institutions, Ghaziabad </t>
  </si>
  <si>
    <t xml:space="preserve">St.Joseph University, Dimapur </t>
  </si>
  <si>
    <t>Nagaland</t>
  </si>
  <si>
    <t xml:space="preserve">Oriental University </t>
  </si>
  <si>
    <t xml:space="preserve">Narsee Monjee Institute of Management Studies </t>
  </si>
  <si>
    <t xml:space="preserve">Model Institute of Engineering and Technology </t>
  </si>
  <si>
    <t xml:space="preserve">Kerala University </t>
  </si>
  <si>
    <t xml:space="preserve">International Institute of Information Technology </t>
  </si>
  <si>
    <t>Karnataka</t>
  </si>
  <si>
    <t>Haryana</t>
  </si>
  <si>
    <t xml:space="preserve">PDM University, Bahadurgarh, Bahadurgarh </t>
  </si>
  <si>
    <t xml:space="preserve">Dibrugarh Hanumanbux Surajmal Kanoi College </t>
  </si>
  <si>
    <t xml:space="preserve">Government Engineering College </t>
  </si>
  <si>
    <t xml:space="preserve">Institute of Agri Business Management </t>
  </si>
  <si>
    <t xml:space="preserve">Institute of Law, Nirma University </t>
  </si>
  <si>
    <t xml:space="preserve">Institute of Medical Sciences and SUM Hospital </t>
  </si>
  <si>
    <t xml:space="preserve">Amity University, Gwalior </t>
  </si>
  <si>
    <t xml:space="preserve">Jayoti Vidyapeeth Women's University </t>
  </si>
  <si>
    <t xml:space="preserve">Institute of Hotel Management Shri Shakti- [IHM], </t>
  </si>
  <si>
    <t xml:space="preserve">Bidhan Chandra Krishi Viswavidyalaya </t>
  </si>
  <si>
    <t>West bengal</t>
  </si>
  <si>
    <t xml:space="preserve">Indira Gandhi Institute of Pharmaceutical Sciences, Bhubaneswar </t>
  </si>
  <si>
    <t xml:space="preserve">JNTUA College of Engineering, Ananthapur </t>
  </si>
  <si>
    <t>Andhra pradesh</t>
  </si>
  <si>
    <t xml:space="preserve">Poddar Group of Institutions, Jaipur </t>
  </si>
  <si>
    <t xml:space="preserve">St. Mira's College for Girls, Pune </t>
  </si>
  <si>
    <t xml:space="preserve">Maharaja Ranjit Singh Punjab Technical University, Bathinda </t>
  </si>
  <si>
    <t xml:space="preserve">IIHMR University, Jaipur </t>
  </si>
  <si>
    <t xml:space="preserve">Seth GS Medical College </t>
  </si>
  <si>
    <t xml:space="preserve">Faculty of Management Studies, Manav Rachna International </t>
  </si>
  <si>
    <t xml:space="preserve">DAV College </t>
  </si>
  <si>
    <t xml:space="preserve">Sri Ram Chandra Bhanja Medical College and </t>
  </si>
  <si>
    <t xml:space="preserve">RP Inderaprastha Institute of Technology </t>
  </si>
  <si>
    <t xml:space="preserve">University School of Business, Chandigarh University </t>
  </si>
  <si>
    <t xml:space="preserve">Jesus and Mary College </t>
  </si>
  <si>
    <t xml:space="preserve">Baba Balak Nath Post Graduate College </t>
  </si>
  <si>
    <t xml:space="preserve">C. V. Raman Global University, Bhubaneswar </t>
  </si>
  <si>
    <t xml:space="preserve">SunRise University </t>
  </si>
  <si>
    <t xml:space="preserve">Dr. Zakir Husain Institute, Patna </t>
  </si>
  <si>
    <t xml:space="preserve">Shree Damodar College of Commerce and Economics, Salcete </t>
  </si>
  <si>
    <t>Goa</t>
  </si>
  <si>
    <t xml:space="preserve">Royal Global University </t>
  </si>
  <si>
    <t xml:space="preserve">VIT University </t>
  </si>
  <si>
    <t xml:space="preserve">Pt Bhagwat Dayal Sharma Post Graduate Institute </t>
  </si>
  <si>
    <t xml:space="preserve">All India Institute of Management Studies </t>
  </si>
  <si>
    <t xml:space="preserve">Shobhit University, Meerut </t>
  </si>
  <si>
    <t xml:space="preserve">KK College of Engineering and Management, Dhanbad </t>
  </si>
  <si>
    <t xml:space="preserve">Amity University, Kolkata </t>
  </si>
  <si>
    <t xml:space="preserve">EMEA College of Arts and Science Kondotty, </t>
  </si>
  <si>
    <t xml:space="preserve">Government Degree College </t>
  </si>
  <si>
    <t xml:space="preserve">PG Government College for Girls, Chandigarh </t>
  </si>
  <si>
    <t xml:space="preserve">Goswami Ganesh Dutt Sanatan Dharama College </t>
  </si>
  <si>
    <t xml:space="preserve">Institute of Technology and Science </t>
  </si>
  <si>
    <t xml:space="preserve">People's Institute of Management &amp; Research </t>
  </si>
  <si>
    <t xml:space="preserve">ICFAI University, West Tripura </t>
  </si>
  <si>
    <t>Tripura</t>
  </si>
  <si>
    <t xml:space="preserve">Government Polytechnic College, Sopore </t>
  </si>
  <si>
    <t xml:space="preserve">Cochin University of Science and Technology </t>
  </si>
  <si>
    <t xml:space="preserve">Kalinga Institute of Industrial Technology </t>
  </si>
  <si>
    <t xml:space="preserve">Himgiri Zee University </t>
  </si>
  <si>
    <t xml:space="preserve">LJ Institute of Computer Application </t>
  </si>
  <si>
    <t xml:space="preserve">Nirmalagiri College, Kannur </t>
  </si>
  <si>
    <t xml:space="preserve">Mahatma Jyoti Rao Phoole University </t>
  </si>
  <si>
    <t xml:space="preserve">Institute of Pharmacy </t>
  </si>
  <si>
    <t xml:space="preserve">LM College of Pharmacy </t>
  </si>
  <si>
    <t xml:space="preserve">Central University of Jharkhand </t>
  </si>
  <si>
    <t xml:space="preserve">Acharya Narendra Dev College </t>
  </si>
  <si>
    <t xml:space="preserve">Arya Post Graduate College, Panipat </t>
  </si>
  <si>
    <t xml:space="preserve">Amar Shaheed Baba Ajit Singh Jujhar Singh </t>
  </si>
  <si>
    <t xml:space="preserve">Umiya Arts and Commerce College for Girls, </t>
  </si>
  <si>
    <t xml:space="preserve">Holy Cross College, Agartala </t>
  </si>
  <si>
    <t xml:space="preserve">Nehru Academy of Law </t>
  </si>
  <si>
    <t xml:space="preserve">GRD Institute of Management and Technology </t>
  </si>
  <si>
    <t xml:space="preserve">Government Medical College / Rajindra Hospital-[GMCP], Patiala </t>
  </si>
  <si>
    <t xml:space="preserve">JP Institute of Hotel Management &amp; Catering </t>
  </si>
  <si>
    <t xml:space="preserve">Dhanamanjuri University, Imphal </t>
  </si>
  <si>
    <t xml:space="preserve">Durgapur Institute of Legal Studies, Bardhaman </t>
  </si>
  <si>
    <t xml:space="preserve">SRM Institute of Technology </t>
  </si>
  <si>
    <t xml:space="preserve">ITM Institute of Hotel Management </t>
  </si>
  <si>
    <t xml:space="preserve">IPS Group of Colleges, Gwalior </t>
  </si>
  <si>
    <t xml:space="preserve">Rayat Bahra Hoshiarpur Campus, Hoshiarpur </t>
  </si>
  <si>
    <t xml:space="preserve">St Francis Sales College, West Siang </t>
  </si>
  <si>
    <t xml:space="preserve">PCTE Group of Institutes, Ludhiana </t>
  </si>
  <si>
    <t xml:space="preserve">Sister Nivedita University </t>
  </si>
  <si>
    <t xml:space="preserve">Government Degree College, Baramulla </t>
  </si>
  <si>
    <t xml:space="preserve">Lady Hardinge Medical College </t>
  </si>
  <si>
    <t xml:space="preserve">University Institute of Technology, University Of Burdwan </t>
  </si>
  <si>
    <t xml:space="preserve">Dharmsinh Desai University </t>
  </si>
  <si>
    <t xml:space="preserve">St. Edmund's College, Shillong </t>
  </si>
  <si>
    <t xml:space="preserve">Government College of Arts Science and Commerce Sanquelim, North Goa </t>
  </si>
  <si>
    <t xml:space="preserve">Government Polytechnic </t>
  </si>
  <si>
    <t xml:space="preserve">ICFAI Business School </t>
  </si>
  <si>
    <t xml:space="preserve">Pandit Deendayal Petroleum University [PDPU] / (Energy </t>
  </si>
  <si>
    <t xml:space="preserve">Eastern Institute for Integrated Learning In Management </t>
  </si>
  <si>
    <t xml:space="preserve">Patna University </t>
  </si>
  <si>
    <t xml:space="preserve">Alagappa University, Karaikudi </t>
  </si>
  <si>
    <t xml:space="preserve">Narayana Medical College and Hospital, Nellore </t>
  </si>
  <si>
    <t xml:space="preserve">Ramakrishna Mission Vidyamandira, Howrah </t>
  </si>
  <si>
    <t xml:space="preserve">Kasturba Medical College </t>
  </si>
  <si>
    <t xml:space="preserve">SR University, Warangal </t>
  </si>
  <si>
    <t xml:space="preserve">Vinayaka Missions Sikkim University </t>
  </si>
  <si>
    <t>Sikkim</t>
  </si>
  <si>
    <t xml:space="preserve">Vignan Institute of Technology And Management, Berhampur </t>
  </si>
  <si>
    <t xml:space="preserve">Acharya Nagarjuna University </t>
  </si>
  <si>
    <t xml:space="preserve">Vellore Institute of Technology </t>
  </si>
  <si>
    <t xml:space="preserve">Maris Stella College, Vijayawada </t>
  </si>
  <si>
    <t xml:space="preserve">Punjab College of Technical Education </t>
  </si>
  <si>
    <t xml:space="preserve">Dr DY Patil College of Agriculture Business </t>
  </si>
  <si>
    <t xml:space="preserve">Ramthakur College, West Tripura </t>
  </si>
  <si>
    <t xml:space="preserve">The Neotia University </t>
  </si>
  <si>
    <t xml:space="preserve">Little Flower College Guruvayoor, Thrissur </t>
  </si>
  <si>
    <t xml:space="preserve">Late Baliram Kashyap Memorial Govt. Medical College, </t>
  </si>
  <si>
    <t xml:space="preserve">OP Jindal University </t>
  </si>
  <si>
    <t xml:space="preserve">Central India Institute of Management Studies </t>
  </si>
  <si>
    <t xml:space="preserve">Krishna University </t>
  </si>
  <si>
    <t xml:space="preserve">Rajiv Gandhi University </t>
  </si>
  <si>
    <t xml:space="preserve">Dhenkanal Autonomous College, Dhenkanal </t>
  </si>
  <si>
    <t xml:space="preserve">A.J. College of Science and Technology Thonnakkal, </t>
  </si>
  <si>
    <t xml:space="preserve">Alluri Sitarama Raju Academy of Medical Sciences </t>
  </si>
  <si>
    <t xml:space="preserve">Ahmedabad Management Association, Ahmedabad </t>
  </si>
  <si>
    <t xml:space="preserve">Presidency College, Bangalore </t>
  </si>
  <si>
    <t xml:space="preserve">Institute of Communication and Information Technology, Kohima </t>
  </si>
  <si>
    <t xml:space="preserve">Indian Institute of Technology </t>
  </si>
  <si>
    <t xml:space="preserve">Army Institute of Technology </t>
  </si>
  <si>
    <t xml:space="preserve">Virudhunagar Hindu Nadar's Senthikumara Nadar College </t>
  </si>
  <si>
    <t xml:space="preserve">Rajagiri Centre for Business Studies </t>
  </si>
  <si>
    <t xml:space="preserve">Kasturba Gandhi Degree and PG College for </t>
  </si>
  <si>
    <t xml:space="preserve">Institute of Apparel Management, Gurgaon </t>
  </si>
  <si>
    <t xml:space="preserve">Shri HK Arts College, Ahmedabad </t>
  </si>
  <si>
    <t xml:space="preserve">Indira Gandhi Institute of Medical Sciences </t>
  </si>
  <si>
    <t xml:space="preserve">Kamadhenu College of Arts &amp; Science, Dharmapuri </t>
  </si>
  <si>
    <t xml:space="preserve">Amity University, Jaipur </t>
  </si>
  <si>
    <t xml:space="preserve">Sam Higginbottom University of Agriculture Technology and </t>
  </si>
  <si>
    <t xml:space="preserve">City College of Commerce and Business Administration, </t>
  </si>
  <si>
    <t xml:space="preserve">Leo Academy of Hospitality and Tourism Management </t>
  </si>
  <si>
    <t xml:space="preserve">Great Eastern Medical School and Hospital, Srikakulam </t>
  </si>
  <si>
    <t xml:space="preserve">Maulana Abul Kalam Azad University of Technology </t>
  </si>
  <si>
    <t xml:space="preserve">Anand Niketan College of Agriculture, Chandrapur </t>
  </si>
  <si>
    <t xml:space="preserve">Punjab Engineering College University of Technology </t>
  </si>
  <si>
    <t xml:space="preserve">Sophia Polytechnic, Mumbai </t>
  </si>
  <si>
    <t xml:space="preserve">Amity University, Raipur </t>
  </si>
  <si>
    <t xml:space="preserve">TSR and TBK Degree and PG College, </t>
  </si>
  <si>
    <t xml:space="preserve">University College of Engineering and Technology, Vinoba </t>
  </si>
  <si>
    <t xml:space="preserve">Swosti Institute of Management and Social Studies </t>
  </si>
  <si>
    <t xml:space="preserve">Government Law College, Tiruchirappalli </t>
  </si>
  <si>
    <t xml:space="preserve">Dina Institute of Hotel Management Hadapsar, Pune </t>
  </si>
  <si>
    <t xml:space="preserve">St. Joseph's Institute of Hotel Management &amp; </t>
  </si>
  <si>
    <t xml:space="preserve">Gupta College of Technological Sciences </t>
  </si>
  <si>
    <t xml:space="preserve">Akal College of Economics, Commerce and Management, </t>
  </si>
  <si>
    <t xml:space="preserve">Bhargava Degree College </t>
  </si>
  <si>
    <t xml:space="preserve">Don Bosco College of Engineering and Technology </t>
  </si>
  <si>
    <t xml:space="preserve">KLE University, Belgaum </t>
  </si>
  <si>
    <t xml:space="preserve">Arcade Business College, Patna </t>
  </si>
  <si>
    <t xml:space="preserve">Kanak Manjari Institute of Pharmaceutical Sciences, Rourkela </t>
  </si>
  <si>
    <t xml:space="preserve">LM Thapar School of Management </t>
  </si>
  <si>
    <t xml:space="preserve">Rungta College of Pharmaceutical Sciences and Research </t>
  </si>
  <si>
    <t xml:space="preserve">School of Law, Christ University </t>
  </si>
  <si>
    <t xml:space="preserve">Patkai Christian College, Dimapur </t>
  </si>
  <si>
    <t xml:space="preserve">Raipur Institute of Technology </t>
  </si>
  <si>
    <t xml:space="preserve">Kalasalingam Academy of Research and Education, Krishnankovil </t>
  </si>
  <si>
    <t xml:space="preserve">Ethiraj College for Women, Chennai </t>
  </si>
  <si>
    <t xml:space="preserve">Amity University, Lucknow </t>
  </si>
  <si>
    <t xml:space="preserve">IIKM Business School, Chennai </t>
  </si>
  <si>
    <t xml:space="preserve">Baddi University of Emerging Sciences and Technologies </t>
  </si>
  <si>
    <t xml:space="preserve">Nagaland University, Zunhebotto </t>
  </si>
  <si>
    <t xml:space="preserve">Mar Athanasios College for Advanced Studies Tiruvalla </t>
  </si>
  <si>
    <t xml:space="preserve">Pimpri Chinchwad College of Engineering </t>
  </si>
  <si>
    <t xml:space="preserve">Yashwantrao Chavan Maharashtra Open University- [YCMOU], Nashik </t>
  </si>
  <si>
    <t xml:space="preserve">Kolhan University, Chaibasa </t>
  </si>
  <si>
    <t xml:space="preserve">Maulana Azad National Institute of Technology </t>
  </si>
  <si>
    <t xml:space="preserve">Sri Ramachandra Institute of Higher Education and </t>
  </si>
  <si>
    <t xml:space="preserve">Government Degree College for Boys, Udhampur </t>
  </si>
  <si>
    <t xml:space="preserve">Indus University, Ahmedabad </t>
  </si>
  <si>
    <t xml:space="preserve">Newman College, Thodupuzha </t>
  </si>
  <si>
    <t xml:space="preserve">Dev Samaj College for Women, Chandigarh </t>
  </si>
  <si>
    <t xml:space="preserve">Poomulli Neelakandan Namboodiripad Memorial Ayurveda Medical College </t>
  </si>
  <si>
    <t xml:space="preserve">Periyar University, Salem </t>
  </si>
  <si>
    <t xml:space="preserve">DAV PG College, Dehradun </t>
  </si>
  <si>
    <t xml:space="preserve">Govt Engineering College, Bilaspur </t>
  </si>
  <si>
    <t xml:space="preserve">Amity University, Ranchi </t>
  </si>
  <si>
    <t xml:space="preserve">Dantuluri Narayana Raju college </t>
  </si>
  <si>
    <t xml:space="preserve">Aryabhatta Knowledge University </t>
  </si>
  <si>
    <t xml:space="preserve">Bhilai Institute of Technology </t>
  </si>
  <si>
    <t xml:space="preserve">University of Kashmir </t>
  </si>
  <si>
    <t xml:space="preserve">Academy of Maritime Education and Training University </t>
  </si>
  <si>
    <t xml:space="preserve">Nehru College of Engineering and Research Centre </t>
  </si>
  <si>
    <t xml:space="preserve">Umshyrpi College, Shillong </t>
  </si>
  <si>
    <t xml:space="preserve">Uka Tarsadia University, Bardoli </t>
  </si>
  <si>
    <t xml:space="preserve">Bhagalpur College of Engineering </t>
  </si>
  <si>
    <t xml:space="preserve">Disha College of Management Studies- [DCMS], Raipur </t>
  </si>
  <si>
    <t xml:space="preserve">Annamalai University </t>
  </si>
  <si>
    <t xml:space="preserve">Vardhaman College of Engineering </t>
  </si>
  <si>
    <t xml:space="preserve">St Bede's College, Shimla </t>
  </si>
  <si>
    <t xml:space="preserve">Alwar School of Business </t>
  </si>
  <si>
    <t xml:space="preserve">Mangalayatan University </t>
  </si>
  <si>
    <t xml:space="preserve">Sardar Bhagwan Singh Post Graduate Institute of </t>
  </si>
  <si>
    <t xml:space="preserve">Institute of Fine Arts, Chandigarh </t>
  </si>
  <si>
    <t xml:space="preserve">NERIM Group of Institutions </t>
  </si>
  <si>
    <t xml:space="preserve">Smt NilaBen ManuBhai Padalia Pharmacy College, Ahmedabad </t>
  </si>
  <si>
    <t xml:space="preserve">Bhabha University </t>
  </si>
  <si>
    <t xml:space="preserve">Birla Institute of Technology </t>
  </si>
  <si>
    <t xml:space="preserve">Smt. NHL Municipal Medical College, Ahmedabad </t>
  </si>
  <si>
    <t xml:space="preserve">Delhi Pharmaceutical Sciences and Research University </t>
  </si>
  <si>
    <t xml:space="preserve">Sankardev College, Shillong </t>
  </si>
  <si>
    <t xml:space="preserve">Institute of Hotel Management, Jodhpur, Jodhpur </t>
  </si>
  <si>
    <t xml:space="preserve">Mahatma Gandhi College, Trivandrum </t>
  </si>
  <si>
    <t xml:space="preserve">Shillong College, Shillong </t>
  </si>
  <si>
    <t xml:space="preserve">RMD College of Agriculture and Research Station, </t>
  </si>
  <si>
    <t xml:space="preserve">Womens College, Agartala </t>
  </si>
  <si>
    <t xml:space="preserve">National Institute of Agricultural Extension Management </t>
  </si>
  <si>
    <t xml:space="preserve">Visakha Government Degree College for Women, Visakhapatnam </t>
  </si>
  <si>
    <t xml:space="preserve">Indian Veterinary Research Institute </t>
  </si>
  <si>
    <t xml:space="preserve">Baba Ghulam Shah Badshah University </t>
  </si>
  <si>
    <t xml:space="preserve">All India Institute of Medical Sciences </t>
  </si>
  <si>
    <t xml:space="preserve">Ramjas College, New Delhi </t>
  </si>
  <si>
    <t xml:space="preserve">JSS Academy of Higher Education &amp; Research, </t>
  </si>
  <si>
    <t xml:space="preserve">Faculty of Management Sciences and Liberal Arts, </t>
  </si>
  <si>
    <t xml:space="preserve">K L University </t>
  </si>
  <si>
    <t xml:space="preserve">Devi Ahilya Vishwavidyalaya, Indore </t>
  </si>
  <si>
    <t xml:space="preserve">Government College of Arts, Science and Commerce, North Goa </t>
  </si>
  <si>
    <t xml:space="preserve">The Global Open University </t>
  </si>
  <si>
    <t xml:space="preserve">Sri Venkateswara College of Pharmacy </t>
  </si>
  <si>
    <t xml:space="preserve">LR Institute of Pharmacy, Solan </t>
  </si>
  <si>
    <t xml:space="preserve">Trinity College of Hotel Management, Hyderabad </t>
  </si>
  <si>
    <t xml:space="preserve">Andhra University, College of Science &amp; Technology, </t>
  </si>
  <si>
    <t xml:space="preserve">Jamnalal Bajaj Institute of Management Studies -[JBIMS], </t>
  </si>
  <si>
    <t xml:space="preserve">Sri Sri University </t>
  </si>
  <si>
    <t xml:space="preserve">Institute of Media Management , Technology &amp; </t>
  </si>
  <si>
    <t xml:space="preserve">Bir Tikendrajit University, Imphal </t>
  </si>
  <si>
    <t xml:space="preserve">Lalit Chandra Bharali College, Guwahati </t>
  </si>
  <si>
    <t xml:space="preserve">Magadh Mahila College, Patna </t>
  </si>
  <si>
    <t xml:space="preserve">Jorhat Law College, Jorhat </t>
  </si>
  <si>
    <t xml:space="preserve">Carmel College for Women, Salcete </t>
  </si>
  <si>
    <t xml:space="preserve">Scott Christian College, Nagercoil </t>
  </si>
  <si>
    <t xml:space="preserve">Kushabhau Thakre Patrakarita Avam Jansanchar Vishwavidyalaya, Raipur </t>
  </si>
  <si>
    <t xml:space="preserve">Sri Ramakrishna Mission Vidyalaya College of Arts </t>
  </si>
  <si>
    <t xml:space="preserve">Dr. B.R. Ambedkar Open University </t>
  </si>
  <si>
    <t xml:space="preserve">Maharashtra Institute of Medical Education and Research </t>
  </si>
  <si>
    <t xml:space="preserve">Lady Doak College, Madurai </t>
  </si>
  <si>
    <t xml:space="preserve">St Teresa's College (Autonomous), Ernakulam </t>
  </si>
  <si>
    <t xml:space="preserve">Navsari Agricultural University, Navsari </t>
  </si>
  <si>
    <t xml:space="preserve">Chandola Homoeopathic Medical College and Hospital, Udham </t>
  </si>
  <si>
    <t xml:space="preserve">Narayana Nursing Institution </t>
  </si>
  <si>
    <t xml:space="preserve">Sagi Ramakrishnam Raju Engineering College </t>
  </si>
  <si>
    <t xml:space="preserve">Swami Vivekanand Institute of Engineering &amp; Technology </t>
  </si>
  <si>
    <t xml:space="preserve">Institute of Hotel Management </t>
  </si>
  <si>
    <t xml:space="preserve">CMR Institute of Technology </t>
  </si>
  <si>
    <t xml:space="preserve">Chhatrapati Shahu Ji Maharaj University </t>
  </si>
  <si>
    <t xml:space="preserve">Shri Ram Murti Smarak International Business School </t>
  </si>
  <si>
    <t xml:space="preserve">State Institute of Hotel Management Catering Technology </t>
  </si>
  <si>
    <t xml:space="preserve">Matrusri Engineering College, Hyderabad </t>
  </si>
  <si>
    <t xml:space="preserve">T.K.M. College of Arts and Science </t>
  </si>
  <si>
    <t xml:space="preserve">Maharshi Dayanand University </t>
  </si>
  <si>
    <t xml:space="preserve">Indira Gandhi Institute of Aeronautics </t>
  </si>
  <si>
    <t xml:space="preserve">Ajeenkya DY Patil University </t>
  </si>
  <si>
    <t xml:space="preserve">Garden City University </t>
  </si>
  <si>
    <t xml:space="preserve">Karunya Institute of Technology and Sciences </t>
  </si>
  <si>
    <t xml:space="preserve">University of Petroleum and Energy Studies </t>
  </si>
  <si>
    <t xml:space="preserve">St. Xavier's College (Autonomous), Palayamkottai </t>
  </si>
  <si>
    <t xml:space="preserve">IEC University Baddi </t>
  </si>
  <si>
    <t xml:space="preserve">Graphic Era Hill University </t>
  </si>
  <si>
    <t xml:space="preserve">ICFAI University, Gangtok </t>
  </si>
  <si>
    <t xml:space="preserve">RIMT University, Gobindgarh </t>
  </si>
  <si>
    <t xml:space="preserve">Indian Institute of Public Health </t>
  </si>
  <si>
    <t xml:space="preserve">Himalayan University </t>
  </si>
  <si>
    <t xml:space="preserve">Baba Saheb Dr Bhim Rao Ambedkar College </t>
  </si>
  <si>
    <t xml:space="preserve">Holy Grace Academy of Management Studies </t>
  </si>
  <si>
    <t xml:space="preserve">SCMS School of Technology and Management </t>
  </si>
  <si>
    <t xml:space="preserve">Adamas University, Kolkata </t>
  </si>
  <si>
    <t xml:space="preserve">Tripura Institute of Technology, Agartala </t>
  </si>
  <si>
    <t xml:space="preserve">Manav Rachna International Institute of Research and </t>
  </si>
  <si>
    <t xml:space="preserve">Maharishi Markandeshwar </t>
  </si>
  <si>
    <t xml:space="preserve">Mount Carmel College </t>
  </si>
  <si>
    <t xml:space="preserve">Anugrah Narayan College </t>
  </si>
  <si>
    <t xml:space="preserve">Government Degree College (Men) </t>
  </si>
  <si>
    <t xml:space="preserve">Bihar Agricultural University </t>
  </si>
  <si>
    <t xml:space="preserve">Kristu Jayanti College </t>
  </si>
  <si>
    <t xml:space="preserve">Army Institute of Hotel Management &amp; Catering </t>
  </si>
  <si>
    <t xml:space="preserve">University of Engineering and Management </t>
  </si>
  <si>
    <t xml:space="preserve">Artex Informatic Solutions, Chandigarh </t>
  </si>
  <si>
    <t xml:space="preserve">Arunachal University of Studies </t>
  </si>
  <si>
    <t xml:space="preserve">Modern Vidya Niketan </t>
  </si>
  <si>
    <t xml:space="preserve">Shree Devi College of Hotel Management, Mangalore </t>
  </si>
  <si>
    <t xml:space="preserve">Sikkim Manipal University </t>
  </si>
  <si>
    <t xml:space="preserve">B.M.D. College, Vaishali </t>
  </si>
  <si>
    <t xml:space="preserve">Dr SN Medical College &amp; Hospital, Jodhpur </t>
  </si>
  <si>
    <t xml:space="preserve">Daulatbhai Trivedi Law College, Ahmedabad </t>
  </si>
  <si>
    <t xml:space="preserve">Deen Dayal Upadhyaya College, New Delhi </t>
  </si>
  <si>
    <t xml:space="preserve">Girijananda Chowdhury Institute of Management &amp; Technology, </t>
  </si>
  <si>
    <t xml:space="preserve">Dr Babasaheb Ambedkar Open University </t>
  </si>
  <si>
    <t xml:space="preserve">University of Mysore </t>
  </si>
  <si>
    <t xml:space="preserve">MNNIT Allahabad </t>
  </si>
  <si>
    <t xml:space="preserve">Anugrah Narayan Singh College </t>
  </si>
  <si>
    <t xml:space="preserve">Pondicherry University </t>
  </si>
  <si>
    <t xml:space="preserve">Quaide-E-Millath Government College for Women (Autonomous), Chennai </t>
  </si>
  <si>
    <t xml:space="preserve">St John's Pharmacy College, Bangalore </t>
  </si>
  <si>
    <t xml:space="preserve">Acharya NG Ranga Agricultural University </t>
  </si>
  <si>
    <t xml:space="preserve">Indira Gandhi Technological And Medical Sciences University, Ziro </t>
  </si>
  <si>
    <t xml:space="preserve">Seacom Skills University </t>
  </si>
  <si>
    <t xml:space="preserve">Calicut University </t>
  </si>
  <si>
    <t xml:space="preserve">Bahra University </t>
  </si>
  <si>
    <t xml:space="preserve">Noida Institute of Engineering and Technology </t>
  </si>
  <si>
    <t xml:space="preserve">Dibrugarh Polytechnic </t>
  </si>
  <si>
    <t xml:space="preserve">University of Science and Technology </t>
  </si>
  <si>
    <t xml:space="preserve">Dr YS Parmar University of Horticulture and </t>
  </si>
  <si>
    <t xml:space="preserve">P.P. Savani University, Surat </t>
  </si>
  <si>
    <t xml:space="preserve">National Research Centre for Orchids </t>
  </si>
  <si>
    <t xml:space="preserve">Himalayan Group of Professional Institutions, Sirmaur </t>
  </si>
  <si>
    <t xml:space="preserve">Savitribai Phule Pune University </t>
  </si>
  <si>
    <t xml:space="preserve">Gauhati University </t>
  </si>
  <si>
    <t xml:space="preserve">Hamdard Institute of Medical Sciences and Research </t>
  </si>
  <si>
    <t xml:space="preserve">The National Degree College, Bangalore </t>
  </si>
  <si>
    <t xml:space="preserve">SASTRA University, Thanjavur </t>
  </si>
  <si>
    <t xml:space="preserve">Asutosh College, Kolkata </t>
  </si>
  <si>
    <t xml:space="preserve">ISF College of pharmacy, Moga </t>
  </si>
  <si>
    <t xml:space="preserve">Guru Gobind Singh College for Women, Chandigarh </t>
  </si>
  <si>
    <t xml:space="preserve">Jawahar Lal Nehru Medical College </t>
  </si>
  <si>
    <t xml:space="preserve">St. Aloysius College, Mangalore </t>
  </si>
  <si>
    <t xml:space="preserve">Jamia Millia Islamia University-[JMI], New Delhi </t>
  </si>
  <si>
    <t xml:space="preserve">Ashoka Institute of Technology and Management </t>
  </si>
  <si>
    <t xml:space="preserve">Raghu Engineering College </t>
  </si>
  <si>
    <t xml:space="preserve">Bilaspur University- [BU], Bilaspur </t>
  </si>
  <si>
    <t xml:space="preserve">Government Degree College, North Tripura </t>
  </si>
  <si>
    <t xml:space="preserve">International Centre For Distance Education And Open </t>
  </si>
  <si>
    <t xml:space="preserve">Nirmala College of Pharmacy </t>
  </si>
  <si>
    <t xml:space="preserve">SRET College of Pharmacy, Hamirpur </t>
  </si>
  <si>
    <t xml:space="preserve">National Post Graduate College, Lucknow </t>
  </si>
  <si>
    <t xml:space="preserve">Kongunadu Arts and Science College, Coimbatore </t>
  </si>
  <si>
    <t xml:space="preserve">Times Business School </t>
  </si>
  <si>
    <t xml:space="preserve">KVASU, College of Veterinary and Animal Sciences </t>
  </si>
  <si>
    <t xml:space="preserve">Amrapali Group of Institutes </t>
  </si>
  <si>
    <t xml:space="preserve">College of Veterinary Science and Animal Husbandry, </t>
  </si>
  <si>
    <t xml:space="preserve">Ramchandra Chandravansi University </t>
  </si>
  <si>
    <t xml:space="preserve">Sambalpur University, Sambalpur </t>
  </si>
  <si>
    <t xml:space="preserve">ICFAI University, Dimapur </t>
  </si>
  <si>
    <t xml:space="preserve">University School of Management Studies, Rayat Bahra </t>
  </si>
  <si>
    <t xml:space="preserve">Birla Institute of Technology and Science </t>
  </si>
  <si>
    <t xml:space="preserve">Amrita School of Pharmacy, Kochi </t>
  </si>
  <si>
    <t xml:space="preserve">I.K. Gujral Punjab Technical University </t>
  </si>
  <si>
    <t xml:space="preserve">Directorate of Research on Woman in Agriculture </t>
  </si>
  <si>
    <t xml:space="preserve">Government Medical College and Hospital </t>
  </si>
  <si>
    <t xml:space="preserve">Symbiosis International University </t>
  </si>
  <si>
    <t xml:space="preserve">Government Medical College, Kottayam </t>
  </si>
  <si>
    <t xml:space="preserve">Atal Bihari Vajpayee Indian Institute of Information </t>
  </si>
  <si>
    <t xml:space="preserve">The Dale View College of Pharmacy and </t>
  </si>
  <si>
    <t xml:space="preserve">Kasturi Ram College of Higher Education, New </t>
  </si>
  <si>
    <t xml:space="preserve">Saurashtra University, Rajkot </t>
  </si>
  <si>
    <t xml:space="preserve">LNCT University </t>
  </si>
  <si>
    <t xml:space="preserve">SEM College, Budgam </t>
  </si>
  <si>
    <t xml:space="preserve">Faculty of Law, University of Delhi, New </t>
  </si>
  <si>
    <t xml:space="preserve">Kapol Vidyanidhi College of Management and Technology, </t>
  </si>
  <si>
    <t xml:space="preserve">Gandhi Institute of Management Studies </t>
  </si>
  <si>
    <t xml:space="preserve">O. P. Jindal Global University </t>
  </si>
  <si>
    <t xml:space="preserve">Heritage Institute of Hotel and Tourism </t>
  </si>
  <si>
    <t xml:space="preserve">Sangai International University </t>
  </si>
  <si>
    <t xml:space="preserve">CEC, Guwahati </t>
  </si>
  <si>
    <t xml:space="preserve">T John College </t>
  </si>
  <si>
    <t xml:space="preserve">Nari Gursahani Law College </t>
  </si>
  <si>
    <t xml:space="preserve">Jawaharlal Nehru University </t>
  </si>
  <si>
    <t xml:space="preserve">BH College, Barpeta </t>
  </si>
  <si>
    <t xml:space="preserve">BML Munjal University </t>
  </si>
  <si>
    <t xml:space="preserve">Career Point University </t>
  </si>
  <si>
    <t xml:space="preserve">Narsee Monjee Institute of Management Studies -[NMIMS </t>
  </si>
  <si>
    <t xml:space="preserve">Presidency College of Education and Technology, Meerut </t>
  </si>
  <si>
    <t xml:space="preserve">Government Post Graduate College, Chamba </t>
  </si>
  <si>
    <t xml:space="preserve">Modern College of Arts Science and Commerce </t>
  </si>
  <si>
    <t xml:space="preserve">Shailesh J. Mehta School of Management, IIT </t>
  </si>
  <si>
    <t xml:space="preserve">Lachoo Memorial College Science and Technology, Jodhpur </t>
  </si>
  <si>
    <t xml:space="preserve">Rajmata Vijayaraje Scindia Krishi Vishwa Vidyalaya </t>
  </si>
  <si>
    <t xml:space="preserve">Visvesvaraya National Institute of Technology </t>
  </si>
  <si>
    <t xml:space="preserve">Atmiya University, Rajkot </t>
  </si>
  <si>
    <t xml:space="preserve">Acharya Prafulla Chandra College </t>
  </si>
  <si>
    <t xml:space="preserve">St Francis De Sales College </t>
  </si>
  <si>
    <t xml:space="preserve">Mother Teresa Post Graduate and Research Institute of Health Sciences </t>
  </si>
  <si>
    <t xml:space="preserve">Fr. Agnel College of Arts and Commerce </t>
  </si>
  <si>
    <t xml:space="preserve">University School of Open Learning, Panjab University </t>
  </si>
  <si>
    <t xml:space="preserve">Loyola College, Chennai </t>
  </si>
  <si>
    <t xml:space="preserve">R.B.D. Mahila Mahavidyalaya, Bijnor </t>
  </si>
  <si>
    <t xml:space="preserve">College of Engineering </t>
  </si>
  <si>
    <t xml:space="preserve">YBN University </t>
  </si>
  <si>
    <t xml:space="preserve">Manipur University </t>
  </si>
  <si>
    <t xml:space="preserve">Pacific University, Udaipur </t>
  </si>
  <si>
    <t xml:space="preserve">Osmania University College for Women </t>
  </si>
  <si>
    <t xml:space="preserve">Spectrum Institute of Pharmaceutical Sciences &amp; Research </t>
  </si>
  <si>
    <t xml:space="preserve">Jaipuria Institute of Management, Jaipur </t>
  </si>
  <si>
    <t xml:space="preserve">Ganjam Law College, Berhampur </t>
  </si>
  <si>
    <t xml:space="preserve">Jagannath University, Jaipur </t>
  </si>
  <si>
    <t xml:space="preserve">Netaji Subhash College, Raipur </t>
  </si>
  <si>
    <t xml:space="preserve">Govt Zirtiri Residential Science College, Aizawl </t>
  </si>
  <si>
    <t>Mizoram</t>
  </si>
  <si>
    <t xml:space="preserve">National Institute of Pharmaceutical Education And Research </t>
  </si>
  <si>
    <t xml:space="preserve">Suresh Gyan Vihar University </t>
  </si>
  <si>
    <t xml:space="preserve">Chandra Shekhar Azad University of Agriculture and </t>
  </si>
  <si>
    <t xml:space="preserve">State Institute Of Hotel Management </t>
  </si>
  <si>
    <t xml:space="preserve">Aarupadai Veedu Medical College </t>
  </si>
  <si>
    <t xml:space="preserve">KLE University's College of Pharmacy, Belgaum </t>
  </si>
  <si>
    <t xml:space="preserve">Dr. Ambedkar Institute of Technology </t>
  </si>
  <si>
    <t xml:space="preserve">North Eastern Regional Institute of Science and Technology </t>
  </si>
  <si>
    <t xml:space="preserve">IMS Unison University </t>
  </si>
  <si>
    <t xml:space="preserve">Dr. Pinnamaneni Siddhartha Institute of Medical Sciences </t>
  </si>
  <si>
    <t xml:space="preserve">SRM University Delhi NCR, Sonepat </t>
  </si>
  <si>
    <t xml:space="preserve">Sri Krishna College of Engineering and Technology </t>
  </si>
  <si>
    <t xml:space="preserve">P.K. University </t>
  </si>
  <si>
    <t xml:space="preserve">Graphic Era Hill University Dehradun Campus, School </t>
  </si>
  <si>
    <t xml:space="preserve">Barkatullah University </t>
  </si>
  <si>
    <t xml:space="preserve">William Carey University </t>
  </si>
  <si>
    <t xml:space="preserve">Central Rice Research Institute, Cuttack </t>
  </si>
  <si>
    <t xml:space="preserve">Gian Jyoti Institute of Management and Technology </t>
  </si>
  <si>
    <t xml:space="preserve">Maharishi Markandeshwar, Department of Law, Ambala </t>
  </si>
  <si>
    <t xml:space="preserve">Sathyabama Institute of Science and Technology, Chennai </t>
  </si>
  <si>
    <t xml:space="preserve">Arka Jain University, Jamshedpur </t>
  </si>
  <si>
    <t xml:space="preserve">Ganpat University </t>
  </si>
  <si>
    <t xml:space="preserve">GNA University, Phagwara </t>
  </si>
  <si>
    <t xml:space="preserve">MAM College of Pharmacy, Narasaraopet </t>
  </si>
  <si>
    <t xml:space="preserve">SRM Institute of Hotel Management, Chennai </t>
  </si>
  <si>
    <t xml:space="preserve">Seacom Engineering College, Howrah </t>
  </si>
  <si>
    <t xml:space="preserve">Dr. N.G.P. Arts and Science College </t>
  </si>
  <si>
    <t xml:space="preserve">Jagran School of Law, Dehradun </t>
  </si>
  <si>
    <t xml:space="preserve">IFMR Graduate School of Business </t>
  </si>
  <si>
    <t xml:space="preserve">Great Lakes Institute of Management, Chennai </t>
  </si>
  <si>
    <t xml:space="preserve">Imperial School of Agri Business </t>
  </si>
  <si>
    <t xml:space="preserve">Bharathiar University </t>
  </si>
  <si>
    <t xml:space="preserve">Sardar Patel University </t>
  </si>
  <si>
    <t xml:space="preserve">Chaudhary Sarwan Kumar Himachal Pradesh Krishi Vishvavidyalaya </t>
  </si>
  <si>
    <t xml:space="preserve">Women's Christian College </t>
  </si>
  <si>
    <t xml:space="preserve">DAV College, Amritsar </t>
  </si>
  <si>
    <t xml:space="preserve">Bikali College, Goalpara </t>
  </si>
  <si>
    <t xml:space="preserve">Mahatma Gandhi Institute of Medical Sciences </t>
  </si>
  <si>
    <t xml:space="preserve">Don Bosco College, Itanagar </t>
  </si>
  <si>
    <t xml:space="preserve">CMR Engineering College </t>
  </si>
  <si>
    <t xml:space="preserve">Starex University, Gurgaon </t>
  </si>
  <si>
    <t xml:space="preserve">MIT World Peace University </t>
  </si>
  <si>
    <t xml:space="preserve">Acharya Nagarjuna University, Centre For Distance Education </t>
  </si>
  <si>
    <t xml:space="preserve">Baba Kundan Singh Memorial Law College </t>
  </si>
  <si>
    <t xml:space="preserve">Indian School of Business Management and Administration </t>
  </si>
  <si>
    <t xml:space="preserve">Nimra College of Pharmacy </t>
  </si>
  <si>
    <t xml:space="preserve">C. U. Shah University, Wadhwan </t>
  </si>
  <si>
    <t xml:space="preserve">Teerthanker Mahaveer Institute of Management and Technology </t>
  </si>
  <si>
    <t xml:space="preserve">Institute of Technical Education and Research </t>
  </si>
  <si>
    <t xml:space="preserve">Lady Shri Ram College for Women </t>
  </si>
  <si>
    <t xml:space="preserve">Radha Krishan Institute of Technology &amp; Management </t>
  </si>
  <si>
    <t xml:space="preserve">Swami Vivekanand National Institute of Rehabilitation Training </t>
  </si>
  <si>
    <t xml:space="preserve">Chitkara University, Chitkara Business School </t>
  </si>
  <si>
    <t xml:space="preserve">Nirmala College Of Arts And Science, Chalakkudy, </t>
  </si>
  <si>
    <t xml:space="preserve">Alliance University, Bangalore </t>
  </si>
  <si>
    <t xml:space="preserve">Berhampur University, Berhampur </t>
  </si>
  <si>
    <t xml:space="preserve">Pragjyotish College, Guwahati </t>
  </si>
  <si>
    <t xml:space="preserve">Vanavarayar Institute of Agriculture, Pollachi </t>
  </si>
  <si>
    <t xml:space="preserve">Om Sterling Global University </t>
  </si>
  <si>
    <t xml:space="preserve">Netaji Subhas University of Technology </t>
  </si>
  <si>
    <t xml:space="preserve">Malwanchal University, Indore </t>
  </si>
  <si>
    <t xml:space="preserve">Rajiv Gandhi Institute of Petroleum Technology </t>
  </si>
  <si>
    <t xml:space="preserve">Jaipur National University, Seedling School of Law </t>
  </si>
  <si>
    <t xml:space="preserve">Cochin University of Science and Technology, School </t>
  </si>
  <si>
    <t xml:space="preserve">Rungta Group of Institutions Bhilai Campus, Bhilai </t>
  </si>
  <si>
    <t xml:space="preserve">Nalanda College of Engineering </t>
  </si>
  <si>
    <t xml:space="preserve">University of Rajasthan </t>
  </si>
  <si>
    <t xml:space="preserve">Punjab Agricultural University </t>
  </si>
  <si>
    <t xml:space="preserve">KMCT Ayurveda Medical College Manassery, Kozhikode </t>
  </si>
  <si>
    <t xml:space="preserve">Swami Vivekanand College of Computer Science </t>
  </si>
  <si>
    <t xml:space="preserve">Indian Institute of Management </t>
  </si>
  <si>
    <t xml:space="preserve">Sant Rocha Singh Degree College </t>
  </si>
  <si>
    <t xml:space="preserve">NIILM University, Kaithal </t>
  </si>
  <si>
    <t xml:space="preserve">Gurukul Vidyapeeth, Chandigarh </t>
  </si>
  <si>
    <t xml:space="preserve">Lady Keane College, Shillong </t>
  </si>
  <si>
    <t xml:space="preserve">Sher-e-Kashmir University of Agricultural Sciences and Technology </t>
  </si>
  <si>
    <t xml:space="preserve">Bharati Vidyapeeth Institute of Management Studies &amp; </t>
  </si>
  <si>
    <t xml:space="preserve">Global Institute, Amritsar </t>
  </si>
  <si>
    <t xml:space="preserve">Guru Angad Dev Veterinary and Animal Sciences </t>
  </si>
  <si>
    <t xml:space="preserve">Goa Institute of Management </t>
  </si>
  <si>
    <t xml:space="preserve">Sharda University, School of Business Studies </t>
  </si>
  <si>
    <t xml:space="preserve">Uttaranchal University, Dehradun </t>
  </si>
  <si>
    <t xml:space="preserve">Siksha 'O' Anusandhan University </t>
  </si>
  <si>
    <t xml:space="preserve">Bihar Institute of law </t>
  </si>
  <si>
    <t xml:space="preserve">Netaji Subhas University </t>
  </si>
  <si>
    <t xml:space="preserve">Dr. B R Ambedkar Institute of Technology, Port Blair </t>
  </si>
  <si>
    <t xml:space="preserve">ISBM University, Raipur </t>
  </si>
  <si>
    <t xml:space="preserve">RK University </t>
  </si>
  <si>
    <t xml:space="preserve">Duliajan College, Dibrugarh </t>
  </si>
  <si>
    <t xml:space="preserve">Institute of Management Studies, Ranchi University </t>
  </si>
  <si>
    <t xml:space="preserve">University School of Law, Gujarat University </t>
  </si>
  <si>
    <t xml:space="preserve">Lingaya's Vidyapeeth, Faridabad </t>
  </si>
  <si>
    <t xml:space="preserve">Elphinstone College, Mumbai </t>
  </si>
  <si>
    <t xml:space="preserve">Asian Institute of Management and Technology </t>
  </si>
  <si>
    <t xml:space="preserve">Acharya Bangalore B-School </t>
  </si>
  <si>
    <t xml:space="preserve">Mahe Co-operative Centre for Information Technology </t>
  </si>
  <si>
    <t xml:space="preserve">Third Eye College </t>
  </si>
  <si>
    <t xml:space="preserve">Fazl Ali College, Mokokchung </t>
  </si>
  <si>
    <t xml:space="preserve">Osteen College, Bangalore </t>
  </si>
  <si>
    <t xml:space="preserve">Institute of Science and Management </t>
  </si>
  <si>
    <t xml:space="preserve">Gurugram University, Gurgaon </t>
  </si>
  <si>
    <t xml:space="preserve">National Institute of Food Technology Entrepreneurship and </t>
  </si>
  <si>
    <t xml:space="preserve">Delhi Technical Campus </t>
  </si>
  <si>
    <t xml:space="preserve">Indian Institute of Information Technology [IIIT], Kottayam </t>
  </si>
  <si>
    <t xml:space="preserve">Vanijya Mahavidhyalaya, Patna </t>
  </si>
  <si>
    <t xml:space="preserve">Pt. Ravishankar Shukla University </t>
  </si>
  <si>
    <t xml:space="preserve">Shangrila Institute of Hotel Management and Aviation, </t>
  </si>
  <si>
    <t xml:space="preserve">Chandigarh Institute of Hotel Management and Catering </t>
  </si>
  <si>
    <t xml:space="preserve">Udai Pratap College, Varanasi </t>
  </si>
  <si>
    <t xml:space="preserve">Madanapalle Institute of Technology &amp; Science, Madanapalle </t>
  </si>
  <si>
    <t xml:space="preserve">Goa University, North Goa </t>
  </si>
  <si>
    <t xml:space="preserve">Sri Ramakrishna Engineering College </t>
  </si>
  <si>
    <t xml:space="preserve">Sarala Birla University </t>
  </si>
  <si>
    <t xml:space="preserve">Dr. C.V. Raman University </t>
  </si>
  <si>
    <t xml:space="preserve">GH Raisoni College of Engineering </t>
  </si>
  <si>
    <t xml:space="preserve">Aizawl Theological College-[ATC], Aizawl </t>
  </si>
  <si>
    <t xml:space="preserve">St Xavier's College, Ahmedabad </t>
  </si>
  <si>
    <t xml:space="preserve">OPJS University, Churu </t>
  </si>
  <si>
    <t xml:space="preserve">Ranchi University, Ranchi </t>
  </si>
  <si>
    <t xml:space="preserve">Institute of Hotel Management Catering Technology and </t>
  </si>
  <si>
    <t xml:space="preserve">AVVM Sri Pushpam College, Thanjavur </t>
  </si>
  <si>
    <t xml:space="preserve">Centurion University of Technology and Management </t>
  </si>
  <si>
    <t xml:space="preserve">St. Thomas College of Engineering and Technology- </t>
  </si>
  <si>
    <t xml:space="preserve">Christian College of Engineering and Technology </t>
  </si>
  <si>
    <t xml:space="preserve">Vels Institute of Science, Technology &amp; Advanced </t>
  </si>
  <si>
    <t xml:space="preserve">Amity Global Business School </t>
  </si>
  <si>
    <t xml:space="preserve">Presidency University, School of Management, Bangalore </t>
  </si>
  <si>
    <t xml:space="preserve">Horticultural College and Research Institute </t>
  </si>
  <si>
    <t xml:space="preserve">Indian Institute of Space Science and Technology </t>
  </si>
  <si>
    <t xml:space="preserve">Tilka Manjhi Bhagalpur University </t>
  </si>
  <si>
    <t xml:space="preserve">Shri Shikshayatan College, Kolkata </t>
  </si>
  <si>
    <t xml:space="preserve">Amity University, Mumbai </t>
  </si>
  <si>
    <t xml:space="preserve">Sri Guru Ram Das Institute of Dental </t>
  </si>
  <si>
    <t xml:space="preserve">Institute of Management Study </t>
  </si>
  <si>
    <t xml:space="preserve">Sun International Institute for Tourism &amp; Management- </t>
  </si>
  <si>
    <t xml:space="preserve">Directorate of Distance Education, University Of Kashmir, </t>
  </si>
  <si>
    <t xml:space="preserve">Lal Bahadur Shastri Government Degree College, Shimla </t>
  </si>
  <si>
    <t xml:space="preserve">Vinayakrao Patil Mahavidyalaya, Aurangabad </t>
  </si>
  <si>
    <t xml:space="preserve">Andhra University </t>
  </si>
  <si>
    <t xml:space="preserve">Osmania Medical College </t>
  </si>
  <si>
    <t xml:space="preserve">Sri Venkateswara College of Engineering and Technology </t>
  </si>
  <si>
    <t xml:space="preserve">J.C. Bose University Of Science And Technology, </t>
  </si>
  <si>
    <t xml:space="preserve">IEC Group of Institutions, Greater Noida </t>
  </si>
  <si>
    <t xml:space="preserve">Jawaharlal Institute of Post Graduate Medical Education and Research </t>
  </si>
  <si>
    <t xml:space="preserve">DAV College, Jalandhar </t>
  </si>
  <si>
    <t xml:space="preserve">Nilamber Pitamber University </t>
  </si>
  <si>
    <t xml:space="preserve">The Modern College, Imphal </t>
  </si>
  <si>
    <t xml:space="preserve">KJ Somaiya Institute of Management, Mumbai </t>
  </si>
  <si>
    <t xml:space="preserve">LNCT Group of Colleges -[LNCT], Bhopal </t>
  </si>
  <si>
    <t xml:space="preserve">Gaya College, Gaya </t>
  </si>
  <si>
    <t xml:space="preserve">CMJ University, Ri-Bhoi </t>
  </si>
  <si>
    <t xml:space="preserve">Indian Institute of Horticultural Research </t>
  </si>
  <si>
    <t xml:space="preserve">PWS College of Arts &amp; Commerce, Nagpur </t>
  </si>
  <si>
    <t xml:space="preserve">SRM University, Amaravathi </t>
  </si>
  <si>
    <t xml:space="preserve">Manav Bharti University </t>
  </si>
  <si>
    <t xml:space="preserve">Medi-Caps University, Indore </t>
  </si>
  <si>
    <t xml:space="preserve">Garware Institute of Career Education and Development </t>
  </si>
  <si>
    <t xml:space="preserve">Malla Reddy University </t>
  </si>
  <si>
    <t xml:space="preserve">Anugrah Memorial College </t>
  </si>
  <si>
    <t xml:space="preserve">Rajagiri Business School </t>
  </si>
  <si>
    <t xml:space="preserve">Institute of Rural Management </t>
  </si>
  <si>
    <t xml:space="preserve">Doon University, Dehradun </t>
  </si>
  <si>
    <t xml:space="preserve">Adwaita Malla Barman Smriti Mahavidyalaya (AMBS), Amarpur </t>
  </si>
  <si>
    <t xml:space="preserve">Govind Ballabh Pant University of Agriculture and </t>
  </si>
  <si>
    <t xml:space="preserve">Rai Technology University </t>
  </si>
  <si>
    <t xml:space="preserve">Dimapur Government College, Dimapur </t>
  </si>
  <si>
    <t xml:space="preserve">Marwari College, Ranchi </t>
  </si>
  <si>
    <t xml:space="preserve">DY Patil University, Navi Mumbai </t>
  </si>
  <si>
    <t xml:space="preserve">Sri Guru Granth Sahib World University </t>
  </si>
  <si>
    <t xml:space="preserve">Swami Vivekanand University, Sagar </t>
  </si>
  <si>
    <t xml:space="preserve">International Institute of Management Sciences </t>
  </si>
  <si>
    <t xml:space="preserve">Mahatma Gandhi University </t>
  </si>
  <si>
    <t xml:space="preserve">Pramukhswami Medical College </t>
  </si>
  <si>
    <t xml:space="preserve">National University of Advanced Legal Studies </t>
  </si>
  <si>
    <t xml:space="preserve">Institute for Excellence in Higher Education </t>
  </si>
  <si>
    <t xml:space="preserve">BLDE University, Bijapur </t>
  </si>
  <si>
    <t xml:space="preserve">V. O. Chidambaram College, Thoothukkudi </t>
  </si>
  <si>
    <t xml:space="preserve">Durga Mahavidyalaya, Raipur </t>
  </si>
  <si>
    <t xml:space="preserve">GEMS B School </t>
  </si>
  <si>
    <t xml:space="preserve">V.M. Salgaocar Institute of International Hospitality Education </t>
  </si>
  <si>
    <t xml:space="preserve">Rungta Group of Institutions Raipur Campus, Raipur </t>
  </si>
  <si>
    <t xml:space="preserve">College of Agricultural Biotechnology, Pune </t>
  </si>
  <si>
    <t xml:space="preserve">RJ School of Management Studies </t>
  </si>
  <si>
    <t xml:space="preserve">Sri Ramachandra Medical College, Chennai </t>
  </si>
  <si>
    <t xml:space="preserve">Sarosh Institute of Hotel Administration </t>
  </si>
  <si>
    <t xml:space="preserve">Chitkara University </t>
  </si>
  <si>
    <t xml:space="preserve">Bhavan's Tripura College of Science and Technology </t>
  </si>
  <si>
    <t xml:space="preserve">Aditi Mahavidyalaya </t>
  </si>
  <si>
    <t xml:space="preserve">RRK Samithi College of Pharmacy, Bidar </t>
  </si>
  <si>
    <t xml:space="preserve">International Institute of Hotel Management </t>
  </si>
  <si>
    <t xml:space="preserve">Assam University, Silchar </t>
  </si>
  <si>
    <t xml:space="preserve">Annie Besant College of Engineering And Management </t>
  </si>
  <si>
    <t xml:space="preserve">Mewar University </t>
  </si>
  <si>
    <t xml:space="preserve">Institute of Hotel Management and Catering Technology </t>
  </si>
  <si>
    <t xml:space="preserve">Institute of Clinical Research </t>
  </si>
  <si>
    <t xml:space="preserve">St Joseph's College, Kohima </t>
  </si>
  <si>
    <t xml:space="preserve">Ramaiah Institute of Technology </t>
  </si>
  <si>
    <t xml:space="preserve">Jaipur National University </t>
  </si>
  <si>
    <t xml:space="preserve">Institute of Distance Education, Rajiv Gandhi University, Itanagar </t>
  </si>
  <si>
    <t xml:space="preserve">Ludhiana College of Engineering and Technology, Ludhiana </t>
  </si>
  <si>
    <t xml:space="preserve">Sant Longowal Institute of Engineering and Technology </t>
  </si>
  <si>
    <t xml:space="preserve">KIIT School of Rural Management </t>
  </si>
  <si>
    <t xml:space="preserve">Banasthali Vidyapith, Jaipur </t>
  </si>
  <si>
    <t xml:space="preserve">ICFAI University, Raipur </t>
  </si>
  <si>
    <t xml:space="preserve">Janardan Rai Nagar Rajasthan Vidyapeeth University </t>
  </si>
  <si>
    <t xml:space="preserve">Guru Jambheshwar University of Science and Technology </t>
  </si>
  <si>
    <t xml:space="preserve">RNB Global University </t>
  </si>
  <si>
    <t xml:space="preserve">Government Champhai College, Champhai </t>
  </si>
  <si>
    <t xml:space="preserve">Shri Shankaracharya Institute of Professional Management and </t>
  </si>
  <si>
    <t xml:space="preserve">Darbhanga College of Engineering </t>
  </si>
  <si>
    <t xml:space="preserve">Nirma University </t>
  </si>
  <si>
    <t xml:space="preserve">Amity University, Noida </t>
  </si>
  <si>
    <t xml:space="preserve">Purnea College of Engineering </t>
  </si>
  <si>
    <t xml:space="preserve">Institute of Bioresources and Sustainable Development </t>
  </si>
  <si>
    <t xml:space="preserve">College of Veterinary Science, Tirupati </t>
  </si>
  <si>
    <t xml:space="preserve">Faculty of Pharmaceutical Sciences, Shoolini University, Solan </t>
  </si>
  <si>
    <t xml:space="preserve">Directorate of Sorghum Research </t>
  </si>
  <si>
    <t xml:space="preserve">Birsa Agricultural University </t>
  </si>
  <si>
    <t xml:space="preserve">Sri Manakula Vinayagar Polytechnic College-[SMVPC], Pondicherry </t>
  </si>
  <si>
    <t xml:space="preserve">Indian Institute of Business Management </t>
  </si>
  <si>
    <t xml:space="preserve">St. Xavier's College, Mumbai </t>
  </si>
  <si>
    <t xml:space="preserve">SCMS Cochin School of Business, Cochin </t>
  </si>
  <si>
    <t xml:space="preserve">Nizam College, Hyderabad </t>
  </si>
  <si>
    <t xml:space="preserve">Department of Laws Panjab University, Chandigarh </t>
  </si>
  <si>
    <t xml:space="preserve">RP Sharma Institute of Technology, Patna </t>
  </si>
  <si>
    <t xml:space="preserve">Mulund College of Commerce, Mumbai </t>
  </si>
  <si>
    <t xml:space="preserve">Indian Academy Group of Institutions </t>
  </si>
  <si>
    <t xml:space="preserve">Tagore Government College of Education, Port Blair </t>
  </si>
  <si>
    <t xml:space="preserve">International School of Business and Research </t>
  </si>
  <si>
    <t xml:space="preserve">Amazon Institute of Hotel Tourism and Management, </t>
  </si>
  <si>
    <t xml:space="preserve">Shanti Devi Arya Mahila College, Gurdaspur </t>
  </si>
  <si>
    <t xml:space="preserve">Govt Degree College Women, Srikakulam </t>
  </si>
  <si>
    <t xml:space="preserve">Ecole Hoteliere Lavasa, Pune </t>
  </si>
  <si>
    <t xml:space="preserve">SAMS Institute of Hotel Management, Varanasi </t>
  </si>
  <si>
    <t xml:space="preserve">Besant Theosophical College, Madanapalle </t>
  </si>
  <si>
    <t xml:space="preserve">Daulat Ram College </t>
  </si>
  <si>
    <t xml:space="preserve">St Thomas College Ranny, Pathanamthitta </t>
  </si>
  <si>
    <t xml:space="preserve">Sridora Caculo College of Commerce and Management Studies </t>
  </si>
  <si>
    <t xml:space="preserve">IAS Academy </t>
  </si>
  <si>
    <t xml:space="preserve">J.S. University </t>
  </si>
  <si>
    <t xml:space="preserve">Sri Satya Sai University of Technology &amp; </t>
  </si>
  <si>
    <t xml:space="preserve">Indira Gandhi Medial College and Research Institute </t>
  </si>
  <si>
    <t xml:space="preserve">Shri Rawatpura Sarkar University </t>
  </si>
  <si>
    <t xml:space="preserve">Teerthanker Mahaveer University, College of Architecture </t>
  </si>
  <si>
    <t xml:space="preserve">Osmania University </t>
  </si>
  <si>
    <t xml:space="preserve">Vaikunth Mehta National Institute of Co-Operative Management </t>
  </si>
  <si>
    <t xml:space="preserve">Faculty of Pharmaceutical Sciences, PDM University, Bahadurgarh </t>
  </si>
  <si>
    <t xml:space="preserve">Hindu College, New Delhi </t>
  </si>
  <si>
    <t xml:space="preserve">Indian Law Institute </t>
  </si>
  <si>
    <t xml:space="preserve">Bangalore Medical College and Research Institute </t>
  </si>
  <si>
    <t xml:space="preserve">Government Degree College For Women, Baramulla </t>
  </si>
  <si>
    <t xml:space="preserve">University Business School, Panjab University </t>
  </si>
  <si>
    <t xml:space="preserve">Mahila Vidyalaya PG College, Lucknow </t>
  </si>
  <si>
    <t xml:space="preserve">MotherHood University, Roorkee </t>
  </si>
  <si>
    <t xml:space="preserve">Sri Venkateswara University </t>
  </si>
  <si>
    <t xml:space="preserve">Maharaja Bir Bikram College, Agartala </t>
  </si>
  <si>
    <t xml:space="preserve">Govt. T.C.L. College, Janjgir </t>
  </si>
  <si>
    <t xml:space="preserve">PES University </t>
  </si>
  <si>
    <t xml:space="preserve">Government Maharani Laxmi Bai Girls PG College, </t>
  </si>
  <si>
    <t xml:space="preserve">CU Shah Arts College, Ahmedabad </t>
  </si>
  <si>
    <t xml:space="preserve">Perunthalaivar Kamarajar Government Arts College, Pondicherry </t>
  </si>
  <si>
    <t xml:space="preserve">Assam Down Town University </t>
  </si>
  <si>
    <t xml:space="preserve">Vishwakarma Institute of Technology, Pune </t>
  </si>
  <si>
    <t xml:space="preserve">Catalyst Institute of Management and Advance Global </t>
  </si>
  <si>
    <t xml:space="preserve">Ashoka University, Sonepat </t>
  </si>
  <si>
    <t xml:space="preserve">Government Polytechnic For Women, Srinagar </t>
  </si>
  <si>
    <t xml:space="preserve">Prestige Institute of Management </t>
  </si>
  <si>
    <t xml:space="preserve">Awadhesh Pratap Singh University </t>
  </si>
  <si>
    <t xml:space="preserve">Sanjay Gandhi Postgraduate Institute of Medical Sciences </t>
  </si>
  <si>
    <t xml:space="preserve">Maya Group of Colleges, Dehradun </t>
  </si>
  <si>
    <t xml:space="preserve">Birsa Munda Tribal University, Rajpipala </t>
  </si>
  <si>
    <t xml:space="preserve">CHM Institute of Hotel and Business Management, </t>
  </si>
  <si>
    <t xml:space="preserve">Shivalik College of Engineering </t>
  </si>
  <si>
    <t xml:space="preserve">Avvaiyar Government College for Women </t>
  </si>
  <si>
    <t xml:space="preserve">SDM Institute for Management Development </t>
  </si>
  <si>
    <t xml:space="preserve">BVV Sangha's Hangal Shri Kumareshwar College of </t>
  </si>
  <si>
    <t xml:space="preserve">Dasarath Deb Memorial College </t>
  </si>
  <si>
    <t xml:space="preserve">Sri Pratap Memorial Rajput College of Commerce </t>
  </si>
  <si>
    <t xml:space="preserve">Rajiv Gandhi University of Knowledge Technologies -[RGUKT], </t>
  </si>
  <si>
    <t xml:space="preserve">Sahrdaya College of Engineering </t>
  </si>
  <si>
    <t xml:space="preserve">Assam Rajiv Gandhi University of Cooperative Management </t>
  </si>
  <si>
    <t xml:space="preserve">ICBM School of Business Excellence </t>
  </si>
  <si>
    <t xml:space="preserve">Monad University, Hapur </t>
  </si>
  <si>
    <t xml:space="preserve">Bishop Heber College </t>
  </si>
  <si>
    <t xml:space="preserve">NMKRV College for Women, Bangalore </t>
  </si>
  <si>
    <t xml:space="preserve">Rayat Bahra University, Mohali </t>
  </si>
  <si>
    <t xml:space="preserve">University of Jammu, Jammu </t>
  </si>
  <si>
    <t xml:space="preserve">ICFAI Foundation for Higher Education </t>
  </si>
  <si>
    <t xml:space="preserve">Regional College of Management </t>
  </si>
  <si>
    <t xml:space="preserve">Dr GR Damodaran College of Science </t>
  </si>
  <si>
    <t xml:space="preserve">Symbiosis Institute of Business Management </t>
  </si>
  <si>
    <t xml:space="preserve">Jadavpur University </t>
  </si>
  <si>
    <t xml:space="preserve">T.N.B. College, Bhagalpur </t>
  </si>
  <si>
    <t xml:space="preserve">Radha Govind University </t>
  </si>
  <si>
    <t xml:space="preserve">Maryland Institute of Technology And Management, Jamshedpur </t>
  </si>
  <si>
    <t xml:space="preserve">Faculty of Law Jamia Millia Islamia University, </t>
  </si>
  <si>
    <t xml:space="preserve">Khalsa College, Amritsar </t>
  </si>
  <si>
    <t xml:space="preserve">Sarvepalli Radhakrishnan University </t>
  </si>
  <si>
    <t xml:space="preserve">Rajeev Gandhi College, Bhopal </t>
  </si>
  <si>
    <t xml:space="preserve">Dibrugarh University, Dibrugarh </t>
  </si>
  <si>
    <t xml:space="preserve">Chitkara School of Hospitality -[CSH], Chandigarh </t>
  </si>
  <si>
    <t xml:space="preserve">Government Serchhip College, Serchhip </t>
  </si>
  <si>
    <t xml:space="preserve">ICFAI University, Ranchi </t>
  </si>
  <si>
    <t xml:space="preserve">AAFT University of Media and Arts </t>
  </si>
  <si>
    <t xml:space="preserve">Dinabandhu Andrews College </t>
  </si>
  <si>
    <t xml:space="preserve">Byramjee Jeejeebhoy Government Medical College </t>
  </si>
  <si>
    <t xml:space="preserve">Shri Vaishnav Institute of Management </t>
  </si>
  <si>
    <t xml:space="preserve">Amity University, Gurgaon </t>
  </si>
  <si>
    <t xml:space="preserve">St Joseph's Degree and PG College, Hyderabad </t>
  </si>
  <si>
    <t xml:space="preserve">Sant Baba Bhag Singh University </t>
  </si>
  <si>
    <t xml:space="preserve">Sri Guru Gobind Singh College of Pharmacy, </t>
  </si>
  <si>
    <t xml:space="preserve">Haldia Institute of Management </t>
  </si>
  <si>
    <t xml:space="preserve">Srimanta Sankaradeva University of Health Sciences </t>
  </si>
  <si>
    <t xml:space="preserve">Trivandrum University College, Thiruvananthapuram </t>
  </si>
  <si>
    <t xml:space="preserve">Magadh University </t>
  </si>
  <si>
    <t xml:space="preserve">Bahona College, Jorhat </t>
  </si>
  <si>
    <t xml:space="preserve">SRM University Sikkim, Gangtok </t>
  </si>
  <si>
    <t xml:space="preserve">Andhra Loyola College </t>
  </si>
  <si>
    <t xml:space="preserve">Bankura Christian College </t>
  </si>
  <si>
    <t xml:space="preserve">SD College of Pharmacy and Vocational studies, </t>
  </si>
  <si>
    <t xml:space="preserve">Siva Sivani Institute of Management </t>
  </si>
  <si>
    <t xml:space="preserve">Techno Global University </t>
  </si>
  <si>
    <t xml:space="preserve">Army Institute of Fashion and Design </t>
  </si>
  <si>
    <t xml:space="preserve">Government Degree College, Jammu </t>
  </si>
  <si>
    <t xml:space="preserve">St. Alphonsa College of Hotel Management Studies, </t>
  </si>
  <si>
    <t xml:space="preserve">Manipal School of Architecture and Planning </t>
  </si>
  <si>
    <t xml:space="preserve">Faculty of Applied Sciences and Biotechnology, Shoolini </t>
  </si>
  <si>
    <t xml:space="preserve">Government Homoeopathic Medical College, Calicut </t>
  </si>
  <si>
    <t xml:space="preserve">Government Home Science College, Chandigarh </t>
  </si>
  <si>
    <t xml:space="preserve">Christ Institute of Technology </t>
  </si>
  <si>
    <t xml:space="preserve">Kakinada Institute of Technology and Science </t>
  </si>
  <si>
    <t xml:space="preserve">BV Raju Institute of Technology </t>
  </si>
  <si>
    <t xml:space="preserve">Mahatma Gandhi Government Engineering College </t>
  </si>
  <si>
    <t xml:space="preserve">AIMS College of Management and Technology, Anand </t>
  </si>
  <si>
    <t xml:space="preserve">Indus Institute of Hotel Management </t>
  </si>
  <si>
    <t xml:space="preserve">Guru Kashi University, Bathinda </t>
  </si>
  <si>
    <t xml:space="preserve">Sambhram College of Hotel Management </t>
  </si>
  <si>
    <t xml:space="preserve">Government Medical College, Kozhikode </t>
  </si>
  <si>
    <t xml:space="preserve">International School of Hospitality Management </t>
  </si>
  <si>
    <t xml:space="preserve">Roorkee College of Pharmacy </t>
  </si>
  <si>
    <t xml:space="preserve">Sree Chitra Thirunal College of Engineering </t>
  </si>
  <si>
    <t xml:space="preserve">Poona College of Pharmacy, Pune </t>
  </si>
  <si>
    <t xml:space="preserve">Government Degree College, Srinagar </t>
  </si>
  <si>
    <t>MCQ Practice</t>
  </si>
  <si>
    <t>Bard</t>
  </si>
  <si>
    <t>Doubt Solving</t>
  </si>
  <si>
    <t xml:space="preserve">Bimala Prasad Chaliha College, Kamrup </t>
  </si>
  <si>
    <t>Project Work</t>
  </si>
  <si>
    <t xml:space="preserve">Lucky Institute of Professional Studies, Jodhpur </t>
  </si>
  <si>
    <t>Coding Help, MCQ Practice</t>
  </si>
  <si>
    <t>Claude</t>
  </si>
  <si>
    <t xml:space="preserve">Bharati Vidyapeeth Deemed University </t>
  </si>
  <si>
    <t>Coding Help, Resume Writing, Content Writing</t>
  </si>
  <si>
    <t xml:space="preserve">Imphal College, Imphal </t>
  </si>
  <si>
    <t>Project Work, Content Writing</t>
  </si>
  <si>
    <t xml:space="preserve">MATS University, Raipur </t>
  </si>
  <si>
    <t>Doubt Solving, Content Writing, Learning new topics</t>
  </si>
  <si>
    <t xml:space="preserve">Fortune Institute of International Business </t>
  </si>
  <si>
    <t>Resume Writing</t>
  </si>
  <si>
    <t xml:space="preserve">Baldev Institute of Management Technology and Sciences </t>
  </si>
  <si>
    <t>Doubt Solving, Content Writing, Project Work</t>
  </si>
  <si>
    <t xml:space="preserve">Doranda College </t>
  </si>
  <si>
    <t>Coding Help, Content Writing, Project Work</t>
  </si>
  <si>
    <t>Coding Help</t>
  </si>
  <si>
    <t xml:space="preserve">BV Patel Pharmaceutical Education and Research Development </t>
  </si>
  <si>
    <t>Resume Writing, Doubt Solving, Learning new topics</t>
  </si>
  <si>
    <t xml:space="preserve">Bhavik College of Management and Information Technology, </t>
  </si>
  <si>
    <t>Learning new topics, Exam Preparation, Content Writing</t>
  </si>
  <si>
    <t xml:space="preserve">Modern Group Of Colleges- [MGC], Hoshiarpur </t>
  </si>
  <si>
    <t>Assignments</t>
  </si>
  <si>
    <t>Exam Preparation, MCQ Practice, Project Work</t>
  </si>
  <si>
    <t xml:space="preserve">Adarsh Institute of Management and Information Technology </t>
  </si>
  <si>
    <t xml:space="preserve">Post Graduate Government College for Girls, Chandigarh </t>
  </si>
  <si>
    <t>Exam Preparation, MCQ Practice</t>
  </si>
  <si>
    <t xml:space="preserve">Sumandeep Vidyapeeth, Vadodara </t>
  </si>
  <si>
    <t xml:space="preserve">Sushant University / Ansal University, Gurgaon </t>
  </si>
  <si>
    <t>Exam Preparation, Resume Writing, Coding Help</t>
  </si>
  <si>
    <t xml:space="preserve">Patliputra University, Patna </t>
  </si>
  <si>
    <t>Doubt Solving, Resume Writing, Assignments</t>
  </si>
  <si>
    <t>MCQ Practice, Assignments, Content Writing</t>
  </si>
  <si>
    <t xml:space="preserve">Jai Hind College </t>
  </si>
  <si>
    <t>Exam Preparation, Learning new topics</t>
  </si>
  <si>
    <t xml:space="preserve">Army College of Medical Science </t>
  </si>
  <si>
    <t>Coding Help, Resume Writing</t>
  </si>
  <si>
    <t>Content Writing, Exam Preparation, Resume Writing</t>
  </si>
  <si>
    <t xml:space="preserve">Central Institute of Technology </t>
  </si>
  <si>
    <t>Project Work, Assignments, Exam Preparation</t>
  </si>
  <si>
    <t xml:space="preserve">Central Institute of Fisheries Education </t>
  </si>
  <si>
    <t xml:space="preserve">Maharishi College of Natural Law, Bhubaneswar </t>
  </si>
  <si>
    <t>MCQ Practice, Doubt Solving</t>
  </si>
  <si>
    <t xml:space="preserve">Sai group of institutions, Dehradun </t>
  </si>
  <si>
    <t xml:space="preserve">Dr. B. R. Ambedkar Polytechnic College </t>
  </si>
  <si>
    <t xml:space="preserve">Chaudhary Charan Singh University </t>
  </si>
  <si>
    <t>Learning new topics, Coding Help, Doubt Solving</t>
  </si>
  <si>
    <t xml:space="preserve">Loreto College, Kolkata </t>
  </si>
  <si>
    <t>Project Work, Resume Writing</t>
  </si>
  <si>
    <t>Learning new topics, Exam Preparation, MCQ Practice</t>
  </si>
  <si>
    <t>Learning new topics, Coding Help, Project Work</t>
  </si>
  <si>
    <t xml:space="preserve">Government Maharishi Valmiki College, Kanker </t>
  </si>
  <si>
    <t>Exam Preparation</t>
  </si>
  <si>
    <t xml:space="preserve">Sai Nath University, Ranchi </t>
  </si>
  <si>
    <t xml:space="preserve">Assam Agricultural University </t>
  </si>
  <si>
    <t xml:space="preserve">Jamshedpur Women's College, Jamshedpur </t>
  </si>
  <si>
    <t>Resume Writing, MCQ Practice</t>
  </si>
  <si>
    <t>Assignments, Project Work, MCQ Practice</t>
  </si>
  <si>
    <t>Learning new topics, Project Work</t>
  </si>
  <si>
    <t xml:space="preserve">Pandit Sant Ram Government College, Kangra </t>
  </si>
  <si>
    <t>Content Writing, Coding Help</t>
  </si>
  <si>
    <t>Coding Help, Resume Writing, Exam Preparation</t>
  </si>
  <si>
    <t xml:space="preserve">Daudnagar College, Aurangabad </t>
  </si>
  <si>
    <t>MCQ Practice, Coding Help, Learning new topics</t>
  </si>
  <si>
    <t>Assignments, Project Work</t>
  </si>
  <si>
    <t xml:space="preserve">Assam Medical College, Dibrugarh </t>
  </si>
  <si>
    <t>Exam Preparation, Doubt Solving, MCQ Practice</t>
  </si>
  <si>
    <t xml:space="preserve">Dodla Kousalyamma Government College for Women, Nellore </t>
  </si>
  <si>
    <t>Learning new topics, Assignments</t>
  </si>
  <si>
    <t xml:space="preserve">Annada College, Hazaribagh </t>
  </si>
  <si>
    <t>Doubt Solving, Assignments</t>
  </si>
  <si>
    <t xml:space="preserve">Bhargava College of Engineering &amp; Technology </t>
  </si>
  <si>
    <t xml:space="preserve">Cluster University of Srinagar </t>
  </si>
  <si>
    <t>Project Work, Learning new topics</t>
  </si>
  <si>
    <t xml:space="preserve">Post Graduate Government College, Chandigarh </t>
  </si>
  <si>
    <t>Resume Writing, MCQ Practice, Coding Help</t>
  </si>
  <si>
    <t>Resume Writing, Content Writing, Assignments</t>
  </si>
  <si>
    <t>Resume Writing, Assignments</t>
  </si>
  <si>
    <t xml:space="preserve">Institute of Management Studies </t>
  </si>
  <si>
    <t>Content Writing, Coding Help, Exam Preparation</t>
  </si>
  <si>
    <t>Project Work, Content Writing, Exam Preparation</t>
  </si>
  <si>
    <t xml:space="preserve">College of Agribusiness Management </t>
  </si>
  <si>
    <t>Exam Preparation, Coding Help, Learning new topics</t>
  </si>
  <si>
    <t xml:space="preserve">Sacred Heart College </t>
  </si>
  <si>
    <t>Exam Preparation, Coding Help</t>
  </si>
  <si>
    <t>Assignments, Content Writing, Exam Preparation</t>
  </si>
  <si>
    <t xml:space="preserve">Guru Nanak Institute of Technology </t>
  </si>
  <si>
    <t>Project Work, Assignments</t>
  </si>
  <si>
    <t xml:space="preserve">Miranda House, New Delhi </t>
  </si>
  <si>
    <t>Exam Preparation, Doubt Solving</t>
  </si>
  <si>
    <t>Exam Preparation, Resume Writing</t>
  </si>
  <si>
    <t>MCQ Practice, Project Work</t>
  </si>
  <si>
    <t xml:space="preserve">Indira Gandhi Government Medical College &amp; Hospital </t>
  </si>
  <si>
    <t xml:space="preserve">Veermata Jijabai Technological Institute </t>
  </si>
  <si>
    <t>Coding Help, Exam Preparation, Doubt Solving</t>
  </si>
  <si>
    <t>Resume Writing, Doubt Solving</t>
  </si>
  <si>
    <t xml:space="preserve">D.L.S. P.G. College, Bilaspur </t>
  </si>
  <si>
    <t>Content Writing, Assignments</t>
  </si>
  <si>
    <t xml:space="preserve">PVKN Govt Degree College </t>
  </si>
  <si>
    <t>Project Work, Content Writing, Assignments</t>
  </si>
  <si>
    <t>Content Writing, Resume Writing, Learning new topics</t>
  </si>
  <si>
    <t xml:space="preserve">St. Xavier's University </t>
  </si>
  <si>
    <t>Coding Help, Exam Preparation</t>
  </si>
  <si>
    <t xml:space="preserve">Christ College Irinjalakuda, Thrissur </t>
  </si>
  <si>
    <t>Learning new topics, Content Writing</t>
  </si>
  <si>
    <t>Resume Writing, Project Work, MCQ Practice</t>
  </si>
  <si>
    <t>Assignments, Learning new topics</t>
  </si>
  <si>
    <t xml:space="preserve">K J Somaiya College of Arts &amp; </t>
  </si>
  <si>
    <t>Content Writing, Resume Writing, Assignments</t>
  </si>
  <si>
    <t xml:space="preserve">University College of Medical Sciences </t>
  </si>
  <si>
    <t>Doubt Solving, Coding Help</t>
  </si>
  <si>
    <t xml:space="preserve">Al-Karim University, Katihar </t>
  </si>
  <si>
    <t>Doubt Solving, Content Writing, MCQ Practice</t>
  </si>
  <si>
    <t>Resume Writing, Coding Help</t>
  </si>
  <si>
    <t xml:space="preserve">Sardar Bhagwan Singh University </t>
  </si>
  <si>
    <t xml:space="preserve">North-Eastern Hill University </t>
  </si>
  <si>
    <t xml:space="preserve">Government Saiha College, Saiha </t>
  </si>
  <si>
    <t>Content Writing, Learning new topics</t>
  </si>
  <si>
    <t>MCQ Practice, Project Work, Exam Preparation</t>
  </si>
  <si>
    <t xml:space="preserve">Mumbai University </t>
  </si>
  <si>
    <t>Resume Writing, Learning new topics</t>
  </si>
  <si>
    <t xml:space="preserve">Farooqia College of Pharmacy </t>
  </si>
  <si>
    <t xml:space="preserve">Baosi Banikanta Kakati College </t>
  </si>
  <si>
    <t>Doubt Solving, Content Writing</t>
  </si>
  <si>
    <t>Learning new topics, Coding Help</t>
  </si>
  <si>
    <t>Learning new topics, Coding Help, MCQ Practice</t>
  </si>
  <si>
    <t xml:space="preserve">PSG Institute of Medical Sciences and Research </t>
  </si>
  <si>
    <t>Coding Help, Project Work</t>
  </si>
  <si>
    <t xml:space="preserve">Sri Padmavati Mahila Visvavidyalayam </t>
  </si>
  <si>
    <t>Learning new topics, Resume Writing</t>
  </si>
  <si>
    <t>Exam Preparation, Doubt Solving, Project Work</t>
  </si>
  <si>
    <t>Content Writing, Doubt Solving</t>
  </si>
  <si>
    <t>Coding Help, Doubt Solving</t>
  </si>
  <si>
    <t xml:space="preserve">Thiagarajar College, Madurai </t>
  </si>
  <si>
    <t>Resume Writing, Assignments, MCQ Practice</t>
  </si>
  <si>
    <t xml:space="preserve">Fergusson College, Pune </t>
  </si>
  <si>
    <t>Resume Writing, Learning new topics, Doubt Solving</t>
  </si>
  <si>
    <t xml:space="preserve">SAGE University, Indore </t>
  </si>
  <si>
    <t>Project Work, Content Writing, Resume Writing</t>
  </si>
  <si>
    <t xml:space="preserve">Lloyd Business School, Greater Noida </t>
  </si>
  <si>
    <t>Content Writing, Resume Writing</t>
  </si>
  <si>
    <t>Doubt Solving, Assignments, Learning new topics</t>
  </si>
  <si>
    <t xml:space="preserve">Bharathiyar College of Engineering and Technology </t>
  </si>
  <si>
    <t>Learning new topics, MCQ Practice</t>
  </si>
  <si>
    <t xml:space="preserve">Buddha Institute of Technology- [BIT], Gaya </t>
  </si>
  <si>
    <t xml:space="preserve">Assam Engineering College </t>
  </si>
  <si>
    <t xml:space="preserve">Manohar Lal Mahavidhyalaya, Kanpur </t>
  </si>
  <si>
    <t>Coding Help, Learning new topics</t>
  </si>
  <si>
    <t xml:space="preserve">Kirloskar Institute of Advanced Management Studies </t>
  </si>
  <si>
    <t xml:space="preserve">Mediciti Institute of Medical Sciences </t>
  </si>
  <si>
    <t>Assignments, Content Writing</t>
  </si>
  <si>
    <t xml:space="preserve">Institute of Business Management </t>
  </si>
  <si>
    <t>MCQ Practice, Content Writing, Resume Writing</t>
  </si>
  <si>
    <t xml:space="preserve">Coxtan Administrative &amp; Management College, Dhanbad </t>
  </si>
  <si>
    <t>Learning new topics, Project Work, Resume Writing</t>
  </si>
  <si>
    <t xml:space="preserve">Adesh University, Bathinda </t>
  </si>
  <si>
    <t xml:space="preserve">Shri Guru Ram Rai University </t>
  </si>
  <si>
    <t>Exam Preparation, MCQ Practice, Content Writing</t>
  </si>
  <si>
    <t xml:space="preserve">Tezpur Medical College &amp; Hospital </t>
  </si>
  <si>
    <t xml:space="preserve">Sunder Deep Pharmacy College </t>
  </si>
  <si>
    <t xml:space="preserve">Doaba College, Jalandhar </t>
  </si>
  <si>
    <t xml:space="preserve">RKDF University, Bhopal </t>
  </si>
  <si>
    <t>Learning new topics, Resume Writing, Project Work</t>
  </si>
  <si>
    <t xml:space="preserve">Prasad V. Potluri Siddhartha Institute of Technology </t>
  </si>
  <si>
    <t>MCQ Practice, Learning new topics</t>
  </si>
  <si>
    <t>Resume Writing, Doubt Solving, Coding Help</t>
  </si>
  <si>
    <t>Project Work, Assignments, MCQ Practice</t>
  </si>
  <si>
    <t>Project Work, Exam Preparation</t>
  </si>
  <si>
    <t xml:space="preserve">Merit Swiss Asian School of Hotel Management, </t>
  </si>
  <si>
    <t>Project Work, MCQ Practice</t>
  </si>
  <si>
    <t>Exam Preparation, Content Writing, Doubt Solving</t>
  </si>
  <si>
    <t xml:space="preserve">Belagavi Institute of Medical Sciences </t>
  </si>
  <si>
    <t>MCQ Practice, Learning new topics, Content Writing</t>
  </si>
  <si>
    <t xml:space="preserve">BLDE Association's AS Patil College of Commerce, </t>
  </si>
  <si>
    <t>Learning new topics, Doubt Solving</t>
  </si>
  <si>
    <t xml:space="preserve">Graphic Era Hill University Bhimtal Campus </t>
  </si>
  <si>
    <t>Doubt Solving, Exam Preparation, Learning new topics</t>
  </si>
  <si>
    <t>Assignments, Exam Preparation, Resume Writing</t>
  </si>
  <si>
    <t xml:space="preserve">Jai Narain Vyas University </t>
  </si>
  <si>
    <t>Exam Preparation, Assignments, Learning new topics</t>
  </si>
  <si>
    <t xml:space="preserve">Rabindranath Tagore University </t>
  </si>
  <si>
    <t>Learning new topics, Doubt Solving, Exam Preparation</t>
  </si>
  <si>
    <t>MCQ Practice, Exam Preparation, Resume Writing</t>
  </si>
  <si>
    <t xml:space="preserve">Government College, Kasaragod </t>
  </si>
  <si>
    <t>Coding Help, Learning new topics, MCQ Practice</t>
  </si>
  <si>
    <t>MCQ Practice, Doubt Solving, Assignments</t>
  </si>
  <si>
    <t xml:space="preserve">Pachhunga University College, Aizawl </t>
  </si>
  <si>
    <t>Assignments, Doubt Solving</t>
  </si>
  <si>
    <t xml:space="preserve">Faculty of Law, Banaras Hindu University, Varanasi </t>
  </si>
  <si>
    <t>Content Writing, MCQ Practice</t>
  </si>
  <si>
    <t xml:space="preserve">Dr. DY Patil Institute of Hotel Management </t>
  </si>
  <si>
    <t>MCQ Practice, Resume Writing</t>
  </si>
  <si>
    <t xml:space="preserve">Kabi Nazrul Mahavidyalaya </t>
  </si>
  <si>
    <t xml:space="preserve">Shri Ram Murti Smarak College of Engineering </t>
  </si>
  <si>
    <t>MCQ Practice, Assignments, Learning new topics</t>
  </si>
  <si>
    <t xml:space="preserve">Apeejay Stya University </t>
  </si>
  <si>
    <t xml:space="preserve">Shridhar University, Pilani </t>
  </si>
  <si>
    <t>Assignments, Exam Preparation</t>
  </si>
  <si>
    <t>Assignments, MCQ Practice</t>
  </si>
  <si>
    <t xml:space="preserve">GLS Institute of Computer Application, Ahmedabad </t>
  </si>
  <si>
    <t xml:space="preserve">Narendra Deva University of Agriculture and Technology </t>
  </si>
  <si>
    <t>Doubt Solving, Project Work</t>
  </si>
  <si>
    <t xml:space="preserve">Mahendra Institute of Management and Technical Studies </t>
  </si>
  <si>
    <t>Learning new topics, MCQ Practice, Resume Writing</t>
  </si>
  <si>
    <t xml:space="preserve">Institute of Advanced Management </t>
  </si>
  <si>
    <t>Exam Preparation, Assignments, Resume Writing</t>
  </si>
  <si>
    <t xml:space="preserve">G D Goenka University </t>
  </si>
  <si>
    <t xml:space="preserve">Indian Institute of Management Visakhapatnam </t>
  </si>
  <si>
    <t>Doubt Solving, Learning new topics</t>
  </si>
  <si>
    <t>Assignments, Doubt Solving, Project Work</t>
  </si>
  <si>
    <t xml:space="preserve">Dr BC Roy College of Pharmacy and </t>
  </si>
  <si>
    <t xml:space="preserve">Integral University, Lucknow </t>
  </si>
  <si>
    <t>Coding Help, Assignments, Exam Preparation</t>
  </si>
  <si>
    <t xml:space="preserve">Dr DY Patil Medical College Hospital and </t>
  </si>
  <si>
    <t>Assignments, Resume Writing, Project Work</t>
  </si>
  <si>
    <t xml:space="preserve">RIMT College of Architecture, Fatehgarh Sahib </t>
  </si>
  <si>
    <t>Project Work, Learning new topics, Assignments</t>
  </si>
  <si>
    <t xml:space="preserve">IILM University, Gurgaon </t>
  </si>
  <si>
    <t>MCQ Practice, Coding Help</t>
  </si>
  <si>
    <t xml:space="preserve">Anand Arts College </t>
  </si>
  <si>
    <t xml:space="preserve">Centurion University of Technology and Management, School </t>
  </si>
  <si>
    <t>Content Writing, Project Work</t>
  </si>
  <si>
    <t>Resume Writing, Content Writing, Doubt Solving</t>
  </si>
  <si>
    <t xml:space="preserve">Army Institute of Nursing </t>
  </si>
  <si>
    <t>MCQ Practice, Exam Preparation, Project Work</t>
  </si>
  <si>
    <t xml:space="preserve">Vinayaka Missions University </t>
  </si>
  <si>
    <t>Project Work, Doubt Solving, Assignments</t>
  </si>
  <si>
    <t>Coding Help, Doubt Solving, Project Work</t>
  </si>
  <si>
    <t xml:space="preserve">Directorate of Coldwater Fisheries Research, Nainital </t>
  </si>
  <si>
    <t>Coding Help, Assignments</t>
  </si>
  <si>
    <t>Doubt Solving, Resume Writing, Exam Preparation</t>
  </si>
  <si>
    <t xml:space="preserve">T John Institute of Management and Science </t>
  </si>
  <si>
    <t>MCQ Practice, Exam Preparation</t>
  </si>
  <si>
    <t xml:space="preserve">Gems Arts and Science College, Malappuram </t>
  </si>
  <si>
    <t xml:space="preserve">Central Marine Fisheries Research Institute </t>
  </si>
  <si>
    <t xml:space="preserve">Central Institute of Plastics Engineering and Technology </t>
  </si>
  <si>
    <t xml:space="preserve">Dev Bhoomi Group of Institutions </t>
  </si>
  <si>
    <t>Assignments, Learning new topics, Doubt Solving</t>
  </si>
  <si>
    <t xml:space="preserve">BRD College of Management and Sciences, Dehradun </t>
  </si>
  <si>
    <t xml:space="preserve">Bengal Institute of Technology </t>
  </si>
  <si>
    <t>Exam Preparation, Coding Help, Content Writing</t>
  </si>
  <si>
    <t>MCQ Practice, Content Writing, Project Work</t>
  </si>
  <si>
    <t xml:space="preserve">MVP Samaj's College of Pharmacy, Nashik </t>
  </si>
  <si>
    <t xml:space="preserve">Mody University, Sikar </t>
  </si>
  <si>
    <t xml:space="preserve">Central University of Kashmir </t>
  </si>
  <si>
    <t xml:space="preserve">Institute of Advanced Studies in Education </t>
  </si>
  <si>
    <t xml:space="preserve">B.K Birla College Of Arts Science &amp; </t>
  </si>
  <si>
    <t xml:space="preserve">Rama University, Kanpur </t>
  </si>
  <si>
    <t xml:space="preserve">Baba Banda Singh Bahadur Engineering College </t>
  </si>
  <si>
    <t xml:space="preserve">Idhaya Arts and Science College for Women, Pondicherry </t>
  </si>
  <si>
    <t>Content Writing, Assignments, Project Work</t>
  </si>
  <si>
    <t xml:space="preserve">Tura Polytechnic College, Tura </t>
  </si>
  <si>
    <t xml:space="preserve">Jettwings Group of Institutes, Guwahati </t>
  </si>
  <si>
    <t>Doubt Solving, Project Work, MCQ Practice</t>
  </si>
  <si>
    <t>Coding Help, Content Writing</t>
  </si>
  <si>
    <t>Resume Writing, Coding Help, Assignments</t>
  </si>
  <si>
    <t xml:space="preserve">Mizoram University </t>
  </si>
  <si>
    <t>Project Work, MCQ Practice, Resume Writing</t>
  </si>
  <si>
    <t>Assignments, Project Work, Doubt Solving</t>
  </si>
  <si>
    <t xml:space="preserve">JIS University, Kolkata </t>
  </si>
  <si>
    <t xml:space="preserve">Indian Institute of Oilseeds Research, Hyderabad </t>
  </si>
  <si>
    <t xml:space="preserve">Indira Gandhi Krishi Vishwavidyalaya </t>
  </si>
  <si>
    <t>Content Writing, Assignments, Coding Help</t>
  </si>
  <si>
    <t xml:space="preserve">Abhilashi Institute of Management Studies </t>
  </si>
  <si>
    <t xml:space="preserve">Alankar P.G. Girls College, Jaipur </t>
  </si>
  <si>
    <t>Project Work, Resume Writing, Exam Preparation</t>
  </si>
  <si>
    <t xml:space="preserve">Bonnie foi College </t>
  </si>
  <si>
    <t>Doubt Solving, Exam Preparation</t>
  </si>
  <si>
    <t>Assignments, Project Work, Exam Preparation</t>
  </si>
  <si>
    <t xml:space="preserve">Risali Institute Of Management, Hyderabad </t>
  </si>
  <si>
    <t xml:space="preserve">Himachal Pradesh University </t>
  </si>
  <si>
    <t>Assignments, MCQ Practice, Content Writing</t>
  </si>
  <si>
    <t xml:space="preserve">Southern International Hotel Management Academy, Visakhapatnam </t>
  </si>
  <si>
    <t>Learning new topics, Resume Writing, Content Writing</t>
  </si>
  <si>
    <t xml:space="preserve">Sikkim University, Gangtok </t>
  </si>
  <si>
    <t xml:space="preserve">Khelhoshe Polytechnic Atoizu[KPA], Kohima </t>
  </si>
  <si>
    <t>Project Work, Exam Preparation, Learning new topics</t>
  </si>
  <si>
    <t>Coding Help, MCQ Practice, Resume Writing</t>
  </si>
  <si>
    <t xml:space="preserve">Swami Vivekanand Polytechnic College </t>
  </si>
  <si>
    <t xml:space="preserve">Patna Law College, Patna </t>
  </si>
  <si>
    <t xml:space="preserve">Longowal Polytechnic College, Chandigarh </t>
  </si>
  <si>
    <t xml:space="preserve">Institute of Engineering and Technology, Devi Ahilya </t>
  </si>
  <si>
    <t>Resume Writing, Project Work, Coding Help</t>
  </si>
  <si>
    <t xml:space="preserve">Mehr Chand Mahajan Dayanand Anglo Vedic College </t>
  </si>
  <si>
    <t>Exam Preparation, MCQ Practice, Assignments</t>
  </si>
  <si>
    <t xml:space="preserve">Dr CC Mattei Electro Homoeopathic Alternative Medical </t>
  </si>
  <si>
    <t>Content Writing, Coding Help, Learning new topics</t>
  </si>
  <si>
    <t>MCQ Practice, Content Writing</t>
  </si>
  <si>
    <t xml:space="preserve">Tula's Institute, Dehradun </t>
  </si>
  <si>
    <t xml:space="preserve">Silicon Institute of Technology </t>
  </si>
  <si>
    <t xml:space="preserve">Jawaharlal Nehru Technological University </t>
  </si>
  <si>
    <t>Doubt Solving, Project Work, Assignments</t>
  </si>
  <si>
    <t xml:space="preserve">VNS College of Arts and Science </t>
  </si>
  <si>
    <t xml:space="preserve">RV Institute of Management </t>
  </si>
  <si>
    <t xml:space="preserve">IPS Academy, Indore </t>
  </si>
  <si>
    <t xml:space="preserve">KLE Technological University, Hubli </t>
  </si>
  <si>
    <t>Project Work, Assignments, Doubt Solving</t>
  </si>
  <si>
    <t xml:space="preserve">United School of Business Management </t>
  </si>
  <si>
    <t>Content Writing, Project Work, MCQ Practice</t>
  </si>
  <si>
    <t>Learning new topics, Content Writing, Resume Writing</t>
  </si>
  <si>
    <t xml:space="preserve">ASN Pharmacy College </t>
  </si>
  <si>
    <t xml:space="preserve">Dnyanprassarak Mandal's College of Arts Science Commerce Management Studies &amp; Technology, Bardez </t>
  </si>
  <si>
    <t>Content Writing, Project Work, Exam Preparation</t>
  </si>
  <si>
    <t xml:space="preserve">Wilson College, Mumbai </t>
  </si>
  <si>
    <t xml:space="preserve">Kalindi College, New Delhi </t>
  </si>
  <si>
    <t>Exam Preparation, Resume Writing, Doubt Solving</t>
  </si>
  <si>
    <t xml:space="preserve">MVJ Medical College and Research Hospital, Hoskote </t>
  </si>
  <si>
    <t xml:space="preserve">Government Degree College, Kathua </t>
  </si>
  <si>
    <t>MCQ Practice, Learning new topics, Assignments</t>
  </si>
  <si>
    <t xml:space="preserve">Synod College, Shillong </t>
  </si>
  <si>
    <t xml:space="preserve">Assam Don Bosco University </t>
  </si>
  <si>
    <t>Assignments, Content Writing, MCQ Practice</t>
  </si>
  <si>
    <t xml:space="preserve">Wings Business School, Tirupati </t>
  </si>
  <si>
    <t>Exam Preparation, MCQ Practice, Learning new topics</t>
  </si>
  <si>
    <t>Coding Help, Doubt Solving, Resume Writing</t>
  </si>
  <si>
    <t xml:space="preserve">Guru Nanak Dev University Regional Campus, Gurdaspur </t>
  </si>
  <si>
    <t>Learning new topics, Project Work, Doubt Solving</t>
  </si>
  <si>
    <t xml:space="preserve">Attitude Business School </t>
  </si>
  <si>
    <t>Coding Help, Learning new topics, Project Work</t>
  </si>
  <si>
    <t xml:space="preserve">Dr VRK Women's Medical College, Hyderabad </t>
  </si>
  <si>
    <t>Assignments, Resume Writing</t>
  </si>
  <si>
    <t>Doubt Solving, MCQ Practice, Learning new topics</t>
  </si>
  <si>
    <t>Assignments, Doubt Solving, Learning new topics</t>
  </si>
  <si>
    <t xml:space="preserve">College of Engineering, Trivandrum </t>
  </si>
  <si>
    <t>Content Writing, MCQ Practice, Learning new topics</t>
  </si>
  <si>
    <t xml:space="preserve">Government Degree College for Boys, Anantnag </t>
  </si>
  <si>
    <t>Exam Preparation, Coding Help, Assignments</t>
  </si>
  <si>
    <t xml:space="preserve">Jamia Tul Banat Saifni, Srinagar </t>
  </si>
  <si>
    <t>Project Work, Coding Help, Resume Writing</t>
  </si>
  <si>
    <t xml:space="preserve">Sangam University </t>
  </si>
  <si>
    <t xml:space="preserve">Calcutta Institute of Pharmaceutical Technology &amp; Allied </t>
  </si>
  <si>
    <t xml:space="preserve">Sri Vasavi Engineering College </t>
  </si>
  <si>
    <t>Doubt Solving, MCQ Practice</t>
  </si>
  <si>
    <t xml:space="preserve">St. Albert's College, Ernakulam </t>
  </si>
  <si>
    <t>Coding Help, Assignments, MCQ Practice</t>
  </si>
  <si>
    <t>Content Writing, MCQ Practice, Project Work</t>
  </si>
  <si>
    <t xml:space="preserve">Krupajal Engineering College </t>
  </si>
  <si>
    <t>Content Writing, Assignments, MCQ Practice</t>
  </si>
  <si>
    <t>Doubt Solving, Coding Help, MCQ Practice</t>
  </si>
  <si>
    <t xml:space="preserve">AV Abdurahiman Haji Arts &amp; Science College, </t>
  </si>
  <si>
    <t>Resume Writing, Assignments, Coding Help</t>
  </si>
  <si>
    <t xml:space="preserve">Emeralds Degree and PG College </t>
  </si>
  <si>
    <t xml:space="preserve">Marwadi University </t>
  </si>
  <si>
    <t xml:space="preserve">Kanoria PG Mahila Mahavidyalaya, Jaipur </t>
  </si>
  <si>
    <t xml:space="preserve">Christ University, Bangalore </t>
  </si>
  <si>
    <t>Project Work, Doubt Solving</t>
  </si>
  <si>
    <t>Learning new topics, Assignments, Content Writing</t>
  </si>
  <si>
    <t>Learning new topics, MCQ Practice, Exam Preparation</t>
  </si>
  <si>
    <t xml:space="preserve">D.R. Nayapalli College, Bhubaneswar </t>
  </si>
  <si>
    <t>MCQ Practice, Coding Help, Resume Writing</t>
  </si>
  <si>
    <t xml:space="preserve">Rajeev Gandhi Memorial College of Engineering and </t>
  </si>
  <si>
    <t>Learning new topics, Doubt Solving, MCQ Practice</t>
  </si>
  <si>
    <t xml:space="preserve">Agricultural College and Research Institute </t>
  </si>
  <si>
    <t xml:space="preserve">Jawaharlal Nehru Rajkeeya Mahavidyalaya </t>
  </si>
  <si>
    <t xml:space="preserve">Guru Nanak Dev Engineering College </t>
  </si>
  <si>
    <t>Coding Help, Project Work, Resume Writing</t>
  </si>
  <si>
    <t>Resume Writing, Exam Preparation, Doubt Solving</t>
  </si>
  <si>
    <t>Resume Writing, Project Work, Learning new topics</t>
  </si>
  <si>
    <t xml:space="preserve">Bennett University, Greater Noida </t>
  </si>
  <si>
    <t xml:space="preserve">National Law School of India University </t>
  </si>
  <si>
    <t xml:space="preserve">Symbiosis Law School Hyderabad </t>
  </si>
  <si>
    <t>Exam Preparation, Doubt Solving, Coding Help</t>
  </si>
  <si>
    <t xml:space="preserve">SPC Education Center, Jaipur </t>
  </si>
  <si>
    <t>Coding Help, Project Work, Doubt Solving</t>
  </si>
  <si>
    <t xml:space="preserve">Indira Gandhi National Open University </t>
  </si>
  <si>
    <t>Content Writing, Doubt Solving, Project Work</t>
  </si>
  <si>
    <t xml:space="preserve">K.J. Somaiya Medical College &amp; Research Centre </t>
  </si>
  <si>
    <t>Exam Preparation, Content Writing, Resume Writing</t>
  </si>
  <si>
    <t>Project Work, Coding Help</t>
  </si>
  <si>
    <t xml:space="preserve">Pragyan International University, Ranchi </t>
  </si>
  <si>
    <t xml:space="preserve">BJB Autonomous College </t>
  </si>
  <si>
    <t>Assignments, Coding Help, Doubt Solving</t>
  </si>
  <si>
    <t>Resume Writing, Project Work</t>
  </si>
  <si>
    <t xml:space="preserve">Jagannath University, Bahadurgarh </t>
  </si>
  <si>
    <t>Content Writing, Exam Preparation, MCQ Practice</t>
  </si>
  <si>
    <t xml:space="preserve">HEC Group of Institutions </t>
  </si>
  <si>
    <t>Learning new topics, Coding Help, Content Writing</t>
  </si>
  <si>
    <t xml:space="preserve">Sikkim Manipal Institute of Medical Sciences </t>
  </si>
  <si>
    <t>Exam Preparation, Assignments, Project Work</t>
  </si>
  <si>
    <t xml:space="preserve">Indian Institute of Fashion &amp; Design </t>
  </si>
  <si>
    <t>Content Writing, Project Work, Coding Help</t>
  </si>
  <si>
    <t xml:space="preserve">TTAADC Polytechnic Institute, West Tripura </t>
  </si>
  <si>
    <t xml:space="preserve">Gopal Narayan Singh University </t>
  </si>
  <si>
    <t>Learning new topics, Doubt Solving, Project Work</t>
  </si>
  <si>
    <t xml:space="preserve">Dhemaji Commerce College, Dhemaji </t>
  </si>
  <si>
    <t>Doubt Solving, Learning new topics, Project Work</t>
  </si>
  <si>
    <t xml:space="preserve">Carreograph Institute of Management Studies </t>
  </si>
  <si>
    <t xml:space="preserve">Deshbandhu College for Girls, Kolkata </t>
  </si>
  <si>
    <t>MCQ Practice, Resume Writing, Project Work</t>
  </si>
  <si>
    <t xml:space="preserve">Mar Thoma College, Tiruvalla </t>
  </si>
  <si>
    <t xml:space="preserve">Government College for Women, Srinagar </t>
  </si>
  <si>
    <t>Content Writing, Project Work, Resume Writing</t>
  </si>
  <si>
    <t xml:space="preserve">Varnika Hotel Management &amp; Business Management, Visakhapatnam </t>
  </si>
  <si>
    <t>Coding Help, MCQ Practice, Doubt Solving</t>
  </si>
  <si>
    <t xml:space="preserve">Maharaja Bir Bikram University, Agartala </t>
  </si>
  <si>
    <t xml:space="preserve">Shillong Polytechnic, Mawlai </t>
  </si>
  <si>
    <t>Exam Preparation, Project Work, Content Writing</t>
  </si>
  <si>
    <t xml:space="preserve">St. Xavier's College, Bardez </t>
  </si>
  <si>
    <t xml:space="preserve">Siddartha Educational Academy Group of Institutions </t>
  </si>
  <si>
    <t xml:space="preserve">Charotar University of Science and Technology </t>
  </si>
  <si>
    <t xml:space="preserve">Institute of Hotel Management, Catering Technology &amp; </t>
  </si>
  <si>
    <t xml:space="preserve">Christ College, Rajkot </t>
  </si>
  <si>
    <t xml:space="preserve">Deer Park Institute </t>
  </si>
  <si>
    <t xml:space="preserve">Amity Business School </t>
  </si>
  <si>
    <t>MCQ Practice, Assignments</t>
  </si>
  <si>
    <t>Learning new topics, Assignments, Exam Preparation</t>
  </si>
  <si>
    <t>Learning new topics, Exam Preparation, Doubt Solving</t>
  </si>
  <si>
    <t xml:space="preserve">Mohamed Sathak A.J. College of Pharmacy, Chennai </t>
  </si>
  <si>
    <t>MCQ Practice, Learning new topics, Exam Preparation</t>
  </si>
  <si>
    <t xml:space="preserve">P.S.G College of Technology </t>
  </si>
  <si>
    <t xml:space="preserve">Sharda University </t>
  </si>
  <si>
    <t xml:space="preserve">Apex University, Jaipur </t>
  </si>
  <si>
    <t>MCQ Practice, Resume Writing, Content Writing</t>
  </si>
  <si>
    <t xml:space="preserve">Biswanath College, Sonitpur </t>
  </si>
  <si>
    <t>Project Work, Learning new topics, Content Writing</t>
  </si>
  <si>
    <t xml:space="preserve">Madhusudan Institute of Cooperative Management </t>
  </si>
  <si>
    <t>Project Work, Exam Preparation, Doubt Solving</t>
  </si>
  <si>
    <t>Assignments, Project Work, Resume Writing</t>
  </si>
  <si>
    <t>MCQ Practice, Doubt Solving, Coding Help</t>
  </si>
  <si>
    <t xml:space="preserve">Birjhora Kanya Mahavidyalaya, Bongaigaon </t>
  </si>
  <si>
    <t xml:space="preserve">Shri Narayan Prasad Awasthi Government Ayurved College, </t>
  </si>
  <si>
    <t xml:space="preserve">Tata Institute of Social Sciences </t>
  </si>
  <si>
    <t>Content Writing, Learning new topics, MCQ Practice</t>
  </si>
  <si>
    <t>MCQ Practice, Project Work, Coding Help</t>
  </si>
  <si>
    <t xml:space="preserve">Central Institute of Temperate Horticultural </t>
  </si>
  <si>
    <t>Doubt Solving, MCQ Practice, Project Work</t>
  </si>
  <si>
    <t>Content Writing, MCQ Practice, Doubt Solving</t>
  </si>
  <si>
    <t xml:space="preserve">Vidya Memorial Institute of Technology </t>
  </si>
  <si>
    <t xml:space="preserve">Patna College, Patna </t>
  </si>
  <si>
    <t xml:space="preserve">Dr SRK Government Arts College, Yanam </t>
  </si>
  <si>
    <t xml:space="preserve">Surya School of Hotel Management and Catering </t>
  </si>
  <si>
    <t>Assignments, Project Work, Content Writing</t>
  </si>
  <si>
    <t xml:space="preserve">Amrapali Institute of Applied Sciences </t>
  </si>
  <si>
    <t xml:space="preserve">Auro University, Surat </t>
  </si>
  <si>
    <t xml:space="preserve">Government Polytechnic Roing, Roing </t>
  </si>
  <si>
    <t xml:space="preserve">Dr Rammanohar Lohiya Mahavidyalaya, Kanpur </t>
  </si>
  <si>
    <t xml:space="preserve">Sanskriti University </t>
  </si>
  <si>
    <t xml:space="preserve">NEPEDS Group of Institutions, Guwahati </t>
  </si>
  <si>
    <t>Content Writing, Project Work, Doubt Solving</t>
  </si>
  <si>
    <t xml:space="preserve">Tantia University, Sriganganagar </t>
  </si>
  <si>
    <t>MCQ Practice, Content Writing, Coding Help</t>
  </si>
  <si>
    <t xml:space="preserve">Ranijta Institute of Hotel Management and Catering </t>
  </si>
  <si>
    <t xml:space="preserve">Vardhman Mahavir Medical College </t>
  </si>
  <si>
    <t xml:space="preserve">Techno India University, Kolkata </t>
  </si>
  <si>
    <t>Resume Writing, Exam Preparation, Coding Help</t>
  </si>
  <si>
    <t xml:space="preserve">Government Law College </t>
  </si>
  <si>
    <t xml:space="preserve">Mahatma Gandhi Memorial Medical College, Jamshedpur </t>
  </si>
  <si>
    <t xml:space="preserve">Sityog Institute of Technology, Aurangabad </t>
  </si>
  <si>
    <t xml:space="preserve">Shree Rayeshwar Institute of Engineering and Information Technology, North Goa </t>
  </si>
  <si>
    <t>Content Writing, Assignments, Doubt Solving</t>
  </si>
  <si>
    <t>Assignments, Coding Help, MCQ Practice</t>
  </si>
  <si>
    <t>Doubt Solving, Coding Help, Project Work</t>
  </si>
  <si>
    <t xml:space="preserve">Basanti Devi College, Kolkata </t>
  </si>
  <si>
    <t xml:space="preserve">Christ College, Bastar </t>
  </si>
  <si>
    <t xml:space="preserve">Mahatma Gandhi Government College, Mayabander </t>
  </si>
  <si>
    <t xml:space="preserve">Hislop College, Nagpur </t>
  </si>
  <si>
    <t xml:space="preserve">H.D. Jain College, Arrah </t>
  </si>
  <si>
    <t xml:space="preserve">Ewing Christian College </t>
  </si>
  <si>
    <t xml:space="preserve">Munshi Singh College, Motihari </t>
  </si>
  <si>
    <t>MCQ Practice, Resume Writing, Doubt Solving</t>
  </si>
  <si>
    <t>Assignments, Resume Writing, Learning new topics</t>
  </si>
  <si>
    <t xml:space="preserve">Junagadh Agricultural University, Junagadh </t>
  </si>
  <si>
    <t>Resume Writing, Exam Preparation</t>
  </si>
  <si>
    <t>MCQ Practice, Content Writing, Doubt Solving</t>
  </si>
  <si>
    <t xml:space="preserve">Food Craft Institute-[FCI], Visakhapatnam </t>
  </si>
  <si>
    <t>Coding Help, Resume Writing, Learning new topics</t>
  </si>
  <si>
    <t>Content Writing, Assignments, Resume Writing</t>
  </si>
  <si>
    <t xml:space="preserve">Chhattisgarh Kamdhenu Vishwavidyalaya </t>
  </si>
  <si>
    <t xml:space="preserve">Rawal Institutions, Faridabad </t>
  </si>
  <si>
    <t>Resume Writing, MCQ Practice, Content Writing</t>
  </si>
  <si>
    <t xml:space="preserve">Jagan Institute of Management Studies </t>
  </si>
  <si>
    <t>MCQ Practice, Project Work, Learning new topics</t>
  </si>
  <si>
    <t>Assignments, Coding Help, Content Writing</t>
  </si>
  <si>
    <t>MCQ Practice, Doubt Solving, Content Writing</t>
  </si>
  <si>
    <t>Coding Help, Exam Preparation, Resume Writing</t>
  </si>
  <si>
    <t xml:space="preserve">St Joseph's College Devagiri, Calicut </t>
  </si>
  <si>
    <t xml:space="preserve">Assam Institute of Management- [ AIM ], </t>
  </si>
  <si>
    <t>MCQ Practice, Exam Preparation, Doubt Solving</t>
  </si>
  <si>
    <t xml:space="preserve">Chameli Devi Group of Institution, Indore </t>
  </si>
  <si>
    <t xml:space="preserve">Shri Shankaracharya Group of Institutions </t>
  </si>
  <si>
    <t xml:space="preserve">College of Technology, GB Pant University of </t>
  </si>
  <si>
    <t xml:space="preserve">Kakatiya University </t>
  </si>
  <si>
    <t xml:space="preserve">Institute of Technology and Future Management Trends </t>
  </si>
  <si>
    <t>MCQ Practice, Content Writing, Assignments</t>
  </si>
  <si>
    <t>Project Work, MCQ Practice, Exam Preparation</t>
  </si>
  <si>
    <t xml:space="preserve">North East Frontier Technical University </t>
  </si>
  <si>
    <t>Exam Preparation, Project Work</t>
  </si>
  <si>
    <t xml:space="preserve">Chhatrapati Shivaji Institute of Technology </t>
  </si>
  <si>
    <t>Assignments, Exam Preparation, MCQ Practice</t>
  </si>
  <si>
    <t xml:space="preserve">Birla Global University </t>
  </si>
  <si>
    <t>Exam Preparation, Assignments</t>
  </si>
  <si>
    <t xml:space="preserve">Sardarkrushinagar Dantiwada Agricultural University </t>
  </si>
  <si>
    <t>Coding Help, MCQ Practice, Exam Preparation</t>
  </si>
  <si>
    <t xml:space="preserve">AMS College of Teacher Education, Hyderabad </t>
  </si>
  <si>
    <t xml:space="preserve">University College of Engineering, Osmania University </t>
  </si>
  <si>
    <t xml:space="preserve">Rajendra Institute of Medical Sciences </t>
  </si>
  <si>
    <t xml:space="preserve">St. Peter's College, Kolkata </t>
  </si>
  <si>
    <t xml:space="preserve">Modern College Kohima </t>
  </si>
  <si>
    <t xml:space="preserve">Mahindra University, Hyderabad </t>
  </si>
  <si>
    <t xml:space="preserve">Amity University, Patna </t>
  </si>
  <si>
    <t xml:space="preserve">Ahmedabad University, Ahmedabad </t>
  </si>
  <si>
    <t xml:space="preserve">Maharishi University of Management and Technology Bilaspur </t>
  </si>
  <si>
    <t xml:space="preserve">Presidency College, Chennai </t>
  </si>
  <si>
    <t xml:space="preserve">RA Podar College of Commerce and Economics, </t>
  </si>
  <si>
    <t xml:space="preserve">National Law University </t>
  </si>
  <si>
    <t xml:space="preserve">Kerala Agricultural University </t>
  </si>
  <si>
    <t xml:space="preserve">Amity School of Natural Resources and Sustainable </t>
  </si>
  <si>
    <t xml:space="preserve">Institute of Medical Sciences </t>
  </si>
  <si>
    <t xml:space="preserve">Govind Ramnath Kare College of Law, South Goa </t>
  </si>
  <si>
    <t>Coding Help, Doubt Solving, Learning new topics</t>
  </si>
  <si>
    <t xml:space="preserve">Government Polytechnic College, Bandipora </t>
  </si>
  <si>
    <t>Doubt Solving, Assignments, Project Work</t>
  </si>
  <si>
    <t xml:space="preserve">Doon Business School </t>
  </si>
  <si>
    <t>Content Writing, Resume Writing, MCQ Practice</t>
  </si>
  <si>
    <t xml:space="preserve">Dr. D.Y. Patil Institute of Pharmaceutical Sciences </t>
  </si>
  <si>
    <t>Exam Preparation, Doubt Solving, Content Writing</t>
  </si>
  <si>
    <t xml:space="preserve">Maratha Mandal College of Pharmacy, Belgaum </t>
  </si>
  <si>
    <t xml:space="preserve">Guru Nanak College, Chennai </t>
  </si>
  <si>
    <t xml:space="preserve">LR Institute of Engineering and Technology, Solan </t>
  </si>
  <si>
    <t xml:space="preserve">Jaypee University of Information Technology </t>
  </si>
  <si>
    <t xml:space="preserve">Hans Raj Mahila Maha Vidyalaya </t>
  </si>
  <si>
    <t xml:space="preserve">Dr. S. S. Bhatnagar University Institute of </t>
  </si>
  <si>
    <t>MCQ Practice, Coding Help, Doubt Solving</t>
  </si>
  <si>
    <t>Content Writing, Exam Preparation</t>
  </si>
  <si>
    <t xml:space="preserve">N. L. Dalmia Institute of Management Studies </t>
  </si>
  <si>
    <t xml:space="preserve">Empee Institute of Hotel Management and Catering </t>
  </si>
  <si>
    <t>Doubt Solving, Exam Preparation, MCQ Practice</t>
  </si>
  <si>
    <t xml:space="preserve">Bhattadev University, Pathsala </t>
  </si>
  <si>
    <t>Coding Help, Project Work, Assignments</t>
  </si>
  <si>
    <t xml:space="preserve">Vivekananda Degree College, Bangalore </t>
  </si>
  <si>
    <t xml:space="preserve">Baba Baruadas PG College, Ambedkar Nagar </t>
  </si>
  <si>
    <t xml:space="preserve">Yenepoya University, Mangalore </t>
  </si>
  <si>
    <t xml:space="preserve">IIEBM Indus Business School </t>
  </si>
  <si>
    <t>Assignments, Doubt Solving, MCQ Practice</t>
  </si>
  <si>
    <t>Learning new topics, Project Work, Exam Preparation</t>
  </si>
  <si>
    <t>Resume Writing, MCQ Practice, Exam Preparation</t>
  </si>
  <si>
    <t xml:space="preserve">Hindustan College of Engineering </t>
  </si>
  <si>
    <t xml:space="preserve">Uttaranchal Institute of Management, Dehradun </t>
  </si>
  <si>
    <t xml:space="preserve">Narayan Zantye College of Commerce, North Goa </t>
  </si>
  <si>
    <t xml:space="preserve">NSHM Knowledge Campus, Kolkata </t>
  </si>
  <si>
    <t xml:space="preserve">Srinivas University, Mangalore </t>
  </si>
  <si>
    <t xml:space="preserve">SRM Engineering College, Kanchipuram </t>
  </si>
  <si>
    <t xml:space="preserve">St Anthony's College, Shillong </t>
  </si>
  <si>
    <t>Project Work, Learning new topics, Exam Preparation</t>
  </si>
  <si>
    <t xml:space="preserve">AIPH University </t>
  </si>
  <si>
    <t>Resume Writing, Assignments, Exam Preparation</t>
  </si>
  <si>
    <t xml:space="preserve">Indian Institute of Sugarcane Research </t>
  </si>
  <si>
    <t>Learning new topics, Coding Help, Assignments</t>
  </si>
  <si>
    <t>Resume Writing, Project Work, Content Writing</t>
  </si>
  <si>
    <t xml:space="preserve">Vardhman Institute of Medical Sciences </t>
  </si>
  <si>
    <t xml:space="preserve">Institute of Management, Nirma university, Ahmedabad </t>
  </si>
  <si>
    <t xml:space="preserve">Hidayatullah National Law University </t>
  </si>
  <si>
    <t xml:space="preserve">MATS School of Law, Raipur </t>
  </si>
  <si>
    <t>Exam Preparation, Content Writing, Learning new topics</t>
  </si>
  <si>
    <t>Assignments, MCQ Practice, Project Work</t>
  </si>
  <si>
    <t>Exam Preparation, Coding Help, Project Work</t>
  </si>
  <si>
    <t xml:space="preserve">Parvatibai Chowgule College of Arts and Science, Salcete </t>
  </si>
  <si>
    <t xml:space="preserve">Rayat Bahra Group of Institutions: Ropar Campus, </t>
  </si>
  <si>
    <t xml:space="preserve">Dr. M.G.R. Educational and Research Institute, Chennai </t>
  </si>
  <si>
    <t xml:space="preserve">Martin Luther Christian University </t>
  </si>
  <si>
    <t xml:space="preserve">Jamia Hamdard University, New Delhi </t>
  </si>
  <si>
    <t>MCQ Practice, Assignments, Coding Help</t>
  </si>
  <si>
    <t xml:space="preserve">Sanskar Institute of Management &amp; Information Techonogy </t>
  </si>
  <si>
    <t>Resume Writing, Coding Help, Content Writing</t>
  </si>
  <si>
    <t xml:space="preserve">Akal College of Public Health and Hospital </t>
  </si>
  <si>
    <t xml:space="preserve">Aligarh Muslim University </t>
  </si>
  <si>
    <t>Exam Preparation, Doubt Solving, Resume Writing</t>
  </si>
  <si>
    <t xml:space="preserve">Synetic Business School </t>
  </si>
  <si>
    <t>MCQ Practice, Coding Help, Project Work</t>
  </si>
  <si>
    <t>Coding Help, Resume Writing, Assignments</t>
  </si>
  <si>
    <t xml:space="preserve">Oriental School of Hotel Management Lakkidi, Wayanad </t>
  </si>
  <si>
    <t xml:space="preserve">PK Roy Memorial College, Dhanbad </t>
  </si>
  <si>
    <t>Coding Help, Learning new topics, Exam Preparation</t>
  </si>
  <si>
    <t xml:space="preserve">Dharma Apparao College </t>
  </si>
  <si>
    <t xml:space="preserve">Union Christian College, Shillong </t>
  </si>
  <si>
    <t xml:space="preserve">Shri Govindram Seksaria Institute of Technology and </t>
  </si>
  <si>
    <t xml:space="preserve">Chouksey Engineering College </t>
  </si>
  <si>
    <t xml:space="preserve">Indira Gandhi College of Arts and Science, Pondicherry </t>
  </si>
  <si>
    <t xml:space="preserve">Jagdishprasad Jhabarmal Tibrewala University </t>
  </si>
  <si>
    <t xml:space="preserve">Symbiosis Law School </t>
  </si>
  <si>
    <t xml:space="preserve">A.V. College of Arts Science and Commerce </t>
  </si>
  <si>
    <t xml:space="preserve">Sri Guru Gobind Singh College </t>
  </si>
  <si>
    <t xml:space="preserve">Government Arts College (Autonomous), Coimbatore </t>
  </si>
  <si>
    <t xml:space="preserve">Asia Pacific Institute of Management </t>
  </si>
  <si>
    <t>Assignments, Resume Writing, Coding Help</t>
  </si>
  <si>
    <t>Exam Preparation, Content Writing</t>
  </si>
  <si>
    <t xml:space="preserve">DIT University </t>
  </si>
  <si>
    <t xml:space="preserve">Vidyasthali Law College, Jaipur </t>
  </si>
  <si>
    <t>Exam Preparation, Learning new topics, Doubt Solving</t>
  </si>
  <si>
    <t xml:space="preserve">University Institute of Technology, Rajiv Gandhi Proudyogiki </t>
  </si>
  <si>
    <t>Resume Writing, Coding Help, MCQ Practice</t>
  </si>
  <si>
    <t xml:space="preserve">Sikkim Manipal Institute of Technology </t>
  </si>
  <si>
    <t>Coding Help, Learning new topics, Assignments</t>
  </si>
  <si>
    <t xml:space="preserve">Rajiv Gandhi Government Polytechnic </t>
  </si>
  <si>
    <t>Exam Preparation, Project Work, Resume Writing</t>
  </si>
  <si>
    <t xml:space="preserve">ICAR-Central Coastal Agricultural Research Institute </t>
  </si>
  <si>
    <t xml:space="preserve">Subbalakshmi Lakshmipathy College of Science, Madurai </t>
  </si>
  <si>
    <t xml:space="preserve">Bakhtiyarpur College of Engineering </t>
  </si>
  <si>
    <t xml:space="preserve">Adoni Arts and Science College, Adoni </t>
  </si>
  <si>
    <t xml:space="preserve">Anurag University, Hyderabad </t>
  </si>
  <si>
    <t>Resume Writing, Learning new topics, Coding Help</t>
  </si>
  <si>
    <t xml:space="preserve">K.L.E. Society's S.A. Manvi Law College, Gadag </t>
  </si>
  <si>
    <t xml:space="preserve">Delhi College of Arts and Commerce </t>
  </si>
  <si>
    <t xml:space="preserve">State Institute of Hospitality Management </t>
  </si>
  <si>
    <t xml:space="preserve">GLA University, Mathura </t>
  </si>
  <si>
    <t xml:space="preserve">Amritsar Group of Colleges </t>
  </si>
  <si>
    <t xml:space="preserve">Shyam University, Dausa </t>
  </si>
  <si>
    <t xml:space="preserve">NSHM Knowledge Campus, Durgapur </t>
  </si>
  <si>
    <t xml:space="preserve">Orissa University of Agriculture and Technology </t>
  </si>
  <si>
    <t xml:space="preserve">SGT University, Gurgaon </t>
  </si>
  <si>
    <t xml:space="preserve">Chandigarh Group of Colleges </t>
  </si>
  <si>
    <t>Resume Writing, Content Writing, Coding Help</t>
  </si>
  <si>
    <t xml:space="preserve">NIT Trichy, Tiruchirappalli </t>
  </si>
  <si>
    <t xml:space="preserve">College of Commerce, Arts &amp; Science, Patna </t>
  </si>
  <si>
    <t>Project Work, Resume Writing, Assignments</t>
  </si>
  <si>
    <t xml:space="preserve">VIT Bhopal University, Bhopal </t>
  </si>
  <si>
    <t>Doubt Solving, Assignments, Coding Help</t>
  </si>
  <si>
    <t>Project Work, Doubt Solving, Exam Preparation</t>
  </si>
  <si>
    <t xml:space="preserve">National Research Centre For Citrus </t>
  </si>
  <si>
    <t xml:space="preserve">Saveetha Dental College &amp; Hospital, Chennai </t>
  </si>
  <si>
    <t>Exam Preparation, MCQ Practice, Doubt Solving</t>
  </si>
  <si>
    <t xml:space="preserve">Saint Claret College, Ziro </t>
  </si>
  <si>
    <t>Project Work, Content Writing, Doubt Solving</t>
  </si>
  <si>
    <t xml:space="preserve">Rai University </t>
  </si>
  <si>
    <t>Coding Help, Resume Writing, MCQ Practice</t>
  </si>
  <si>
    <t>Learning new topics, Project Work, Coding Help</t>
  </si>
  <si>
    <t xml:space="preserve">Holy Cross College of Management and Technology </t>
  </si>
  <si>
    <t>Coding Help, Exam Preparation, Project Work</t>
  </si>
  <si>
    <t xml:space="preserve">Graphic Era University </t>
  </si>
  <si>
    <t xml:space="preserve">ITM Business School, Chennai </t>
  </si>
  <si>
    <t xml:space="preserve">Walchand College of Engineering </t>
  </si>
  <si>
    <t xml:space="preserve">Acharya Shri Chander College of Medical Sciences, </t>
  </si>
  <si>
    <t>Assignments, MCQ Practice, Resume Writing</t>
  </si>
  <si>
    <t xml:space="preserve">Andhra University, College of Pharmaceutical Sciences, Visakhapatnam </t>
  </si>
  <si>
    <t xml:space="preserve">Defence Institute of Advanced Technology </t>
  </si>
  <si>
    <t xml:space="preserve">Patna Women's College </t>
  </si>
  <si>
    <t xml:space="preserve">Government DB Girl's Post Graduate College, Raipur </t>
  </si>
  <si>
    <t>Learning new topics, Exam Preparation</t>
  </si>
  <si>
    <t xml:space="preserve">Vidyasagar College </t>
  </si>
  <si>
    <t xml:space="preserve">Darrang College, Tezpur </t>
  </si>
  <si>
    <t>Coding Help, Content Writing, Resume Writing</t>
  </si>
  <si>
    <t>Content Writing, MCQ Practice, Exam Preparation</t>
  </si>
  <si>
    <t>Learning new topics, Assignments, Coding Help</t>
  </si>
  <si>
    <t xml:space="preserve">Brainware University, Kolkata </t>
  </si>
  <si>
    <t>Learning new topics, Project Work, Content Writing</t>
  </si>
  <si>
    <t xml:space="preserve">Jorhat Medical College </t>
  </si>
  <si>
    <t>Resume Writing, MCQ Practice, Doubt Solving</t>
  </si>
  <si>
    <t>Resume Writing, MCQ Practice, Project Work</t>
  </si>
  <si>
    <t xml:space="preserve">Department of Management Studies, Indian Institute of </t>
  </si>
  <si>
    <t xml:space="preserve">St Andrew's College of Arts Science and </t>
  </si>
  <si>
    <t xml:space="preserve">Jagiroad College, Marigaon </t>
  </si>
  <si>
    <t xml:space="preserve">Basaveshwar Engineering College </t>
  </si>
  <si>
    <t>Content Writing, Learning new topics, Assignments</t>
  </si>
  <si>
    <t xml:space="preserve">Islamia Karimia College </t>
  </si>
  <si>
    <t>Project Work, Coding Help, Learning new topics</t>
  </si>
  <si>
    <t xml:space="preserve">Kruti Institute of Technology and Engineering </t>
  </si>
  <si>
    <t xml:space="preserve">Jaintia Eastern College </t>
  </si>
  <si>
    <t>Doubt Solving, Coding Help, Assignments</t>
  </si>
  <si>
    <t xml:space="preserve">Doying Gumin College, Pasighat </t>
  </si>
  <si>
    <t>Coding Help, Assignments, Project Work</t>
  </si>
  <si>
    <t xml:space="preserve">Capital College of Higher Education </t>
  </si>
  <si>
    <t xml:space="preserve">Jawaharlal Nehru Krishi Vishwa Vidyalaya </t>
  </si>
  <si>
    <t>Project Work, MCQ Practice, Learning new topics</t>
  </si>
  <si>
    <t xml:space="preserve">Lloyd Law College, Greater Noida </t>
  </si>
  <si>
    <t xml:space="preserve">Forest Research Institute </t>
  </si>
  <si>
    <t>Resume Writing, Content Writing</t>
  </si>
  <si>
    <t xml:space="preserve">Swami Vishwatamanand Saraswati Degree College, Rajauri </t>
  </si>
  <si>
    <t xml:space="preserve">National Institute of Management </t>
  </si>
  <si>
    <t>Learning new topics, Resume Writing, Doubt Solving</t>
  </si>
  <si>
    <t>Doubt Solving, Learning new topics, MCQ Practice</t>
  </si>
  <si>
    <t xml:space="preserve">SD College of Pharmacy, Barnala </t>
  </si>
  <si>
    <t xml:space="preserve">National Institute of Electronics &amp; Information Technology </t>
  </si>
  <si>
    <t>Learning new topics, Doubt Solving, Assignments</t>
  </si>
  <si>
    <t xml:space="preserve">Sarah Institute of Paramedical Sciences, Itanagar </t>
  </si>
  <si>
    <t xml:space="preserve">Government Shahid Kaushal Yadav College, Balod </t>
  </si>
  <si>
    <t xml:space="preserve">New LJ College of Commerce </t>
  </si>
  <si>
    <t xml:space="preserve">Manipal Academy of Higher Education </t>
  </si>
  <si>
    <t xml:space="preserve">Vidyasagar Institute of Management </t>
  </si>
  <si>
    <t xml:space="preserve">Cambay Institute of Hospitality Management </t>
  </si>
  <si>
    <t xml:space="preserve">IITT Institutions, Chandigarh </t>
  </si>
  <si>
    <t xml:space="preserve">Udayanath College of Science and Technology, Cuttack </t>
  </si>
  <si>
    <t xml:space="preserve">ICFAI University, Baddi </t>
  </si>
  <si>
    <t>Project Work, Resume Writing, Learning new topics</t>
  </si>
  <si>
    <t>Coding Help, Project Work, Exam Preparation</t>
  </si>
  <si>
    <t>Resume Writing, Assignments, Content Writing</t>
  </si>
  <si>
    <t xml:space="preserve">Handique Girls College, Guwahati </t>
  </si>
  <si>
    <t xml:space="preserve">Rungta College of Science and Technology </t>
  </si>
  <si>
    <t xml:space="preserve">Dayananda Sagar College of Mangaement and Information </t>
  </si>
  <si>
    <t xml:space="preserve">Dayananda Sagar Institutions </t>
  </si>
  <si>
    <t xml:space="preserve">UEI Global, Ludhiana </t>
  </si>
  <si>
    <t>Content Writing, Project Work, Assignments</t>
  </si>
  <si>
    <t xml:space="preserve">Lilong Haoreibi College, Imphal </t>
  </si>
  <si>
    <t xml:space="preserve">Directorate of Distance Education Sikkim Manipal University </t>
  </si>
  <si>
    <t xml:space="preserve">Veer Surendra Sai University of Technology </t>
  </si>
  <si>
    <t xml:space="preserve">Indus International University </t>
  </si>
  <si>
    <t>Doubt Solving, Assignments, Resume Writing</t>
  </si>
  <si>
    <t xml:space="preserve">Amal College of Advanced Studies, Nilambur, Nilambur </t>
  </si>
  <si>
    <t xml:space="preserve">AISECT University, Hazaribagh </t>
  </si>
  <si>
    <t>Assignments, Content Writing, Project Work</t>
  </si>
  <si>
    <t xml:space="preserve">St. Joseph's College of Commerce </t>
  </si>
  <si>
    <t xml:space="preserve">Jyotirmoy School of Law </t>
  </si>
  <si>
    <t xml:space="preserve">Annabattuni Satyanarayana Degree College, Guntur </t>
  </si>
  <si>
    <t>Project Work, Doubt Solving, Coding Help</t>
  </si>
  <si>
    <t xml:space="preserve">Assam Science and Technology University </t>
  </si>
  <si>
    <t>Assignments, MCQ Practice, Doubt Solving</t>
  </si>
  <si>
    <t>Project Work, Doubt Solving, MCQ Practice</t>
  </si>
  <si>
    <t>Assignments, Coding Help, Exam Preparation</t>
  </si>
  <si>
    <t xml:space="preserve">Pioneer Institute of Professional Studies </t>
  </si>
  <si>
    <t xml:space="preserve">Swami Rama Himalayan University </t>
  </si>
  <si>
    <t xml:space="preserve">Ghanshyam Singh Arya Kanya Mahavidyalaya, Durg </t>
  </si>
  <si>
    <t xml:space="preserve">Bhagwan Mahavir University </t>
  </si>
  <si>
    <t>Doubt Solving, Exam Preparation, Content Writing</t>
  </si>
  <si>
    <t>Content Writing, Resume Writing, Exam Preparation</t>
  </si>
  <si>
    <t xml:space="preserve">St. Berchmans College </t>
  </si>
  <si>
    <t xml:space="preserve">Vinod Gupta School of Management </t>
  </si>
  <si>
    <t xml:space="preserve">Vasantrao Naik Marathwada Krishi Vidyapeeth </t>
  </si>
  <si>
    <t>Coding Help, Learning new topics, Content Writing</t>
  </si>
  <si>
    <t xml:space="preserve">Modern College of Pharmacy Nigdi, Pune </t>
  </si>
  <si>
    <t xml:space="preserve">Cluster University of Jammu, Jammu </t>
  </si>
  <si>
    <t>Exam Preparation, Project Work, Assignments</t>
  </si>
  <si>
    <t xml:space="preserve">Nehru Arts and Science College </t>
  </si>
  <si>
    <t xml:space="preserve">Bengal College of Engineering and Technology </t>
  </si>
  <si>
    <t xml:space="preserve">Government M L B Girls PG College </t>
  </si>
  <si>
    <t>Doubt Solving, Content Writing, Coding Help</t>
  </si>
  <si>
    <t xml:space="preserve">Uttaranchal College of Science &amp; Technology </t>
  </si>
  <si>
    <t xml:space="preserve">Acharya NG Ranga Agricultural University, Agricultural College </t>
  </si>
  <si>
    <t xml:space="preserve">Sri Venkateshwara College of Pharmacy, Hyderabad </t>
  </si>
  <si>
    <t xml:space="preserve">Xavier Institute of Management </t>
  </si>
  <si>
    <t xml:space="preserve">Arni University, Kangra </t>
  </si>
  <si>
    <t xml:space="preserve">AKS University </t>
  </si>
  <si>
    <t xml:space="preserve">DCT’s Dhempe College of Arts and Science, Panji </t>
  </si>
  <si>
    <t xml:space="preserve">Zoram Medical College </t>
  </si>
  <si>
    <t xml:space="preserve">DRIEMS Group of Institutions, Cuttack </t>
  </si>
  <si>
    <t xml:space="preserve">Vidyavardhaka Law College </t>
  </si>
  <si>
    <t xml:space="preserve">Career College, Bhopal </t>
  </si>
  <si>
    <t xml:space="preserve">Lady Brabourne College </t>
  </si>
  <si>
    <t xml:space="preserve">CU Shah Commerce College, Ahmedabad </t>
  </si>
  <si>
    <t>Content Writing, MCQ Practice, Resume Writing</t>
  </si>
  <si>
    <t xml:space="preserve">Central Agricultural University </t>
  </si>
  <si>
    <t>Resume Writing, Exam Preparation, Learning new topics</t>
  </si>
  <si>
    <t xml:space="preserve">KMS College of IT and Management, Dasuya </t>
  </si>
  <si>
    <t xml:space="preserve">Indian Institute of Knowledge Management </t>
  </si>
  <si>
    <t xml:space="preserve">K L University Business School </t>
  </si>
  <si>
    <t xml:space="preserve">Mithibai College of Arts, Mumbai </t>
  </si>
  <si>
    <t>Doubt Solving, Project Work, Resume Writing</t>
  </si>
  <si>
    <t>Learning new topics, Coding Help, Resume Writing</t>
  </si>
  <si>
    <t xml:space="preserve">Anderson Theological College </t>
  </si>
  <si>
    <t>Doubt Solving, Learning new topics, Coding Help</t>
  </si>
  <si>
    <t xml:space="preserve">Assam Institute of Technology </t>
  </si>
  <si>
    <t xml:space="preserve">AISSMS College of Hotel Management &amp; Catering </t>
  </si>
  <si>
    <t>Resume Writing, Content Writing, Project Work</t>
  </si>
  <si>
    <t>Resume Writing, Exam Preparation, Project Work</t>
  </si>
  <si>
    <t xml:space="preserve">Malla Reddy Engineering College </t>
  </si>
  <si>
    <t xml:space="preserve">M.V. College, Buxar </t>
  </si>
  <si>
    <t xml:space="preserve">Shri Saraswati Gramvidyapith, Patan </t>
  </si>
  <si>
    <t>MCQ Practice, Assignments, Resume Writing</t>
  </si>
  <si>
    <t xml:space="preserve">Azim Premji University, Bangalore </t>
  </si>
  <si>
    <t>Resume Writing, Coding Help, Learning new topics</t>
  </si>
  <si>
    <t xml:space="preserve">AP Goyal Shimla University, Shimla </t>
  </si>
  <si>
    <t>MCQ Practice, Assignments, Project Work</t>
  </si>
  <si>
    <t>Coding Help, Doubt Solving, MCQ Practice</t>
  </si>
  <si>
    <t>MCQ Practice, Resume Writing, Learning new topics</t>
  </si>
  <si>
    <t>Learning new topics, Resume Writing, Assignments</t>
  </si>
  <si>
    <t>Assignments, MCQ Practice, Exam Preparation</t>
  </si>
  <si>
    <t>Assignments, Exam Preparation, Content Writing</t>
  </si>
  <si>
    <t xml:space="preserve">Sri Manakula Vinayagar Engineering College, Pondicherry </t>
  </si>
  <si>
    <t xml:space="preserve">MKSSS's Cummins College of Engineering for Women, </t>
  </si>
  <si>
    <t xml:space="preserve">College of Veterinary Sciences, Hisar </t>
  </si>
  <si>
    <t xml:space="preserve">KK Wagh College of Agriculture, Nashik </t>
  </si>
  <si>
    <t xml:space="preserve">School of Management, SRM IST, Kanchipuram </t>
  </si>
  <si>
    <t xml:space="preserve">D.K. College, Buxar </t>
  </si>
  <si>
    <t xml:space="preserve">Ramniranjan Jhunjhunwala College </t>
  </si>
  <si>
    <t xml:space="preserve">Pondicherry Institute of Medical Sciences </t>
  </si>
  <si>
    <t xml:space="preserve">Shri Krishna University </t>
  </si>
  <si>
    <t>MCQ Practice, Exam Preparation, Learning new topics</t>
  </si>
  <si>
    <t>Project Work, Doubt Solving, Content Writing</t>
  </si>
  <si>
    <t xml:space="preserve">SJM College of Pharmacy, Chitradurga </t>
  </si>
  <si>
    <t xml:space="preserve">School of Planning and Architecture </t>
  </si>
  <si>
    <t xml:space="preserve">National Law Institute University </t>
  </si>
  <si>
    <t xml:space="preserve">Uttarakhand Open University </t>
  </si>
  <si>
    <t>Coding Help, Project Work, Content Writing</t>
  </si>
  <si>
    <t xml:space="preserve">CT Group of Institutions, Jalandhar </t>
  </si>
  <si>
    <t xml:space="preserve">St. Xavier's College </t>
  </si>
  <si>
    <t xml:space="preserve">Government Degree College, Doda </t>
  </si>
  <si>
    <t xml:space="preserve">S. V. Agricultural College </t>
  </si>
  <si>
    <t xml:space="preserve">Shershah College of Engineering </t>
  </si>
  <si>
    <t xml:space="preserve">Saveetha School of Law, Chennai </t>
  </si>
  <si>
    <t>Project Work, MCQ Practice, Doubt Solving</t>
  </si>
  <si>
    <t xml:space="preserve">Sri Sai University </t>
  </si>
  <si>
    <t xml:space="preserve">Shri Ram College of Commerce </t>
  </si>
  <si>
    <t>Learning new topics, Resume Writing, Coding Help</t>
  </si>
  <si>
    <t xml:space="preserve">Lady Irwin College, New Delhi </t>
  </si>
  <si>
    <t xml:space="preserve">Madras Christian College </t>
  </si>
  <si>
    <t>Exam Preparation, Project Work, Doubt Solving</t>
  </si>
  <si>
    <t xml:space="preserve">Abeda Inamdar Senior College, Pune </t>
  </si>
  <si>
    <t xml:space="preserve">National Research Centre on Mithun </t>
  </si>
  <si>
    <t xml:space="preserve">Himalayan Pharmacy Institute, East Sikkim </t>
  </si>
  <si>
    <t xml:space="preserve">Baba Saheb Bhimrao Ambedkar Law College </t>
  </si>
  <si>
    <t>Row Labels</t>
  </si>
  <si>
    <t>Grand Total</t>
  </si>
  <si>
    <t>Count of Student_Name</t>
  </si>
  <si>
    <t>students using Ai tools</t>
  </si>
  <si>
    <t>Average of Daily_Usage_Hours</t>
  </si>
  <si>
    <t>Column Labels</t>
  </si>
  <si>
    <t xml:space="preserve"> </t>
  </si>
  <si>
    <t xml:space="preserve">Negative </t>
  </si>
  <si>
    <t>positive</t>
  </si>
  <si>
    <t>Awareness_category</t>
  </si>
  <si>
    <t>Low</t>
  </si>
  <si>
    <t>use case category</t>
  </si>
  <si>
    <t>Study Support</t>
  </si>
  <si>
    <t>Skill Development</t>
  </si>
  <si>
    <t>Count of Trust_in_AI_Tools</t>
  </si>
  <si>
    <t>trust category</t>
  </si>
  <si>
    <t>States</t>
  </si>
  <si>
    <t>Andaman &amp; Nicobar</t>
  </si>
  <si>
    <t>Dadra &amp; Nagar Haveli</t>
  </si>
  <si>
    <t>Delhi</t>
  </si>
  <si>
    <t>Odisha</t>
  </si>
  <si>
    <t>Jammu &amp; Kashmir</t>
  </si>
  <si>
    <t>Count of AI_Tools_Used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</si>
</sst>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i/>
      <sz val="11"/>
      <color rgb="FF000000"/>
      <name val="Calibri"/>
    </font>
    <font>
      <sz val="8"/>
      <name val="Calibri"/>
      <family val="2"/>
    </font>
    <font>
      <sz val="11"/>
      <color rgb="FF000000"/>
      <name val="Calibri"/>
      <family val="2"/>
    </font>
  </fonts>
  <fills count="2">
    <fill>
      <patternFill patternType="none"/>
    </fill>
    <fill>
      <patternFill patternType="gray125"/>
    </fill>
  </fills>
  <borders count="20">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right style="thin">
        <color rgb="FF999999"/>
      </right>
      <top style="thin">
        <color indexed="65"/>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
      <left style="thin">
        <color rgb="FF999999"/>
      </left>
      <right/>
      <top/>
      <bottom/>
      <diagonal/>
    </border>
  </borders>
  <cellStyleXfs count="1">
    <xf numFmtId="0" fontId="0" fillId="0" borderId="0"/>
  </cellStyleXfs>
  <cellXfs count="49">
    <xf numFmtId="0" fontId="0" fillId="0" borderId="0" xfId="0"/>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1" fillId="0" borderId="0" xfId="0" applyFont="1"/>
    <xf numFmtId="0" fontId="0" fillId="0" borderId="5" xfId="0" applyBorder="1"/>
    <xf numFmtId="0" fontId="0" fillId="0" borderId="4" xfId="0" applyBorder="1"/>
    <xf numFmtId="0" fontId="0" fillId="0" borderId="1" xfId="0" applyBorder="1"/>
    <xf numFmtId="0" fontId="0" fillId="0" borderId="7" xfId="0" applyBorder="1"/>
    <xf numFmtId="0" fontId="0" fillId="0" borderId="9" xfId="0" applyBorder="1"/>
    <xf numFmtId="0" fontId="0" fillId="0" borderId="10" xfId="0" applyBorder="1"/>
    <xf numFmtId="10" fontId="0" fillId="0" borderId="3" xfId="0" applyNumberFormat="1" applyBorder="1"/>
    <xf numFmtId="10" fontId="0" fillId="0" borderId="4" xfId="0" applyNumberFormat="1" applyBorder="1"/>
    <xf numFmtId="10" fontId="0" fillId="0" borderId="5" xfId="0" applyNumberFormat="1" applyBorder="1"/>
    <xf numFmtId="0" fontId="0" fillId="0" borderId="11" xfId="0" applyBorder="1" applyAlignment="1">
      <alignment horizontal="left"/>
    </xf>
    <xf numFmtId="10" fontId="0" fillId="0" borderId="12" xfId="0" applyNumberFormat="1" applyBorder="1"/>
    <xf numFmtId="10" fontId="0" fillId="0" borderId="6" xfId="0" applyNumberFormat="1" applyBorder="1"/>
    <xf numFmtId="10" fontId="0" fillId="0" borderId="1" xfId="0" applyNumberFormat="1" applyBorder="1"/>
    <xf numFmtId="10" fontId="0" fillId="0" borderId="2" xfId="0" applyNumberFormat="1" applyBorder="1"/>
    <xf numFmtId="0" fontId="0" fillId="0" borderId="13" xfId="0" applyBorder="1"/>
    <xf numFmtId="0" fontId="0" fillId="0" borderId="14" xfId="0" applyBorder="1"/>
    <xf numFmtId="10" fontId="0" fillId="0" borderId="14" xfId="0" applyNumberFormat="1" applyBorder="1"/>
    <xf numFmtId="10" fontId="0" fillId="0" borderId="15" xfId="0" applyNumberFormat="1" applyBorder="1"/>
    <xf numFmtId="10" fontId="0" fillId="0" borderId="16" xfId="0" applyNumberFormat="1" applyBorder="1"/>
    <xf numFmtId="10" fontId="0" fillId="0" borderId="0" xfId="0" applyNumberFormat="1"/>
    <xf numFmtId="10" fontId="0" fillId="0" borderId="7" xfId="0" applyNumberFormat="1" applyBorder="1"/>
    <xf numFmtId="10" fontId="0" fillId="0" borderId="13" xfId="0" applyNumberFormat="1" applyBorder="1"/>
    <xf numFmtId="10" fontId="0" fillId="0" borderId="8" xfId="0" applyNumberFormat="1" applyBorder="1"/>
    <xf numFmtId="2" fontId="0" fillId="0" borderId="1" xfId="0" applyNumberFormat="1" applyBorder="1"/>
    <xf numFmtId="2" fontId="0" fillId="0" borderId="2" xfId="0" applyNumberFormat="1" applyBorder="1"/>
    <xf numFmtId="2" fontId="0" fillId="0" borderId="6" xfId="0" applyNumberFormat="1" applyBorder="1"/>
    <xf numFmtId="0" fontId="3" fillId="0" borderId="0" xfId="0" applyFont="1"/>
    <xf numFmtId="0" fontId="0" fillId="0" borderId="2" xfId="0" applyBorder="1"/>
    <xf numFmtId="0" fontId="0" fillId="0" borderId="15" xfId="0" applyBorder="1"/>
    <xf numFmtId="0" fontId="0" fillId="0" borderId="11" xfId="0" applyBorder="1"/>
    <xf numFmtId="0" fontId="0" fillId="0" borderId="17" xfId="0" applyBorder="1"/>
    <xf numFmtId="0" fontId="0" fillId="0" borderId="18" xfId="0" applyBorder="1"/>
    <xf numFmtId="0" fontId="0" fillId="0" borderId="14" xfId="0" applyBorder="1" applyAlignment="1">
      <alignment horizontal="left"/>
    </xf>
    <xf numFmtId="0" fontId="0" fillId="0" borderId="15" xfId="0" applyBorder="1" applyAlignment="1">
      <alignment horizontal="left"/>
    </xf>
    <xf numFmtId="0" fontId="0" fillId="0" borderId="19" xfId="0"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7" xfId="0" applyNumberFormat="1" applyBorder="1"/>
    <xf numFmtId="0" fontId="0" fillId="0" borderId="13" xfId="0" applyNumberFormat="1" applyBorder="1"/>
    <xf numFmtId="0" fontId="0" fillId="0" borderId="8" xfId="0" applyNumberFormat="1" applyBorder="1"/>
    <xf numFmtId="0" fontId="0" fillId="0" borderId="12" xfId="0" applyNumberFormat="1" applyBorder="1"/>
  </cellXfs>
  <cellStyles count="1">
    <cellStyle name="Normal" xfId="0" builtinId="0"/>
  </cellStyles>
  <dxfs count="6">
    <dxf>
      <numFmt numFmtId="0" formatCode="General"/>
      <border diagonalUp="0" diagonalDown="0">
        <left style="thin">
          <color rgb="FF999999"/>
        </left>
        <right/>
        <top style="thin">
          <color indexed="65"/>
        </top>
        <bottom/>
        <vertical/>
        <horizontal/>
      </border>
    </dxf>
    <dxf>
      <alignment horizontal="left" vertical="bottom" textRotation="0" wrapText="0" indent="0" justifyLastLine="0" shrinkToFit="0" readingOrder="0"/>
      <border diagonalUp="0" diagonalDown="0">
        <left/>
        <right/>
        <top style="thin">
          <color indexed="65"/>
        </top>
        <bottom/>
        <vertical/>
        <horizontal/>
      </border>
    </dxf>
    <dxf>
      <border outline="0">
        <left style="thin">
          <color rgb="FF999999"/>
        </left>
        <right style="thin">
          <color rgb="FF999999"/>
        </right>
        <top style="thin">
          <color rgb="FF999999"/>
        </top>
      </border>
    </dxf>
    <dxf>
      <numFmt numFmtId="0" formatCode="General"/>
    </dxf>
    <dxf>
      <numFmt numFmtId="0" formatCode="General"/>
    </dxf>
    <dxf>
      <numFmt numFmtId="0" formatCode="General"/>
    </dxf>
  </dxfs>
  <tableStyles count="0" defaultTableStyle="Table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powerPivotData" Target="model/item.data"/><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10" Type="http://schemas.microsoft.com/office/2007/relationships/slicerCache" Target="slicerCaches/slicerCache3.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 Id="rId22"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1.xlsx]Kpi!Student using Ai </c:name>
    <c:fmtId val="2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dLbl>
          <c:idx val="0"/>
          <c:layout>
            <c:manualLayout>
              <c:x val="0.15540214824952495"/>
              <c:y val="-5.881286642589307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8292"/>
                    <a:gd name="adj2" fmla="val 16443"/>
                  </a:avLst>
                </a:prstGeom>
              </c15:spPr>
            </c:ext>
          </c:extLst>
        </c:dLbl>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manualLayout>
          <c:layoutTarget val="inner"/>
          <c:xMode val="edge"/>
          <c:yMode val="edge"/>
          <c:x val="0.1925432968433349"/>
          <c:y val="0.12311799169134933"/>
          <c:w val="0.53848759723537376"/>
          <c:h val="0.66008124669680368"/>
        </c:manualLayout>
      </c:layout>
      <c:doughnutChart>
        <c:varyColors val="1"/>
        <c:ser>
          <c:idx val="0"/>
          <c:order val="0"/>
          <c:tx>
            <c:strRef>
              <c:f>Kpi!$B$3</c:f>
              <c:strCache>
                <c:ptCount val="1"/>
                <c:pt idx="0">
                  <c:v>Total</c:v>
                </c:pt>
              </c:strCache>
            </c:strRef>
          </c:tx>
          <c:dPt>
            <c:idx val="0"/>
            <c:bubble3D val="0"/>
            <c:explosion val="23"/>
            <c:spPr>
              <a:solidFill>
                <a:schemeClr val="accent1"/>
              </a:solidFill>
              <a:ln w="19050">
                <a:solidFill>
                  <a:schemeClr val="lt1"/>
                </a:solidFill>
              </a:ln>
              <a:effectLst/>
            </c:spPr>
            <c:extLst>
              <c:ext xmlns:c16="http://schemas.microsoft.com/office/drawing/2014/chart" uri="{C3380CC4-5D6E-409C-BE32-E72D297353CC}">
                <c16:uniqueId val="{00000005-75DC-498F-B4BA-80E3374DD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75DC-498F-B4BA-80E3374DD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75DC-498F-B4BA-80E3374DD10F}"/>
              </c:ext>
            </c:extLst>
          </c:dPt>
          <c:dLbls>
            <c:dLbl>
              <c:idx val="0"/>
              <c:layout>
                <c:manualLayout>
                  <c:x val="0.15540214824952495"/>
                  <c:y val="-5.881286642589307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8292"/>
                        <a:gd name="adj2" fmla="val 16443"/>
                      </a:avLst>
                    </a:prstGeom>
                  </c15:spPr>
                </c:ext>
                <c:ext xmlns:c16="http://schemas.microsoft.com/office/drawing/2014/chart" uri="{C3380CC4-5D6E-409C-BE32-E72D297353CC}">
                  <c16:uniqueId val="{00000005-75DC-498F-B4BA-80E3374DD1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Kpi!$A$4:$A$7</c:f>
              <c:strCache>
                <c:ptCount val="3"/>
                <c:pt idx="0">
                  <c:v>ChatGPT</c:v>
                </c:pt>
                <c:pt idx="1">
                  <c:v>Copilot</c:v>
                </c:pt>
                <c:pt idx="2">
                  <c:v>Gemini</c:v>
                </c:pt>
              </c:strCache>
            </c:strRef>
          </c:cat>
          <c:val>
            <c:numRef>
              <c:f>Kpi!$B$4:$B$7</c:f>
              <c:numCache>
                <c:formatCode>0.00%</c:formatCode>
                <c:ptCount val="3"/>
                <c:pt idx="0">
                  <c:v>0.34339001645639056</c:v>
                </c:pt>
                <c:pt idx="1">
                  <c:v>0.32089961601755346</c:v>
                </c:pt>
                <c:pt idx="2">
                  <c:v>0.33571036752605593</c:v>
                </c:pt>
              </c:numCache>
            </c:numRef>
          </c:val>
          <c:extLst>
            <c:ext xmlns:c16="http://schemas.microsoft.com/office/drawing/2014/chart" uri="{C3380CC4-5D6E-409C-BE32-E72D297353CC}">
              <c16:uniqueId val="{0000000A-75DC-498F-B4BA-80E3374DD10F}"/>
            </c:ext>
          </c:extLst>
        </c:ser>
        <c:dLbls>
          <c:showLegendKey val="0"/>
          <c:showVal val="0"/>
          <c:showCatName val="0"/>
          <c:showSerName val="0"/>
          <c:showPercent val="0"/>
          <c:showBubbleSize val="0"/>
          <c:showLeaderLines val="0"/>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1.xlsx]Kpi!Device used </c:name>
    <c:fmtId val="5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Kpi!$AB$6</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Kpi!$AA$7:$AA$10</c:f>
              <c:strCache>
                <c:ptCount val="3"/>
                <c:pt idx="0">
                  <c:v>Laptop</c:v>
                </c:pt>
                <c:pt idx="1">
                  <c:v>Tablet</c:v>
                </c:pt>
                <c:pt idx="2">
                  <c:v>Mobile</c:v>
                </c:pt>
              </c:strCache>
            </c:strRef>
          </c:cat>
          <c:val>
            <c:numRef>
              <c:f>Kpi!$AB$7:$AB$10</c:f>
              <c:numCache>
                <c:formatCode>0.00%</c:formatCode>
                <c:ptCount val="3"/>
                <c:pt idx="0">
                  <c:v>0.36967349197565025</c:v>
                </c:pt>
                <c:pt idx="1">
                  <c:v>0.3298284449363586</c:v>
                </c:pt>
                <c:pt idx="2">
                  <c:v>0.30049806308799115</c:v>
                </c:pt>
              </c:numCache>
            </c:numRef>
          </c:val>
          <c:extLst>
            <c:ext xmlns:c16="http://schemas.microsoft.com/office/drawing/2014/chart" uri="{C3380CC4-5D6E-409C-BE32-E72D297353CC}">
              <c16:uniqueId val="{00000000-DC61-4B1A-9309-F84EB5865161}"/>
            </c:ext>
          </c:extLst>
        </c:ser>
        <c:dLbls>
          <c:showLegendKey val="0"/>
          <c:showVal val="0"/>
          <c:showCatName val="0"/>
          <c:showSerName val="0"/>
          <c:showPercent val="0"/>
          <c:showBubbleSize val="0"/>
        </c:dLbls>
        <c:gapWidth val="150"/>
        <c:axId val="1953788671"/>
        <c:axId val="1960543487"/>
      </c:barChart>
      <c:catAx>
        <c:axId val="1953788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43487"/>
        <c:crosses val="autoZero"/>
        <c:auto val="1"/>
        <c:lblAlgn val="ctr"/>
        <c:lblOffset val="100"/>
        <c:noMultiLvlLbl val="0"/>
      </c:catAx>
      <c:valAx>
        <c:axId val="19605434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8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1.xlsx]Kpi!Internet Access</c:name>
    <c:fmtId val="6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708882398837457E-2"/>
              <c:y val="-4.849263830175226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7976350443429188"/>
                  <c:h val="0.30934894329538037"/>
                </c:manualLayout>
              </c15:layout>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1708882398837457E-2"/>
              <c:y val="-4.849263830175226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7976350443429188"/>
                  <c:h val="0.30934894329538037"/>
                </c:manualLayout>
              </c15:layout>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2473165362183988"/>
          <c:y val="0.11493817856308354"/>
          <c:w val="0.86122560003715243"/>
          <c:h val="0.64266485442261045"/>
        </c:manualLayout>
      </c:layout>
      <c:barChart>
        <c:barDir val="col"/>
        <c:grouping val="clustered"/>
        <c:varyColors val="0"/>
        <c:ser>
          <c:idx val="0"/>
          <c:order val="0"/>
          <c:tx>
            <c:strRef>
              <c:f>Kpi!$AE$6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467-4CDD-9619-896518ECD119}"/>
              </c:ext>
            </c:extLst>
          </c:dPt>
          <c:dPt>
            <c:idx val="1"/>
            <c:invertIfNegative val="0"/>
            <c:bubble3D val="0"/>
            <c:explosion val="9"/>
            <c:spPr>
              <a:solidFill>
                <a:schemeClr val="accent1"/>
              </a:solidFill>
              <a:ln w="19050">
                <a:solidFill>
                  <a:schemeClr val="lt1"/>
                </a:solidFill>
              </a:ln>
              <a:effectLst/>
            </c:spPr>
            <c:extLst>
              <c:ext xmlns:c16="http://schemas.microsoft.com/office/drawing/2014/chart" uri="{C3380CC4-5D6E-409C-BE32-E72D297353CC}">
                <c16:uniqueId val="{00000003-2467-4CDD-9619-896518ECD11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467-4CDD-9619-896518ECD1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Kpi!$AD$7:$AD$10</c:f>
              <c:strCache>
                <c:ptCount val="3"/>
                <c:pt idx="0">
                  <c:v>High</c:v>
                </c:pt>
                <c:pt idx="1">
                  <c:v>Medium</c:v>
                </c:pt>
                <c:pt idx="2">
                  <c:v>Poor</c:v>
                </c:pt>
              </c:strCache>
            </c:strRef>
          </c:cat>
          <c:val>
            <c:numRef>
              <c:f>Kpi!$AE$7:$AE$10</c:f>
              <c:numCache>
                <c:formatCode>General</c:formatCode>
                <c:ptCount val="3"/>
                <c:pt idx="0">
                  <c:v>1124</c:v>
                </c:pt>
                <c:pt idx="1">
                  <c:v>1260</c:v>
                </c:pt>
                <c:pt idx="2">
                  <c:v>1230</c:v>
                </c:pt>
              </c:numCache>
            </c:numRef>
          </c:val>
          <c:extLst>
            <c:ext xmlns:c16="http://schemas.microsoft.com/office/drawing/2014/chart" uri="{C3380CC4-5D6E-409C-BE32-E72D297353CC}">
              <c16:uniqueId val="{00000006-2467-4CDD-9619-896518ECD119}"/>
            </c:ext>
          </c:extLst>
        </c:ser>
        <c:dLbls>
          <c:dLblPos val="outEnd"/>
          <c:showLegendKey val="0"/>
          <c:showVal val="1"/>
          <c:showCatName val="0"/>
          <c:showSerName val="0"/>
          <c:showPercent val="0"/>
          <c:showBubbleSize val="0"/>
        </c:dLbls>
        <c:gapWidth val="100"/>
        <c:axId val="977647423"/>
        <c:axId val="765919839"/>
      </c:barChart>
      <c:catAx>
        <c:axId val="977647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9839"/>
        <c:crosses val="autoZero"/>
        <c:auto val="1"/>
        <c:lblAlgn val="ctr"/>
        <c:lblOffset val="100"/>
        <c:noMultiLvlLbl val="0"/>
      </c:catAx>
      <c:valAx>
        <c:axId val="76591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1.xlsx]Kpi!usage by stream</c:name>
    <c:fmtId val="5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Kpi!$BF$8:$BF$9</c:f>
              <c:strCache>
                <c:ptCount val="1"/>
                <c:pt idx="0">
                  <c:v>Bard</c:v>
                </c:pt>
              </c:strCache>
            </c:strRef>
          </c:tx>
          <c:spPr>
            <a:ln w="28575" cap="rnd">
              <a:solidFill>
                <a:schemeClr val="accent1"/>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Kpi!$BF$10:$BF$20</c:f>
              <c:numCache>
                <c:formatCode>0.00%</c:formatCode>
                <c:ptCount val="10"/>
                <c:pt idx="0">
                  <c:v>0.10596026490066225</c:v>
                </c:pt>
                <c:pt idx="1">
                  <c:v>0.11920529801324503</c:v>
                </c:pt>
                <c:pt idx="2">
                  <c:v>0.11920529801324503</c:v>
                </c:pt>
                <c:pt idx="3">
                  <c:v>0.13907284768211919</c:v>
                </c:pt>
                <c:pt idx="4">
                  <c:v>5.2980132450331126E-2</c:v>
                </c:pt>
                <c:pt idx="5">
                  <c:v>7.2847682119205295E-2</c:v>
                </c:pt>
                <c:pt idx="6">
                  <c:v>9.2715231788079472E-2</c:v>
                </c:pt>
                <c:pt idx="7">
                  <c:v>7.9470198675496692E-2</c:v>
                </c:pt>
                <c:pt idx="8">
                  <c:v>9.2715231788079472E-2</c:v>
                </c:pt>
                <c:pt idx="9">
                  <c:v>0.12582781456953643</c:v>
                </c:pt>
              </c:numCache>
            </c:numRef>
          </c:val>
          <c:extLst>
            <c:ext xmlns:c16="http://schemas.microsoft.com/office/drawing/2014/chart" uri="{C3380CC4-5D6E-409C-BE32-E72D297353CC}">
              <c16:uniqueId val="{00000000-030B-45B3-912B-342C86A6E660}"/>
            </c:ext>
          </c:extLst>
        </c:ser>
        <c:ser>
          <c:idx val="1"/>
          <c:order val="1"/>
          <c:tx>
            <c:strRef>
              <c:f>Kpi!$BG$8:$BG$9</c:f>
              <c:strCache>
                <c:ptCount val="1"/>
                <c:pt idx="0">
                  <c:v>ChatGPT</c:v>
                </c:pt>
              </c:strCache>
            </c:strRef>
          </c:tx>
          <c:spPr>
            <a:ln w="28575" cap="rnd">
              <a:solidFill>
                <a:schemeClr val="accent2"/>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Kpi!$BG$10:$BG$20</c:f>
              <c:numCache>
                <c:formatCode>0.00%</c:formatCode>
                <c:ptCount val="10"/>
                <c:pt idx="0">
                  <c:v>7.1012805587892899E-2</c:v>
                </c:pt>
                <c:pt idx="1">
                  <c:v>9.4295692665890565E-2</c:v>
                </c:pt>
                <c:pt idx="2">
                  <c:v>0.11175785797438882</c:v>
                </c:pt>
                <c:pt idx="3">
                  <c:v>9.8952270081490101E-2</c:v>
                </c:pt>
                <c:pt idx="4">
                  <c:v>8.7310826542491268E-2</c:v>
                </c:pt>
                <c:pt idx="5">
                  <c:v>6.9848661233993012E-2</c:v>
                </c:pt>
                <c:pt idx="6">
                  <c:v>0.12339930151338765</c:v>
                </c:pt>
                <c:pt idx="7">
                  <c:v>7.2176949941792787E-2</c:v>
                </c:pt>
                <c:pt idx="8">
                  <c:v>5.7043073341094298E-2</c:v>
                </c:pt>
                <c:pt idx="9">
                  <c:v>0.21420256111757857</c:v>
                </c:pt>
              </c:numCache>
            </c:numRef>
          </c:val>
          <c:extLst>
            <c:ext xmlns:c16="http://schemas.microsoft.com/office/drawing/2014/chart" uri="{C3380CC4-5D6E-409C-BE32-E72D297353CC}">
              <c16:uniqueId val="{00000016-C4EC-425D-A89F-D699A8F07239}"/>
            </c:ext>
          </c:extLst>
        </c:ser>
        <c:ser>
          <c:idx val="2"/>
          <c:order val="2"/>
          <c:tx>
            <c:strRef>
              <c:f>Kpi!$BH$8:$BH$9</c:f>
              <c:strCache>
                <c:ptCount val="1"/>
                <c:pt idx="0">
                  <c:v>Claude</c:v>
                </c:pt>
              </c:strCache>
            </c:strRef>
          </c:tx>
          <c:spPr>
            <a:ln w="28575" cap="rnd">
              <a:solidFill>
                <a:schemeClr val="accent3"/>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Kpi!$BH$10:$BH$20</c:f>
              <c:numCache>
                <c:formatCode>0.00%</c:formatCode>
                <c:ptCount val="10"/>
                <c:pt idx="0">
                  <c:v>8.9171974522292988E-2</c:v>
                </c:pt>
                <c:pt idx="1">
                  <c:v>0.12738853503184713</c:v>
                </c:pt>
                <c:pt idx="2">
                  <c:v>0.17197452229299362</c:v>
                </c:pt>
                <c:pt idx="3">
                  <c:v>0.10191082802547771</c:v>
                </c:pt>
                <c:pt idx="4">
                  <c:v>8.2802547770700632E-2</c:v>
                </c:pt>
                <c:pt idx="5">
                  <c:v>8.2802547770700632E-2</c:v>
                </c:pt>
                <c:pt idx="6">
                  <c:v>0.12738853503184713</c:v>
                </c:pt>
                <c:pt idx="7">
                  <c:v>4.4585987261146494E-2</c:v>
                </c:pt>
                <c:pt idx="8">
                  <c:v>7.6433121019108277E-2</c:v>
                </c:pt>
                <c:pt idx="9">
                  <c:v>9.5541401273885357E-2</c:v>
                </c:pt>
              </c:numCache>
            </c:numRef>
          </c:val>
          <c:extLst>
            <c:ext xmlns:c16="http://schemas.microsoft.com/office/drawing/2014/chart" uri="{C3380CC4-5D6E-409C-BE32-E72D297353CC}">
              <c16:uniqueId val="{00000017-C4EC-425D-A89F-D699A8F07239}"/>
            </c:ext>
          </c:extLst>
        </c:ser>
        <c:ser>
          <c:idx val="3"/>
          <c:order val="3"/>
          <c:tx>
            <c:strRef>
              <c:f>Kpi!$BI$8:$BI$9</c:f>
              <c:strCache>
                <c:ptCount val="1"/>
                <c:pt idx="0">
                  <c:v>Copilot</c:v>
                </c:pt>
              </c:strCache>
            </c:strRef>
          </c:tx>
          <c:spPr>
            <a:ln w="28575" cap="rnd">
              <a:solidFill>
                <a:schemeClr val="accent4"/>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Kpi!$BI$10:$BI$20</c:f>
              <c:numCache>
                <c:formatCode>0.00%</c:formatCode>
                <c:ptCount val="10"/>
                <c:pt idx="0">
                  <c:v>7.1770334928229665E-2</c:v>
                </c:pt>
                <c:pt idx="1">
                  <c:v>0.11961722488038277</c:v>
                </c:pt>
                <c:pt idx="2">
                  <c:v>0.10167464114832536</c:v>
                </c:pt>
                <c:pt idx="3">
                  <c:v>0.13755980861244019</c:v>
                </c:pt>
                <c:pt idx="4">
                  <c:v>9.8086124401913874E-2</c:v>
                </c:pt>
                <c:pt idx="5">
                  <c:v>6.5789473684210523E-2</c:v>
                </c:pt>
                <c:pt idx="6">
                  <c:v>0.10885167464114832</c:v>
                </c:pt>
                <c:pt idx="7">
                  <c:v>8.3732057416267949E-2</c:v>
                </c:pt>
                <c:pt idx="8">
                  <c:v>5.7416267942583733E-2</c:v>
                </c:pt>
                <c:pt idx="9">
                  <c:v>0.15550239234449761</c:v>
                </c:pt>
              </c:numCache>
            </c:numRef>
          </c:val>
          <c:extLst>
            <c:ext xmlns:c16="http://schemas.microsoft.com/office/drawing/2014/chart" uri="{C3380CC4-5D6E-409C-BE32-E72D297353CC}">
              <c16:uniqueId val="{00000018-C4EC-425D-A89F-D699A8F07239}"/>
            </c:ext>
          </c:extLst>
        </c:ser>
        <c:ser>
          <c:idx val="4"/>
          <c:order val="4"/>
          <c:tx>
            <c:strRef>
              <c:f>Kpi!$BJ$8:$BJ$9</c:f>
              <c:strCache>
                <c:ptCount val="1"/>
                <c:pt idx="0">
                  <c:v>Gemini</c:v>
                </c:pt>
              </c:strCache>
            </c:strRef>
          </c:tx>
          <c:spPr>
            <a:ln w="28575" cap="rnd">
              <a:solidFill>
                <a:schemeClr val="accent5"/>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Kpi!$BJ$10:$BJ$20</c:f>
              <c:numCache>
                <c:formatCode>0.00%</c:formatCode>
                <c:ptCount val="10"/>
                <c:pt idx="0">
                  <c:v>6.7915690866510545E-2</c:v>
                </c:pt>
                <c:pt idx="1">
                  <c:v>0.14871194379391101</c:v>
                </c:pt>
                <c:pt idx="2">
                  <c:v>7.0257611241217793E-2</c:v>
                </c:pt>
                <c:pt idx="3">
                  <c:v>0.18852459016393441</c:v>
                </c:pt>
                <c:pt idx="4">
                  <c:v>8.5480093676814986E-2</c:v>
                </c:pt>
                <c:pt idx="5">
                  <c:v>5.1522248243559721E-2</c:v>
                </c:pt>
                <c:pt idx="6">
                  <c:v>8.5480093676814986E-2</c:v>
                </c:pt>
                <c:pt idx="7">
                  <c:v>7.3770491803278687E-2</c:v>
                </c:pt>
                <c:pt idx="8">
                  <c:v>8.5480093676814986E-2</c:v>
                </c:pt>
                <c:pt idx="9">
                  <c:v>0.14285714285714285</c:v>
                </c:pt>
              </c:numCache>
            </c:numRef>
          </c:val>
          <c:extLst>
            <c:ext xmlns:c16="http://schemas.microsoft.com/office/drawing/2014/chart" uri="{C3380CC4-5D6E-409C-BE32-E72D297353CC}">
              <c16:uniqueId val="{00000019-C4EC-425D-A89F-D699A8F07239}"/>
            </c:ext>
          </c:extLst>
        </c:ser>
        <c:ser>
          <c:idx val="5"/>
          <c:order val="5"/>
          <c:tx>
            <c:strRef>
              <c:f>Kpi!$BK$8:$BK$9</c:f>
              <c:strCache>
                <c:ptCount val="1"/>
                <c:pt idx="0">
                  <c:v>Other</c:v>
                </c:pt>
              </c:strCache>
            </c:strRef>
          </c:tx>
          <c:spPr>
            <a:ln w="28575" cap="rnd">
              <a:solidFill>
                <a:schemeClr val="accent6"/>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Kpi!$BK$10:$BK$20</c:f>
              <c:numCache>
                <c:formatCode>0.00%</c:formatCode>
                <c:ptCount val="10"/>
                <c:pt idx="0">
                  <c:v>7.0013210039630125E-2</c:v>
                </c:pt>
                <c:pt idx="1">
                  <c:v>8.8507265521796566E-2</c:v>
                </c:pt>
                <c:pt idx="2">
                  <c:v>0.10303830911492734</c:v>
                </c:pt>
                <c:pt idx="3">
                  <c:v>0.14134742404227213</c:v>
                </c:pt>
                <c:pt idx="4">
                  <c:v>8.8507265521796566E-2</c:v>
                </c:pt>
                <c:pt idx="5">
                  <c:v>8.3223249669749005E-2</c:v>
                </c:pt>
                <c:pt idx="6">
                  <c:v>0.10039630118890357</c:v>
                </c:pt>
                <c:pt idx="7">
                  <c:v>8.8507265521796566E-2</c:v>
                </c:pt>
                <c:pt idx="8">
                  <c:v>7.3976221928665792E-2</c:v>
                </c:pt>
                <c:pt idx="9">
                  <c:v>0.16248348745046234</c:v>
                </c:pt>
              </c:numCache>
            </c:numRef>
          </c:val>
          <c:extLst>
            <c:ext xmlns:c16="http://schemas.microsoft.com/office/drawing/2014/chart" uri="{C3380CC4-5D6E-409C-BE32-E72D297353CC}">
              <c16:uniqueId val="{0000001A-C4EC-425D-A89F-D699A8F07239}"/>
            </c:ext>
          </c:extLst>
        </c:ser>
        <c:dLbls>
          <c:showLegendKey val="0"/>
          <c:showVal val="0"/>
          <c:showCatName val="0"/>
          <c:showSerName val="0"/>
          <c:showPercent val="0"/>
          <c:showBubbleSize val="0"/>
        </c:dLbls>
        <c:axId val="1800513583"/>
        <c:axId val="1894014559"/>
      </c:radarChart>
      <c:catAx>
        <c:axId val="18005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14559"/>
        <c:crosses val="autoZero"/>
        <c:auto val="1"/>
        <c:lblAlgn val="ctr"/>
        <c:lblOffset val="100"/>
        <c:noMultiLvlLbl val="0"/>
      </c:catAx>
      <c:valAx>
        <c:axId val="18940145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0051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1.xlsx]Kpi!top 5 collage wise adaption</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71023011627118"/>
          <c:y val="9.7728627033027177E-2"/>
          <c:w val="0.52036047647632344"/>
          <c:h val="0.79111564057219341"/>
        </c:manualLayout>
      </c:layout>
      <c:barChart>
        <c:barDir val="bar"/>
        <c:grouping val="stacked"/>
        <c:varyColors val="0"/>
        <c:ser>
          <c:idx val="0"/>
          <c:order val="0"/>
          <c:tx>
            <c:strRef>
              <c:f>Kpi!$BV$9</c:f>
              <c:strCache>
                <c:ptCount val="1"/>
                <c:pt idx="0">
                  <c:v>Total</c:v>
                </c:pt>
              </c:strCache>
            </c:strRef>
          </c:tx>
          <c:spPr>
            <a:solidFill>
              <a:schemeClr val="accent1"/>
            </a:solidFill>
            <a:ln>
              <a:noFill/>
            </a:ln>
            <a:effectLst/>
          </c:spPr>
          <c:invertIfNegative val="0"/>
          <c:cat>
            <c:strRef>
              <c:f>Kpi!$BU$10:$BU$14</c:f>
              <c:strCache>
                <c:ptCount val="5"/>
                <c:pt idx="0">
                  <c:v>Indian Institute of Information Technology </c:v>
                </c:pt>
                <c:pt idx="1">
                  <c:v>Indian Institute of Management </c:v>
                </c:pt>
                <c:pt idx="2">
                  <c:v>Indian Institute of Technology </c:v>
                </c:pt>
                <c:pt idx="3">
                  <c:v>Institute of Hotel Management </c:v>
                </c:pt>
                <c:pt idx="4">
                  <c:v>National Institute of Technology </c:v>
                </c:pt>
              </c:strCache>
            </c:strRef>
          </c:cat>
          <c:val>
            <c:numRef>
              <c:f>Kpi!$BV$10:$BV$14</c:f>
              <c:numCache>
                <c:formatCode>General</c:formatCode>
                <c:ptCount val="5"/>
                <c:pt idx="0">
                  <c:v>60</c:v>
                </c:pt>
                <c:pt idx="1">
                  <c:v>64</c:v>
                </c:pt>
                <c:pt idx="2">
                  <c:v>170</c:v>
                </c:pt>
                <c:pt idx="3">
                  <c:v>19</c:v>
                </c:pt>
                <c:pt idx="4">
                  <c:v>231</c:v>
                </c:pt>
              </c:numCache>
            </c:numRef>
          </c:val>
          <c:extLst>
            <c:ext xmlns:c16="http://schemas.microsoft.com/office/drawing/2014/chart" uri="{C3380CC4-5D6E-409C-BE32-E72D297353CC}">
              <c16:uniqueId val="{00000000-F43C-451D-A927-467A08704F2B}"/>
            </c:ext>
          </c:extLst>
        </c:ser>
        <c:dLbls>
          <c:showLegendKey val="0"/>
          <c:showVal val="0"/>
          <c:showCatName val="0"/>
          <c:showSerName val="0"/>
          <c:showPercent val="0"/>
          <c:showBubbleSize val="0"/>
        </c:dLbls>
        <c:gapWidth val="150"/>
        <c:overlap val="100"/>
        <c:axId val="126182416"/>
        <c:axId val="195567664"/>
      </c:barChart>
      <c:catAx>
        <c:axId val="12618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64"/>
        <c:crosses val="autoZero"/>
        <c:auto val="1"/>
        <c:lblAlgn val="ctr"/>
        <c:lblOffset val="100"/>
        <c:noMultiLvlLbl val="0"/>
      </c:catAx>
      <c:valAx>
        <c:axId val="19556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1.xlsx]Kpi!Wiilingness to pay </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rgbClr val="92D050"/>
          </a:solidFill>
          <a:ln>
            <a:noFill/>
          </a:ln>
          <a:effectLst/>
        </c:spPr>
      </c:pivotFmt>
    </c:pivotFmts>
    <c:plotArea>
      <c:layout>
        <c:manualLayout>
          <c:layoutTarget val="inner"/>
          <c:xMode val="edge"/>
          <c:yMode val="edge"/>
          <c:x val="0.16665072175266496"/>
          <c:y val="9.6460763445168324E-2"/>
          <c:w val="0.79440689212775062"/>
          <c:h val="0.79382556172254615"/>
        </c:manualLayout>
      </c:layout>
      <c:barChart>
        <c:barDir val="col"/>
        <c:grouping val="clustered"/>
        <c:varyColors val="0"/>
        <c:ser>
          <c:idx val="0"/>
          <c:order val="0"/>
          <c:tx>
            <c:strRef>
              <c:f>Kpi!$BZ$9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0A84-4D18-90F9-530E3520507D}"/>
              </c:ext>
            </c:extLst>
          </c:dPt>
          <c:dPt>
            <c:idx val="1"/>
            <c:invertIfNegative val="0"/>
            <c:bubble3D val="0"/>
            <c:spPr>
              <a:solidFill>
                <a:srgbClr val="92D050"/>
              </a:solidFill>
              <a:ln>
                <a:noFill/>
              </a:ln>
              <a:effectLst/>
            </c:spPr>
            <c:extLst>
              <c:ext xmlns:c16="http://schemas.microsoft.com/office/drawing/2014/chart" uri="{C3380CC4-5D6E-409C-BE32-E72D297353CC}">
                <c16:uniqueId val="{00000003-0A84-4D18-90F9-530E3520507D}"/>
              </c:ext>
            </c:extLst>
          </c:dPt>
          <c:cat>
            <c:strRef>
              <c:f>Kpi!$BY$10:$BY$11</c:f>
              <c:strCache>
                <c:ptCount val="2"/>
                <c:pt idx="0">
                  <c:v>No</c:v>
                </c:pt>
                <c:pt idx="1">
                  <c:v>Yes</c:v>
                </c:pt>
              </c:strCache>
            </c:strRef>
          </c:cat>
          <c:val>
            <c:numRef>
              <c:f>Kpi!$BZ$10:$BZ$11</c:f>
              <c:numCache>
                <c:formatCode>0.00%</c:formatCode>
                <c:ptCount val="2"/>
                <c:pt idx="0">
                  <c:v>0.50110680686220255</c:v>
                </c:pt>
                <c:pt idx="1">
                  <c:v>0.49889319313779745</c:v>
                </c:pt>
              </c:numCache>
            </c:numRef>
          </c:val>
          <c:extLst>
            <c:ext xmlns:c16="http://schemas.microsoft.com/office/drawing/2014/chart" uri="{C3380CC4-5D6E-409C-BE32-E72D297353CC}">
              <c16:uniqueId val="{00000004-0A84-4D18-90F9-530E3520507D}"/>
            </c:ext>
          </c:extLst>
        </c:ser>
        <c:dLbls>
          <c:showLegendKey val="0"/>
          <c:showVal val="0"/>
          <c:showCatName val="0"/>
          <c:showSerName val="0"/>
          <c:showPercent val="0"/>
          <c:showBubbleSize val="0"/>
        </c:dLbls>
        <c:gapWidth val="219"/>
        <c:overlap val="-27"/>
        <c:axId val="733104991"/>
        <c:axId val="634224095"/>
      </c:barChart>
      <c:catAx>
        <c:axId val="73310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24095"/>
        <c:crosses val="autoZero"/>
        <c:auto val="1"/>
        <c:lblAlgn val="ctr"/>
        <c:lblOffset val="100"/>
        <c:noMultiLvlLbl val="0"/>
      </c:catAx>
      <c:valAx>
        <c:axId val="63422409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1.xlsx]Kpi!Device used </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Kpi!$AB$6</c:f>
              <c:strCache>
                <c:ptCount val="1"/>
                <c:pt idx="0">
                  <c:v>Total</c:v>
                </c:pt>
              </c:strCache>
            </c:strRef>
          </c:tx>
          <c:spPr>
            <a:solidFill>
              <a:schemeClr val="accent1"/>
            </a:solidFill>
            <a:ln w="19050">
              <a:solidFill>
                <a:schemeClr val="lt1"/>
              </a:solidFill>
            </a:ln>
            <a:effectLst/>
          </c:spPr>
          <c:invertIfNegative val="0"/>
          <c:cat>
            <c:strRef>
              <c:f>Kpi!$AA$7:$AA$10</c:f>
              <c:strCache>
                <c:ptCount val="3"/>
                <c:pt idx="0">
                  <c:v>Laptop</c:v>
                </c:pt>
                <c:pt idx="1">
                  <c:v>Tablet</c:v>
                </c:pt>
                <c:pt idx="2">
                  <c:v>Mobile</c:v>
                </c:pt>
              </c:strCache>
            </c:strRef>
          </c:cat>
          <c:val>
            <c:numRef>
              <c:f>Kpi!$AB$7:$AB$10</c:f>
              <c:numCache>
                <c:formatCode>0.00%</c:formatCode>
                <c:ptCount val="3"/>
                <c:pt idx="0">
                  <c:v>0.36967349197565025</c:v>
                </c:pt>
                <c:pt idx="1">
                  <c:v>0.3298284449363586</c:v>
                </c:pt>
                <c:pt idx="2">
                  <c:v>0.30049806308799115</c:v>
                </c:pt>
              </c:numCache>
            </c:numRef>
          </c:val>
          <c:extLst>
            <c:ext xmlns:c16="http://schemas.microsoft.com/office/drawing/2014/chart" uri="{C3380CC4-5D6E-409C-BE32-E72D297353CC}">
              <c16:uniqueId val="{00000000-F046-44B9-AE2B-4DDA799131E3}"/>
            </c:ext>
          </c:extLst>
        </c:ser>
        <c:dLbls>
          <c:showLegendKey val="0"/>
          <c:showVal val="0"/>
          <c:showCatName val="0"/>
          <c:showSerName val="0"/>
          <c:showPercent val="0"/>
          <c:showBubbleSize val="0"/>
        </c:dLbls>
        <c:gapWidth val="150"/>
        <c:axId val="1953788671"/>
        <c:axId val="1960543487"/>
      </c:barChart>
      <c:catAx>
        <c:axId val="1953788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43487"/>
        <c:crosses val="autoZero"/>
        <c:auto val="1"/>
        <c:lblAlgn val="ctr"/>
        <c:lblOffset val="100"/>
        <c:noMultiLvlLbl val="0"/>
      </c:catAx>
      <c:valAx>
        <c:axId val="19605434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8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1.xlsx]Kpi!Internet Access</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708882398837457E-2"/>
              <c:y val="-4.849263830175226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7976350443429188"/>
                  <c:h val="0.30934894329538037"/>
                </c:manualLayout>
              </c15:layout>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Kpi!$AE$6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B-4740-8F2D-5D123F0153CF}"/>
              </c:ext>
            </c:extLst>
          </c:dPt>
          <c:dPt>
            <c:idx val="1"/>
            <c:bubble3D val="0"/>
            <c:explosion val="9"/>
            <c:spPr>
              <a:solidFill>
                <a:schemeClr val="accent2"/>
              </a:solidFill>
              <a:ln w="19050">
                <a:solidFill>
                  <a:schemeClr val="lt1"/>
                </a:solidFill>
              </a:ln>
              <a:effectLst/>
            </c:spPr>
            <c:extLst>
              <c:ext xmlns:c16="http://schemas.microsoft.com/office/drawing/2014/chart" uri="{C3380CC4-5D6E-409C-BE32-E72D297353CC}">
                <c16:uniqueId val="{00000003-E73B-4740-8F2D-5D123F0153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3B-4740-8F2D-5D123F0153CF}"/>
              </c:ext>
            </c:extLst>
          </c:dPt>
          <c:dLbls>
            <c:dLbl>
              <c:idx val="0"/>
              <c:dLblPos val="ct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73B-4740-8F2D-5D123F0153CF}"/>
                </c:ext>
              </c:extLst>
            </c:dLbl>
            <c:dLbl>
              <c:idx val="1"/>
              <c:layout>
                <c:manualLayout>
                  <c:x val="-3.1708882398837457E-2"/>
                  <c:y val="-4.84926383017522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7976350443429188"/>
                      <c:h val="0.30934894329538037"/>
                    </c:manualLayout>
                  </c15:layout>
                </c:ext>
                <c:ext xmlns:c16="http://schemas.microsoft.com/office/drawing/2014/chart" uri="{C3380CC4-5D6E-409C-BE32-E72D297353CC}">
                  <c16:uniqueId val="{00000003-E73B-4740-8F2D-5D123F0153CF}"/>
                </c:ext>
              </c:extLst>
            </c:dLbl>
            <c:dLbl>
              <c:idx val="2"/>
              <c:dLblPos val="ct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73B-4740-8F2D-5D123F0153CF}"/>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Kpi!$AD$7:$AD$10</c:f>
              <c:strCache>
                <c:ptCount val="3"/>
                <c:pt idx="0">
                  <c:v>High</c:v>
                </c:pt>
                <c:pt idx="1">
                  <c:v>Medium</c:v>
                </c:pt>
                <c:pt idx="2">
                  <c:v>Poor</c:v>
                </c:pt>
              </c:strCache>
            </c:strRef>
          </c:cat>
          <c:val>
            <c:numRef>
              <c:f>Kpi!$AE$7:$AE$10</c:f>
              <c:numCache>
                <c:formatCode>General</c:formatCode>
                <c:ptCount val="3"/>
                <c:pt idx="0">
                  <c:v>1124</c:v>
                </c:pt>
                <c:pt idx="1">
                  <c:v>1260</c:v>
                </c:pt>
                <c:pt idx="2">
                  <c:v>1230</c:v>
                </c:pt>
              </c:numCache>
            </c:numRef>
          </c:val>
          <c:extLst>
            <c:ext xmlns:c16="http://schemas.microsoft.com/office/drawing/2014/chart" uri="{C3380CC4-5D6E-409C-BE32-E72D297353CC}">
              <c16:uniqueId val="{00000000-0909-42D7-8EEF-FFF829A7485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208834437993588"/>
          <c:y val="0.281815807661547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Kpi!$U$27</c:f>
              <c:strCache>
                <c:ptCount val="1"/>
                <c:pt idx="0">
                  <c:v>Row Labels</c:v>
                </c:pt>
              </c:strCache>
            </c:strRef>
          </c:tx>
          <c:spPr>
            <a:solidFill>
              <a:schemeClr val="accent1"/>
            </a:solidFill>
            <a:ln>
              <a:noFill/>
            </a:ln>
            <a:effectLst/>
          </c:spPr>
          <c:invertIfNegative val="0"/>
          <c:val>
            <c:numRef>
              <c:f>Kpi!$U$28:$U$31</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3577-4B95-83F4-116DC1D0ABBE}"/>
            </c:ext>
          </c:extLst>
        </c:ser>
        <c:dLbls>
          <c:showLegendKey val="0"/>
          <c:showVal val="0"/>
          <c:showCatName val="0"/>
          <c:showSerName val="0"/>
          <c:showPercent val="0"/>
          <c:showBubbleSize val="0"/>
        </c:dLbls>
        <c:gapWidth val="219"/>
        <c:overlap val="-27"/>
        <c:axId val="1938926015"/>
        <c:axId val="1962441983"/>
      </c:barChart>
      <c:lineChart>
        <c:grouping val="stacked"/>
        <c:varyColors val="0"/>
        <c:ser>
          <c:idx val="1"/>
          <c:order val="1"/>
          <c:tx>
            <c:strRef>
              <c:f>Kpi!$V$27</c:f>
              <c:strCache>
                <c:ptCount val="1"/>
                <c:pt idx="0">
                  <c:v>Average of Daily_Usage_Hours</c:v>
                </c:pt>
              </c:strCache>
            </c:strRef>
          </c:tx>
          <c:spPr>
            <a:ln w="28575" cap="rnd">
              <a:solidFill>
                <a:schemeClr val="accent2"/>
              </a:solidFill>
              <a:round/>
            </a:ln>
            <a:effectLst/>
          </c:spPr>
          <c:marker>
            <c:symbol val="none"/>
          </c:marker>
          <c:val>
            <c:numRef>
              <c:f>Kpi!$V$28:$V$31</c:f>
              <c:numCache>
                <c:formatCode>General</c:formatCode>
                <c:ptCount val="4"/>
                <c:pt idx="0">
                  <c:v>2.4996674057649737</c:v>
                </c:pt>
                <c:pt idx="1">
                  <c:v>2.6289855072463753</c:v>
                </c:pt>
                <c:pt idx="2">
                  <c:v>2.5484676503972801</c:v>
                </c:pt>
                <c:pt idx="3">
                  <c:v>2.5563005780346817</c:v>
                </c:pt>
              </c:numCache>
            </c:numRef>
          </c:val>
          <c:smooth val="0"/>
          <c:extLst>
            <c:ext xmlns:c16="http://schemas.microsoft.com/office/drawing/2014/chart" uri="{C3380CC4-5D6E-409C-BE32-E72D297353CC}">
              <c16:uniqueId val="{00000001-3577-4B95-83F4-116DC1D0ABBE}"/>
            </c:ext>
          </c:extLst>
        </c:ser>
        <c:dLbls>
          <c:showLegendKey val="0"/>
          <c:showVal val="0"/>
          <c:showCatName val="0"/>
          <c:showSerName val="0"/>
          <c:showPercent val="0"/>
          <c:showBubbleSize val="0"/>
        </c:dLbls>
        <c:marker val="1"/>
        <c:smooth val="0"/>
        <c:axId val="1938925055"/>
        <c:axId val="1962437519"/>
      </c:lineChart>
      <c:catAx>
        <c:axId val="1938926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441983"/>
        <c:crosses val="autoZero"/>
        <c:auto val="1"/>
        <c:lblAlgn val="ctr"/>
        <c:lblOffset val="100"/>
        <c:noMultiLvlLbl val="0"/>
      </c:catAx>
      <c:valAx>
        <c:axId val="19624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26015"/>
        <c:crosses val="autoZero"/>
        <c:crossBetween val="between"/>
      </c:valAx>
      <c:valAx>
        <c:axId val="196243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25055"/>
        <c:crosses val="max"/>
        <c:crossBetween val="between"/>
      </c:valAx>
      <c:catAx>
        <c:axId val="1938925055"/>
        <c:scaling>
          <c:orientation val="minMax"/>
        </c:scaling>
        <c:delete val="1"/>
        <c:axPos val="b"/>
        <c:majorTickMark val="out"/>
        <c:minorTickMark val="none"/>
        <c:tickLblPos val="nextTo"/>
        <c:crossAx val="1962437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1.xlsx]Kpi!usage by stream</c:name>
    <c:fmtId val="5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Kpi!$BF$8:$BF$9</c:f>
              <c:strCache>
                <c:ptCount val="1"/>
                <c:pt idx="0">
                  <c:v>Bard</c:v>
                </c:pt>
              </c:strCache>
            </c:strRef>
          </c:tx>
          <c:spPr>
            <a:ln w="28575" cap="rnd">
              <a:solidFill>
                <a:schemeClr val="accent1"/>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Kpi!$BF$10:$BF$20</c:f>
              <c:numCache>
                <c:formatCode>0.00%</c:formatCode>
                <c:ptCount val="10"/>
                <c:pt idx="0">
                  <c:v>0.10596026490066225</c:v>
                </c:pt>
                <c:pt idx="1">
                  <c:v>0.11920529801324503</c:v>
                </c:pt>
                <c:pt idx="2">
                  <c:v>0.11920529801324503</c:v>
                </c:pt>
                <c:pt idx="3">
                  <c:v>0.13907284768211919</c:v>
                </c:pt>
                <c:pt idx="4">
                  <c:v>5.2980132450331126E-2</c:v>
                </c:pt>
                <c:pt idx="5">
                  <c:v>7.2847682119205295E-2</c:v>
                </c:pt>
                <c:pt idx="6">
                  <c:v>9.2715231788079472E-2</c:v>
                </c:pt>
                <c:pt idx="7">
                  <c:v>7.9470198675496692E-2</c:v>
                </c:pt>
                <c:pt idx="8">
                  <c:v>9.2715231788079472E-2</c:v>
                </c:pt>
                <c:pt idx="9">
                  <c:v>0.12582781456953643</c:v>
                </c:pt>
              </c:numCache>
            </c:numRef>
          </c:val>
          <c:extLst>
            <c:ext xmlns:c16="http://schemas.microsoft.com/office/drawing/2014/chart" uri="{C3380CC4-5D6E-409C-BE32-E72D297353CC}">
              <c16:uniqueId val="{00000000-1BDF-447D-937D-454CCE77D468}"/>
            </c:ext>
          </c:extLst>
        </c:ser>
        <c:ser>
          <c:idx val="1"/>
          <c:order val="1"/>
          <c:tx>
            <c:strRef>
              <c:f>Kpi!$BG$8:$BG$9</c:f>
              <c:strCache>
                <c:ptCount val="1"/>
                <c:pt idx="0">
                  <c:v>ChatGPT</c:v>
                </c:pt>
              </c:strCache>
            </c:strRef>
          </c:tx>
          <c:spPr>
            <a:ln w="28575" cap="rnd">
              <a:solidFill>
                <a:schemeClr val="accent2"/>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Kpi!$BG$10:$BG$20</c:f>
              <c:numCache>
                <c:formatCode>0.00%</c:formatCode>
                <c:ptCount val="10"/>
                <c:pt idx="0">
                  <c:v>7.1012805587892899E-2</c:v>
                </c:pt>
                <c:pt idx="1">
                  <c:v>9.4295692665890565E-2</c:v>
                </c:pt>
                <c:pt idx="2">
                  <c:v>0.11175785797438882</c:v>
                </c:pt>
                <c:pt idx="3">
                  <c:v>9.8952270081490101E-2</c:v>
                </c:pt>
                <c:pt idx="4">
                  <c:v>8.7310826542491268E-2</c:v>
                </c:pt>
                <c:pt idx="5">
                  <c:v>6.9848661233993012E-2</c:v>
                </c:pt>
                <c:pt idx="6">
                  <c:v>0.12339930151338765</c:v>
                </c:pt>
                <c:pt idx="7">
                  <c:v>7.2176949941792787E-2</c:v>
                </c:pt>
                <c:pt idx="8">
                  <c:v>5.7043073341094298E-2</c:v>
                </c:pt>
                <c:pt idx="9">
                  <c:v>0.21420256111757857</c:v>
                </c:pt>
              </c:numCache>
            </c:numRef>
          </c:val>
          <c:extLst>
            <c:ext xmlns:c16="http://schemas.microsoft.com/office/drawing/2014/chart" uri="{C3380CC4-5D6E-409C-BE32-E72D297353CC}">
              <c16:uniqueId val="{00000016-8E86-40ED-AB35-3D9C2FD385C9}"/>
            </c:ext>
          </c:extLst>
        </c:ser>
        <c:ser>
          <c:idx val="2"/>
          <c:order val="2"/>
          <c:tx>
            <c:strRef>
              <c:f>Kpi!$BH$8:$BH$9</c:f>
              <c:strCache>
                <c:ptCount val="1"/>
                <c:pt idx="0">
                  <c:v>Claude</c:v>
                </c:pt>
              </c:strCache>
            </c:strRef>
          </c:tx>
          <c:spPr>
            <a:ln w="28575" cap="rnd">
              <a:solidFill>
                <a:schemeClr val="accent3"/>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Kpi!$BH$10:$BH$20</c:f>
              <c:numCache>
                <c:formatCode>0.00%</c:formatCode>
                <c:ptCount val="10"/>
                <c:pt idx="0">
                  <c:v>8.9171974522292988E-2</c:v>
                </c:pt>
                <c:pt idx="1">
                  <c:v>0.12738853503184713</c:v>
                </c:pt>
                <c:pt idx="2">
                  <c:v>0.17197452229299362</c:v>
                </c:pt>
                <c:pt idx="3">
                  <c:v>0.10191082802547771</c:v>
                </c:pt>
                <c:pt idx="4">
                  <c:v>8.2802547770700632E-2</c:v>
                </c:pt>
                <c:pt idx="5">
                  <c:v>8.2802547770700632E-2</c:v>
                </c:pt>
                <c:pt idx="6">
                  <c:v>0.12738853503184713</c:v>
                </c:pt>
                <c:pt idx="7">
                  <c:v>4.4585987261146494E-2</c:v>
                </c:pt>
                <c:pt idx="8">
                  <c:v>7.6433121019108277E-2</c:v>
                </c:pt>
                <c:pt idx="9">
                  <c:v>9.5541401273885357E-2</c:v>
                </c:pt>
              </c:numCache>
            </c:numRef>
          </c:val>
          <c:extLst>
            <c:ext xmlns:c16="http://schemas.microsoft.com/office/drawing/2014/chart" uri="{C3380CC4-5D6E-409C-BE32-E72D297353CC}">
              <c16:uniqueId val="{00000017-8E86-40ED-AB35-3D9C2FD385C9}"/>
            </c:ext>
          </c:extLst>
        </c:ser>
        <c:ser>
          <c:idx val="3"/>
          <c:order val="3"/>
          <c:tx>
            <c:strRef>
              <c:f>Kpi!$BI$8:$BI$9</c:f>
              <c:strCache>
                <c:ptCount val="1"/>
                <c:pt idx="0">
                  <c:v>Copilot</c:v>
                </c:pt>
              </c:strCache>
            </c:strRef>
          </c:tx>
          <c:spPr>
            <a:ln w="28575" cap="rnd">
              <a:solidFill>
                <a:schemeClr val="accent4"/>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Kpi!$BI$10:$BI$20</c:f>
              <c:numCache>
                <c:formatCode>0.00%</c:formatCode>
                <c:ptCount val="10"/>
                <c:pt idx="0">
                  <c:v>7.1770334928229665E-2</c:v>
                </c:pt>
                <c:pt idx="1">
                  <c:v>0.11961722488038277</c:v>
                </c:pt>
                <c:pt idx="2">
                  <c:v>0.10167464114832536</c:v>
                </c:pt>
                <c:pt idx="3">
                  <c:v>0.13755980861244019</c:v>
                </c:pt>
                <c:pt idx="4">
                  <c:v>9.8086124401913874E-2</c:v>
                </c:pt>
                <c:pt idx="5">
                  <c:v>6.5789473684210523E-2</c:v>
                </c:pt>
                <c:pt idx="6">
                  <c:v>0.10885167464114832</c:v>
                </c:pt>
                <c:pt idx="7">
                  <c:v>8.3732057416267949E-2</c:v>
                </c:pt>
                <c:pt idx="8">
                  <c:v>5.7416267942583733E-2</c:v>
                </c:pt>
                <c:pt idx="9">
                  <c:v>0.15550239234449761</c:v>
                </c:pt>
              </c:numCache>
            </c:numRef>
          </c:val>
          <c:extLst>
            <c:ext xmlns:c16="http://schemas.microsoft.com/office/drawing/2014/chart" uri="{C3380CC4-5D6E-409C-BE32-E72D297353CC}">
              <c16:uniqueId val="{00000018-8E86-40ED-AB35-3D9C2FD385C9}"/>
            </c:ext>
          </c:extLst>
        </c:ser>
        <c:ser>
          <c:idx val="4"/>
          <c:order val="4"/>
          <c:tx>
            <c:strRef>
              <c:f>Kpi!$BJ$8:$BJ$9</c:f>
              <c:strCache>
                <c:ptCount val="1"/>
                <c:pt idx="0">
                  <c:v>Gemini</c:v>
                </c:pt>
              </c:strCache>
            </c:strRef>
          </c:tx>
          <c:spPr>
            <a:ln w="28575" cap="rnd">
              <a:solidFill>
                <a:schemeClr val="accent5"/>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Kpi!$BJ$10:$BJ$20</c:f>
              <c:numCache>
                <c:formatCode>0.00%</c:formatCode>
                <c:ptCount val="10"/>
                <c:pt idx="0">
                  <c:v>6.7915690866510545E-2</c:v>
                </c:pt>
                <c:pt idx="1">
                  <c:v>0.14871194379391101</c:v>
                </c:pt>
                <c:pt idx="2">
                  <c:v>7.0257611241217793E-2</c:v>
                </c:pt>
                <c:pt idx="3">
                  <c:v>0.18852459016393441</c:v>
                </c:pt>
                <c:pt idx="4">
                  <c:v>8.5480093676814986E-2</c:v>
                </c:pt>
                <c:pt idx="5">
                  <c:v>5.1522248243559721E-2</c:v>
                </c:pt>
                <c:pt idx="6">
                  <c:v>8.5480093676814986E-2</c:v>
                </c:pt>
                <c:pt idx="7">
                  <c:v>7.3770491803278687E-2</c:v>
                </c:pt>
                <c:pt idx="8">
                  <c:v>8.5480093676814986E-2</c:v>
                </c:pt>
                <c:pt idx="9">
                  <c:v>0.14285714285714285</c:v>
                </c:pt>
              </c:numCache>
            </c:numRef>
          </c:val>
          <c:extLst>
            <c:ext xmlns:c16="http://schemas.microsoft.com/office/drawing/2014/chart" uri="{C3380CC4-5D6E-409C-BE32-E72D297353CC}">
              <c16:uniqueId val="{00000019-8E86-40ED-AB35-3D9C2FD385C9}"/>
            </c:ext>
          </c:extLst>
        </c:ser>
        <c:ser>
          <c:idx val="5"/>
          <c:order val="5"/>
          <c:tx>
            <c:strRef>
              <c:f>Kpi!$BK$8:$BK$9</c:f>
              <c:strCache>
                <c:ptCount val="1"/>
                <c:pt idx="0">
                  <c:v>Other</c:v>
                </c:pt>
              </c:strCache>
            </c:strRef>
          </c:tx>
          <c:spPr>
            <a:ln w="28575" cap="rnd">
              <a:solidFill>
                <a:schemeClr val="accent6"/>
              </a:solidFill>
              <a:round/>
            </a:ln>
            <a:effectLst/>
          </c:spPr>
          <c:marker>
            <c:symbol val="none"/>
          </c:marker>
          <c:cat>
            <c:strRef>
              <c:f>Kpi!$BE$10:$BE$20</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Kpi!$BK$10:$BK$20</c:f>
              <c:numCache>
                <c:formatCode>0.00%</c:formatCode>
                <c:ptCount val="10"/>
                <c:pt idx="0">
                  <c:v>7.0013210039630125E-2</c:v>
                </c:pt>
                <c:pt idx="1">
                  <c:v>8.8507265521796566E-2</c:v>
                </c:pt>
                <c:pt idx="2">
                  <c:v>0.10303830911492734</c:v>
                </c:pt>
                <c:pt idx="3">
                  <c:v>0.14134742404227213</c:v>
                </c:pt>
                <c:pt idx="4">
                  <c:v>8.8507265521796566E-2</c:v>
                </c:pt>
                <c:pt idx="5">
                  <c:v>8.3223249669749005E-2</c:v>
                </c:pt>
                <c:pt idx="6">
                  <c:v>0.10039630118890357</c:v>
                </c:pt>
                <c:pt idx="7">
                  <c:v>8.8507265521796566E-2</c:v>
                </c:pt>
                <c:pt idx="8">
                  <c:v>7.3976221928665792E-2</c:v>
                </c:pt>
                <c:pt idx="9">
                  <c:v>0.16248348745046234</c:v>
                </c:pt>
              </c:numCache>
            </c:numRef>
          </c:val>
          <c:extLst>
            <c:ext xmlns:c16="http://schemas.microsoft.com/office/drawing/2014/chart" uri="{C3380CC4-5D6E-409C-BE32-E72D297353CC}">
              <c16:uniqueId val="{0000001A-8E86-40ED-AB35-3D9C2FD385C9}"/>
            </c:ext>
          </c:extLst>
        </c:ser>
        <c:dLbls>
          <c:showLegendKey val="0"/>
          <c:showVal val="0"/>
          <c:showCatName val="0"/>
          <c:showSerName val="0"/>
          <c:showPercent val="0"/>
          <c:showBubbleSize val="0"/>
        </c:dLbls>
        <c:axId val="1800513583"/>
        <c:axId val="1894014559"/>
      </c:radarChart>
      <c:catAx>
        <c:axId val="18005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14559"/>
        <c:crosses val="autoZero"/>
        <c:auto val="1"/>
        <c:lblAlgn val="ctr"/>
        <c:lblOffset val="100"/>
        <c:noMultiLvlLbl val="0"/>
      </c:catAx>
      <c:valAx>
        <c:axId val="1894014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1.xlsx]Kpi!Student using Ai </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Kpi!$B$3</c:f>
              <c:strCache>
                <c:ptCount val="1"/>
                <c:pt idx="0">
                  <c:v>Total</c:v>
                </c:pt>
              </c:strCache>
            </c:strRef>
          </c:tx>
          <c:spPr>
            <a:solidFill>
              <a:schemeClr val="accent1"/>
            </a:solidFill>
            <a:ln>
              <a:noFill/>
            </a:ln>
            <a:effectLst/>
          </c:spPr>
          <c:invertIfNegative val="0"/>
          <c:cat>
            <c:strRef>
              <c:f>Kpi!$A$4:$A$7</c:f>
              <c:strCache>
                <c:ptCount val="3"/>
                <c:pt idx="0">
                  <c:v>ChatGPT</c:v>
                </c:pt>
                <c:pt idx="1">
                  <c:v>Copilot</c:v>
                </c:pt>
                <c:pt idx="2">
                  <c:v>Gemini</c:v>
                </c:pt>
              </c:strCache>
            </c:strRef>
          </c:cat>
          <c:val>
            <c:numRef>
              <c:f>Kpi!$B$4:$B$7</c:f>
              <c:numCache>
                <c:formatCode>0.00%</c:formatCode>
                <c:ptCount val="3"/>
                <c:pt idx="0">
                  <c:v>0.34339001645639056</c:v>
                </c:pt>
                <c:pt idx="1">
                  <c:v>0.32089961601755346</c:v>
                </c:pt>
                <c:pt idx="2">
                  <c:v>0.33571036752605593</c:v>
                </c:pt>
              </c:numCache>
            </c:numRef>
          </c:val>
          <c:extLst>
            <c:ext xmlns:c16="http://schemas.microsoft.com/office/drawing/2014/chart" uri="{C3380CC4-5D6E-409C-BE32-E72D297353CC}">
              <c16:uniqueId val="{00000000-B7E0-46E3-9447-3225D3540F7B}"/>
            </c:ext>
          </c:extLst>
        </c:ser>
        <c:dLbls>
          <c:showLegendKey val="0"/>
          <c:showVal val="0"/>
          <c:showCatName val="0"/>
          <c:showSerName val="0"/>
          <c:showPercent val="0"/>
          <c:showBubbleSize val="0"/>
        </c:dLbls>
        <c:gapWidth val="219"/>
        <c:axId val="721566303"/>
        <c:axId val="1785685167"/>
      </c:barChart>
      <c:catAx>
        <c:axId val="72156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85167"/>
        <c:crosses val="autoZero"/>
        <c:auto val="1"/>
        <c:lblAlgn val="ctr"/>
        <c:lblOffset val="100"/>
        <c:noMultiLvlLbl val="0"/>
      </c:catAx>
      <c:valAx>
        <c:axId val="17856851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254586196538904E-2"/>
          <c:y val="8.1226072627705578E-2"/>
          <c:w val="0.83519925634295711"/>
          <c:h val="0.62304425488480608"/>
        </c:manualLayout>
      </c:layout>
      <c:barChart>
        <c:barDir val="col"/>
        <c:grouping val="clustered"/>
        <c:varyColors val="0"/>
        <c:ser>
          <c:idx val="1"/>
          <c:order val="1"/>
          <c:tx>
            <c:strRef>
              <c:f>Kpi!$F$31</c:f>
              <c:strCache>
                <c:ptCount val="1"/>
                <c:pt idx="0">
                  <c:v>Count of Student_Name</c:v>
                </c:pt>
              </c:strCache>
            </c:strRef>
          </c:tx>
          <c:spPr>
            <a:solidFill>
              <a:schemeClr val="accent2"/>
            </a:solidFill>
            <a:ln>
              <a:noFill/>
            </a:ln>
            <a:effectLst/>
          </c:spPr>
          <c:invertIfNegative val="0"/>
          <c:cat>
            <c:strRef>
              <c:f>Kpi!$D$32:$D$41</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Kpi!$F$32:$F$41</c:f>
              <c:numCache>
                <c:formatCode>General</c:formatCode>
                <c:ptCount val="10"/>
                <c:pt idx="0">
                  <c:v>262</c:v>
                </c:pt>
                <c:pt idx="1">
                  <c:v>413</c:v>
                </c:pt>
                <c:pt idx="2">
                  <c:v>364</c:v>
                </c:pt>
                <c:pt idx="3">
                  <c:v>505</c:v>
                </c:pt>
                <c:pt idx="4">
                  <c:v>318</c:v>
                </c:pt>
                <c:pt idx="5">
                  <c:v>246</c:v>
                </c:pt>
                <c:pt idx="6">
                  <c:v>380</c:v>
                </c:pt>
                <c:pt idx="7">
                  <c:v>281</c:v>
                </c:pt>
                <c:pt idx="8">
                  <c:v>252</c:v>
                </c:pt>
                <c:pt idx="9">
                  <c:v>593</c:v>
                </c:pt>
              </c:numCache>
            </c:numRef>
          </c:val>
          <c:extLst>
            <c:ext xmlns:c16="http://schemas.microsoft.com/office/drawing/2014/chart" uri="{C3380CC4-5D6E-409C-BE32-E72D297353CC}">
              <c16:uniqueId val="{00000000-7E2F-45CD-BBCC-EECD93CAA6DA}"/>
            </c:ext>
          </c:extLst>
        </c:ser>
        <c:dLbls>
          <c:showLegendKey val="0"/>
          <c:showVal val="0"/>
          <c:showCatName val="0"/>
          <c:showSerName val="0"/>
          <c:showPercent val="0"/>
          <c:showBubbleSize val="0"/>
        </c:dLbls>
        <c:gapWidth val="219"/>
        <c:axId val="165277599"/>
        <c:axId val="305917296"/>
      </c:barChart>
      <c:lineChart>
        <c:grouping val="standard"/>
        <c:varyColors val="0"/>
        <c:ser>
          <c:idx val="0"/>
          <c:order val="0"/>
          <c:tx>
            <c:strRef>
              <c:f>Kpi!$E$31</c:f>
              <c:strCache>
                <c:ptCount val="1"/>
                <c:pt idx="0">
                  <c:v>Average of Daily_Usage_Hours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Kpi!$D$32:$D$41</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Kpi!$E$32:$E$41</c:f>
              <c:numCache>
                <c:formatCode>0.00</c:formatCode>
                <c:ptCount val="10"/>
                <c:pt idx="0">
                  <c:v>2.6519083969465669</c:v>
                </c:pt>
                <c:pt idx="1">
                  <c:v>2.6995157384987896</c:v>
                </c:pt>
                <c:pt idx="2">
                  <c:v>2.7332417582417601</c:v>
                </c:pt>
                <c:pt idx="3">
                  <c:v>2.2455445544554449</c:v>
                </c:pt>
                <c:pt idx="4">
                  <c:v>2.4198113207547158</c:v>
                </c:pt>
                <c:pt idx="5">
                  <c:v>2.6581300813008117</c:v>
                </c:pt>
                <c:pt idx="6">
                  <c:v>2.4563157894736856</c:v>
                </c:pt>
                <c:pt idx="7">
                  <c:v>2.4387900355871874</c:v>
                </c:pt>
                <c:pt idx="8">
                  <c:v>2.7440476190476191</c:v>
                </c:pt>
                <c:pt idx="9">
                  <c:v>2.6618887015177131</c:v>
                </c:pt>
              </c:numCache>
            </c:numRef>
          </c:val>
          <c:smooth val="0"/>
          <c:extLst>
            <c:ext xmlns:c16="http://schemas.microsoft.com/office/drawing/2014/chart" uri="{C3380CC4-5D6E-409C-BE32-E72D297353CC}">
              <c16:uniqueId val="{00000001-7E2F-45CD-BBCC-EECD93CAA6DA}"/>
            </c:ext>
          </c:extLst>
        </c:ser>
        <c:dLbls>
          <c:showLegendKey val="0"/>
          <c:showVal val="0"/>
          <c:showCatName val="0"/>
          <c:showSerName val="0"/>
          <c:showPercent val="0"/>
          <c:showBubbleSize val="0"/>
        </c:dLbls>
        <c:marker val="1"/>
        <c:smooth val="0"/>
        <c:axId val="150117247"/>
        <c:axId val="305916800"/>
      </c:lineChart>
      <c:catAx>
        <c:axId val="15011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16800"/>
        <c:crosses val="autoZero"/>
        <c:auto val="1"/>
        <c:lblAlgn val="ctr"/>
        <c:lblOffset val="100"/>
        <c:noMultiLvlLbl val="0"/>
      </c:catAx>
      <c:valAx>
        <c:axId val="305916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247"/>
        <c:crosses val="autoZero"/>
        <c:crossBetween val="between"/>
      </c:valAx>
      <c:valAx>
        <c:axId val="305917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7599"/>
        <c:crosses val="max"/>
        <c:crossBetween val="between"/>
      </c:valAx>
      <c:catAx>
        <c:axId val="165277599"/>
        <c:scaling>
          <c:orientation val="minMax"/>
        </c:scaling>
        <c:delete val="1"/>
        <c:axPos val="b"/>
        <c:numFmt formatCode="General" sourceLinked="1"/>
        <c:majorTickMark val="out"/>
        <c:minorTickMark val="none"/>
        <c:tickLblPos val="nextTo"/>
        <c:crossAx val="30591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Kpi!$F$31</c:f>
              <c:strCache>
                <c:ptCount val="1"/>
                <c:pt idx="0">
                  <c:v>Count of Student_Name</c:v>
                </c:pt>
              </c:strCache>
            </c:strRef>
          </c:tx>
          <c:spPr>
            <a:solidFill>
              <a:schemeClr val="accent2"/>
            </a:solidFill>
            <a:ln>
              <a:noFill/>
            </a:ln>
            <a:effectLst/>
          </c:spPr>
          <c:invertIfNegative val="0"/>
          <c:cat>
            <c:strRef>
              <c:f>Kpi!$D$32:$D$41</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Kpi!$F$32:$F$41</c:f>
              <c:numCache>
                <c:formatCode>General</c:formatCode>
                <c:ptCount val="10"/>
                <c:pt idx="0">
                  <c:v>262</c:v>
                </c:pt>
                <c:pt idx="1">
                  <c:v>413</c:v>
                </c:pt>
                <c:pt idx="2">
                  <c:v>364</c:v>
                </c:pt>
                <c:pt idx="3">
                  <c:v>505</c:v>
                </c:pt>
                <c:pt idx="4">
                  <c:v>318</c:v>
                </c:pt>
                <c:pt idx="5">
                  <c:v>246</c:v>
                </c:pt>
                <c:pt idx="6">
                  <c:v>380</c:v>
                </c:pt>
                <c:pt idx="7">
                  <c:v>281</c:v>
                </c:pt>
                <c:pt idx="8">
                  <c:v>252</c:v>
                </c:pt>
                <c:pt idx="9">
                  <c:v>593</c:v>
                </c:pt>
              </c:numCache>
            </c:numRef>
          </c:val>
          <c:extLst>
            <c:ext xmlns:c16="http://schemas.microsoft.com/office/drawing/2014/chart" uri="{C3380CC4-5D6E-409C-BE32-E72D297353CC}">
              <c16:uniqueId val="{00000001-D989-423C-AC3F-F6E112F97DE0}"/>
            </c:ext>
          </c:extLst>
        </c:ser>
        <c:dLbls>
          <c:showLegendKey val="0"/>
          <c:showVal val="0"/>
          <c:showCatName val="0"/>
          <c:showSerName val="0"/>
          <c:showPercent val="0"/>
          <c:showBubbleSize val="0"/>
        </c:dLbls>
        <c:gapWidth val="219"/>
        <c:axId val="165277599"/>
        <c:axId val="305917296"/>
      </c:barChart>
      <c:lineChart>
        <c:grouping val="standard"/>
        <c:varyColors val="0"/>
        <c:ser>
          <c:idx val="0"/>
          <c:order val="0"/>
          <c:tx>
            <c:strRef>
              <c:f>Kpi!$E$31</c:f>
              <c:strCache>
                <c:ptCount val="1"/>
                <c:pt idx="0">
                  <c:v>Average of Daily_Usage_Hours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Kpi!$D$32:$D$41</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Kpi!$E$32:$E$41</c:f>
              <c:numCache>
                <c:formatCode>0.00</c:formatCode>
                <c:ptCount val="10"/>
                <c:pt idx="0">
                  <c:v>2.6519083969465669</c:v>
                </c:pt>
                <c:pt idx="1">
                  <c:v>2.6995157384987896</c:v>
                </c:pt>
                <c:pt idx="2">
                  <c:v>2.7332417582417601</c:v>
                </c:pt>
                <c:pt idx="3">
                  <c:v>2.2455445544554449</c:v>
                </c:pt>
                <c:pt idx="4">
                  <c:v>2.4198113207547158</c:v>
                </c:pt>
                <c:pt idx="5">
                  <c:v>2.6581300813008117</c:v>
                </c:pt>
                <c:pt idx="6">
                  <c:v>2.4563157894736856</c:v>
                </c:pt>
                <c:pt idx="7">
                  <c:v>2.4387900355871874</c:v>
                </c:pt>
                <c:pt idx="8">
                  <c:v>2.7440476190476191</c:v>
                </c:pt>
                <c:pt idx="9">
                  <c:v>2.6618887015177131</c:v>
                </c:pt>
              </c:numCache>
            </c:numRef>
          </c:val>
          <c:smooth val="0"/>
          <c:extLst>
            <c:ext xmlns:c16="http://schemas.microsoft.com/office/drawing/2014/chart" uri="{C3380CC4-5D6E-409C-BE32-E72D297353CC}">
              <c16:uniqueId val="{00000000-D989-423C-AC3F-F6E112F97DE0}"/>
            </c:ext>
          </c:extLst>
        </c:ser>
        <c:dLbls>
          <c:showLegendKey val="0"/>
          <c:showVal val="0"/>
          <c:showCatName val="0"/>
          <c:showSerName val="0"/>
          <c:showPercent val="0"/>
          <c:showBubbleSize val="0"/>
        </c:dLbls>
        <c:marker val="1"/>
        <c:smooth val="0"/>
        <c:axId val="150117247"/>
        <c:axId val="305916800"/>
      </c:lineChart>
      <c:catAx>
        <c:axId val="15011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16800"/>
        <c:crosses val="autoZero"/>
        <c:auto val="1"/>
        <c:lblAlgn val="ctr"/>
        <c:lblOffset val="100"/>
        <c:noMultiLvlLbl val="0"/>
      </c:catAx>
      <c:valAx>
        <c:axId val="305916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7247"/>
        <c:crosses val="autoZero"/>
        <c:crossBetween val="between"/>
      </c:valAx>
      <c:valAx>
        <c:axId val="305917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7599"/>
        <c:crosses val="max"/>
        <c:crossBetween val="between"/>
      </c:valAx>
      <c:catAx>
        <c:axId val="165277599"/>
        <c:scaling>
          <c:orientation val="minMax"/>
        </c:scaling>
        <c:delete val="1"/>
        <c:axPos val="b"/>
        <c:numFmt formatCode="General" sourceLinked="1"/>
        <c:majorTickMark val="out"/>
        <c:minorTickMark val="none"/>
        <c:tickLblPos val="nextTo"/>
        <c:crossAx val="30591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1.xlsx]Kpi!Top 5 Prefer Ai</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75722621958779E-2"/>
          <c:y val="0"/>
          <c:w val="0.93888888888888888"/>
          <c:h val="0.84167470134301559"/>
        </c:manualLayout>
      </c:layout>
      <c:barChart>
        <c:barDir val="col"/>
        <c:grouping val="clustered"/>
        <c:varyColors val="0"/>
        <c:ser>
          <c:idx val="0"/>
          <c:order val="0"/>
          <c:tx>
            <c:strRef>
              <c:f>Kpi!$H$5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Kpi!$G$6:$G$12</c:f>
              <c:strCache>
                <c:ptCount val="6"/>
                <c:pt idx="0">
                  <c:v>ChatGPT</c:v>
                </c:pt>
                <c:pt idx="1">
                  <c:v>Gemini</c:v>
                </c:pt>
                <c:pt idx="2">
                  <c:v>Copilot</c:v>
                </c:pt>
                <c:pt idx="3">
                  <c:v>Other</c:v>
                </c:pt>
                <c:pt idx="4">
                  <c:v>Claude</c:v>
                </c:pt>
                <c:pt idx="5">
                  <c:v>Bard</c:v>
                </c:pt>
              </c:strCache>
            </c:strRef>
          </c:cat>
          <c:val>
            <c:numRef>
              <c:f>Kpi!$H$6:$H$12</c:f>
              <c:numCache>
                <c:formatCode>General</c:formatCode>
                <c:ptCount val="6"/>
                <c:pt idx="0">
                  <c:v>859</c:v>
                </c:pt>
                <c:pt idx="1">
                  <c:v>854</c:v>
                </c:pt>
                <c:pt idx="2">
                  <c:v>836</c:v>
                </c:pt>
                <c:pt idx="3">
                  <c:v>757</c:v>
                </c:pt>
                <c:pt idx="4">
                  <c:v>157</c:v>
                </c:pt>
                <c:pt idx="5">
                  <c:v>151</c:v>
                </c:pt>
              </c:numCache>
            </c:numRef>
          </c:val>
          <c:extLst>
            <c:ext xmlns:c16="http://schemas.microsoft.com/office/drawing/2014/chart" uri="{C3380CC4-5D6E-409C-BE32-E72D297353CC}">
              <c16:uniqueId val="{00000000-4068-4855-B2A2-2BDDFE24E78F}"/>
            </c:ext>
          </c:extLst>
        </c:ser>
        <c:dLbls>
          <c:dLblPos val="outEnd"/>
          <c:showLegendKey val="0"/>
          <c:showVal val="1"/>
          <c:showCatName val="0"/>
          <c:showSerName val="0"/>
          <c:showPercent val="0"/>
          <c:showBubbleSize val="0"/>
        </c:dLbls>
        <c:gapWidth val="219"/>
        <c:overlap val="-27"/>
        <c:axId val="1938952415"/>
        <c:axId val="31356336"/>
      </c:barChart>
      <c:catAx>
        <c:axId val="1938952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6336"/>
        <c:crosses val="autoZero"/>
        <c:auto val="1"/>
        <c:lblAlgn val="ctr"/>
        <c:lblOffset val="100"/>
        <c:noMultiLvlLbl val="0"/>
      </c:catAx>
      <c:valAx>
        <c:axId val="31356336"/>
        <c:scaling>
          <c:orientation val="minMax"/>
        </c:scaling>
        <c:delete val="1"/>
        <c:axPos val="l"/>
        <c:numFmt formatCode="General" sourceLinked="1"/>
        <c:majorTickMark val="none"/>
        <c:minorTickMark val="none"/>
        <c:tickLblPos val="nextTo"/>
        <c:crossAx val="19389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1.xlsx]Kpi!Do professor allows</c:name>
    <c:fmtId val="4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Kpi!$O$5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88-4576-8E7B-5C004CF877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88-4576-8E7B-5C004CF8778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Kpi!$N$6:$N$8</c:f>
              <c:strCache>
                <c:ptCount val="2"/>
                <c:pt idx="0">
                  <c:v>No</c:v>
                </c:pt>
                <c:pt idx="1">
                  <c:v>Yes</c:v>
                </c:pt>
              </c:strCache>
            </c:strRef>
          </c:cat>
          <c:val>
            <c:numRef>
              <c:f>Kpi!$O$6:$O$8</c:f>
              <c:numCache>
                <c:formatCode>0.00%</c:formatCode>
                <c:ptCount val="2"/>
                <c:pt idx="0">
                  <c:v>0.52185943552850023</c:v>
                </c:pt>
                <c:pt idx="1">
                  <c:v>0.47814056447149972</c:v>
                </c:pt>
              </c:numCache>
            </c:numRef>
          </c:val>
          <c:extLst>
            <c:ext xmlns:c16="http://schemas.microsoft.com/office/drawing/2014/chart" uri="{C3380CC4-5D6E-409C-BE32-E72D297353CC}">
              <c16:uniqueId val="{00000000-A1E7-405B-AD21-B8240B16D5E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dashboard 1.xlsx]Kpi!impact on grades</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0.15369664327982843"/>
              <c:y val="-1.4233290733081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0.410692391532054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pivotFmt>
      <c:pivotFmt>
        <c:idx val="11"/>
        <c:spPr>
          <a:solidFill>
            <a:schemeClr val="bg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96317136647185E-2"/>
          <c:y val="7.5910883909769161E-2"/>
          <c:w val="0.78908590378042831"/>
          <c:h val="0.83774870434092952"/>
        </c:manualLayout>
      </c:layout>
      <c:barChart>
        <c:barDir val="bar"/>
        <c:grouping val="stacked"/>
        <c:varyColors val="0"/>
        <c:ser>
          <c:idx val="0"/>
          <c:order val="0"/>
          <c:tx>
            <c:strRef>
              <c:f>Kpi!$L$33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6-B479-4429-8701-026F318830B6}"/>
              </c:ext>
            </c:extLst>
          </c:dPt>
          <c:dPt>
            <c:idx val="1"/>
            <c:invertIfNegative val="0"/>
            <c:bubble3D val="0"/>
            <c:spPr>
              <a:solidFill>
                <a:srgbClr val="FF0000"/>
              </a:solidFill>
              <a:ln>
                <a:noFill/>
              </a:ln>
              <a:effectLst/>
            </c:spPr>
            <c:extLst>
              <c:ext xmlns:c16="http://schemas.microsoft.com/office/drawing/2014/chart" uri="{C3380CC4-5D6E-409C-BE32-E72D297353CC}">
                <c16:uniqueId val="{00000005-B479-4429-8701-026F318830B6}"/>
              </c:ext>
            </c:extLst>
          </c:dPt>
          <c:dPt>
            <c:idx val="2"/>
            <c:invertIfNegative val="0"/>
            <c:bubble3D val="0"/>
            <c:spPr>
              <a:solidFill>
                <a:srgbClr val="FF0000"/>
              </a:solidFill>
              <a:ln>
                <a:noFill/>
              </a:ln>
              <a:effectLst/>
            </c:spPr>
            <c:extLst>
              <c:ext xmlns:c16="http://schemas.microsoft.com/office/drawing/2014/chart" uri="{C3380CC4-5D6E-409C-BE32-E72D297353CC}">
                <c16:uniqueId val="{00000004-B479-4429-8701-026F318830B6}"/>
              </c:ext>
            </c:extLst>
          </c:dPt>
          <c:dPt>
            <c:idx val="3"/>
            <c:invertIfNegative val="0"/>
            <c:bubble3D val="0"/>
            <c:spPr>
              <a:solidFill>
                <a:srgbClr val="FF0000"/>
              </a:solidFill>
              <a:ln>
                <a:noFill/>
              </a:ln>
              <a:effectLst/>
            </c:spPr>
            <c:extLst>
              <c:ext xmlns:c16="http://schemas.microsoft.com/office/drawing/2014/chart" uri="{C3380CC4-5D6E-409C-BE32-E72D297353CC}">
                <c16:uniqueId val="{00000003-B479-4429-8701-026F318830B6}"/>
              </c:ext>
            </c:extLst>
          </c:dPt>
          <c:dPt>
            <c:idx val="4"/>
            <c:invertIfNegative val="0"/>
            <c:bubble3D val="0"/>
            <c:spPr>
              <a:solidFill>
                <a:srgbClr val="FF0000"/>
              </a:solidFill>
              <a:ln>
                <a:noFill/>
              </a:ln>
              <a:effectLst/>
            </c:spPr>
            <c:extLst>
              <c:ext xmlns:c16="http://schemas.microsoft.com/office/drawing/2014/chart" uri="{C3380CC4-5D6E-409C-BE32-E72D297353CC}">
                <c16:uniqueId val="{00000002-B479-4429-8701-026F318830B6}"/>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C-B479-4429-8701-026F318830B6}"/>
              </c:ext>
            </c:extLst>
          </c:dPt>
          <c:dPt>
            <c:idx val="6"/>
            <c:invertIfNegative val="0"/>
            <c:bubble3D val="0"/>
            <c:spPr>
              <a:solidFill>
                <a:srgbClr val="92D050"/>
              </a:solidFill>
              <a:ln>
                <a:noFill/>
              </a:ln>
              <a:effectLst/>
            </c:spPr>
            <c:extLst>
              <c:ext xmlns:c16="http://schemas.microsoft.com/office/drawing/2014/chart" uri="{C3380CC4-5D6E-409C-BE32-E72D297353CC}">
                <c16:uniqueId val="{00000007-B479-4429-8701-026F318830B6}"/>
              </c:ext>
            </c:extLst>
          </c:dPt>
          <c:dPt>
            <c:idx val="7"/>
            <c:invertIfNegative val="0"/>
            <c:bubble3D val="0"/>
            <c:spPr>
              <a:solidFill>
                <a:srgbClr val="92D050"/>
              </a:solidFill>
              <a:ln>
                <a:noFill/>
              </a:ln>
              <a:effectLst/>
            </c:spPr>
            <c:extLst>
              <c:ext xmlns:c16="http://schemas.microsoft.com/office/drawing/2014/chart" uri="{C3380CC4-5D6E-409C-BE32-E72D297353CC}">
                <c16:uniqueId val="{00000008-B479-4429-8701-026F318830B6}"/>
              </c:ext>
            </c:extLst>
          </c:dPt>
          <c:dPt>
            <c:idx val="8"/>
            <c:invertIfNegative val="0"/>
            <c:bubble3D val="0"/>
            <c:spPr>
              <a:solidFill>
                <a:srgbClr val="92D050"/>
              </a:solidFill>
              <a:ln>
                <a:noFill/>
              </a:ln>
              <a:effectLst/>
            </c:spPr>
            <c:extLst>
              <c:ext xmlns:c16="http://schemas.microsoft.com/office/drawing/2014/chart" uri="{C3380CC4-5D6E-409C-BE32-E72D297353CC}">
                <c16:uniqueId val="{00000009-B479-4429-8701-026F318830B6}"/>
              </c:ext>
            </c:extLst>
          </c:dPt>
          <c:dPt>
            <c:idx val="9"/>
            <c:invertIfNegative val="0"/>
            <c:bubble3D val="0"/>
            <c:spPr>
              <a:solidFill>
                <a:srgbClr val="92D050"/>
              </a:solidFill>
              <a:ln>
                <a:noFill/>
              </a:ln>
              <a:effectLst/>
            </c:spPr>
            <c:extLst>
              <c:ext xmlns:c16="http://schemas.microsoft.com/office/drawing/2014/chart" uri="{C3380CC4-5D6E-409C-BE32-E72D297353CC}">
                <c16:uniqueId val="{0000000A-B479-4429-8701-026F318830B6}"/>
              </c:ext>
            </c:extLst>
          </c:dPt>
          <c:dPt>
            <c:idx val="10"/>
            <c:invertIfNegative val="0"/>
            <c:bubble3D val="0"/>
            <c:spPr>
              <a:solidFill>
                <a:srgbClr val="92D050"/>
              </a:solidFill>
              <a:ln>
                <a:noFill/>
              </a:ln>
              <a:effectLst/>
            </c:spPr>
            <c:extLst>
              <c:ext xmlns:c16="http://schemas.microsoft.com/office/drawing/2014/chart" uri="{C3380CC4-5D6E-409C-BE32-E72D297353CC}">
                <c16:uniqueId val="{0000000B-B479-4429-8701-026F318830B6}"/>
              </c:ext>
            </c:extLst>
          </c:dPt>
          <c:dLbls>
            <c:dLbl>
              <c:idx val="0"/>
              <c:layout>
                <c:manualLayout>
                  <c:x val="0.15369664327982843"/>
                  <c:y val="-1.42332907330817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79-4429-8701-026F318830B6}"/>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79-4429-8701-026F318830B6}"/>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79-4429-8701-026F318830B6}"/>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79-4429-8701-026F318830B6}"/>
                </c:ext>
              </c:extLst>
            </c:dLbl>
            <c:dLbl>
              <c:idx val="4"/>
              <c:tx>
                <c:rich>
                  <a:bodyPr/>
                  <a:lstStyle/>
                  <a:p>
                    <a:endParaRPr lang="en-US"/>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479-4429-8701-026F318830B6}"/>
                </c:ext>
              </c:extLst>
            </c:dLbl>
            <c:dLbl>
              <c:idx val="5"/>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79-4429-8701-026F318830B6}"/>
                </c:ext>
              </c:extLst>
            </c:dLbl>
            <c:dLbl>
              <c:idx val="6"/>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79-4429-8701-026F318830B6}"/>
                </c:ext>
              </c:extLst>
            </c:dLbl>
            <c:dLbl>
              <c:idx val="7"/>
              <c:layout>
                <c:manualLayout>
                  <c:x val="0.410692391532054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479-4429-8701-026F318830B6}"/>
                </c:ext>
              </c:extLst>
            </c:dLbl>
            <c:dLbl>
              <c:idx val="8"/>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79-4429-8701-026F318830B6}"/>
                </c:ext>
              </c:extLst>
            </c:dLbl>
            <c:dLbl>
              <c:idx val="9"/>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79-4429-8701-026F318830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Kpi!$K$34:$K$45</c:f>
              <c:strCache>
                <c:ptCount val="11"/>
                <c:pt idx="0">
                  <c:v>-5</c:v>
                </c:pt>
                <c:pt idx="1">
                  <c:v>-4</c:v>
                </c:pt>
                <c:pt idx="2">
                  <c:v>-3</c:v>
                </c:pt>
                <c:pt idx="3">
                  <c:v>-2</c:v>
                </c:pt>
                <c:pt idx="4">
                  <c:v>-1</c:v>
                </c:pt>
                <c:pt idx="5">
                  <c:v>0</c:v>
                </c:pt>
                <c:pt idx="6">
                  <c:v>1</c:v>
                </c:pt>
                <c:pt idx="7">
                  <c:v>2</c:v>
                </c:pt>
                <c:pt idx="8">
                  <c:v>3</c:v>
                </c:pt>
                <c:pt idx="9">
                  <c:v>4</c:v>
                </c:pt>
                <c:pt idx="10">
                  <c:v>5</c:v>
                </c:pt>
              </c:strCache>
            </c:strRef>
          </c:cat>
          <c:val>
            <c:numRef>
              <c:f>Kpi!$L$34:$L$45</c:f>
              <c:numCache>
                <c:formatCode>0.00%</c:formatCode>
                <c:ptCount val="11"/>
                <c:pt idx="0">
                  <c:v>2.3242944106253459E-2</c:v>
                </c:pt>
                <c:pt idx="1">
                  <c:v>3.0437188710570006E-2</c:v>
                </c:pt>
                <c:pt idx="2">
                  <c:v>0.12811289429994466</c:v>
                </c:pt>
                <c:pt idx="3">
                  <c:v>0.12313226342003321</c:v>
                </c:pt>
                <c:pt idx="4">
                  <c:v>0.12340896513558385</c:v>
                </c:pt>
                <c:pt idx="5">
                  <c:v>0.12866629773104593</c:v>
                </c:pt>
                <c:pt idx="6">
                  <c:v>0.13198671831765357</c:v>
                </c:pt>
                <c:pt idx="7">
                  <c:v>0.14471499723298284</c:v>
                </c:pt>
                <c:pt idx="8">
                  <c:v>0.11593801881571665</c:v>
                </c:pt>
                <c:pt idx="9">
                  <c:v>2.5733259546209187E-2</c:v>
                </c:pt>
                <c:pt idx="10">
                  <c:v>2.462645268400664E-2</c:v>
                </c:pt>
              </c:numCache>
            </c:numRef>
          </c:val>
          <c:extLst>
            <c:ext xmlns:c16="http://schemas.microsoft.com/office/drawing/2014/chart" uri="{C3380CC4-5D6E-409C-BE32-E72D297353CC}">
              <c16:uniqueId val="{00000000-B479-4429-8701-026F318830B6}"/>
            </c:ext>
          </c:extLst>
        </c:ser>
        <c:dLbls>
          <c:dLblPos val="ctr"/>
          <c:showLegendKey val="0"/>
          <c:showVal val="1"/>
          <c:showCatName val="0"/>
          <c:showSerName val="0"/>
          <c:showPercent val="0"/>
          <c:showBubbleSize val="0"/>
        </c:dLbls>
        <c:gapWidth val="63"/>
        <c:overlap val="-30"/>
        <c:axId val="16874480"/>
        <c:axId val="123237072"/>
      </c:barChart>
      <c:catAx>
        <c:axId val="1687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7072"/>
        <c:crosses val="autoZero"/>
        <c:auto val="1"/>
        <c:lblAlgn val="ctr"/>
        <c:lblOffset val="100"/>
        <c:noMultiLvlLbl val="0"/>
      </c:catAx>
      <c:valAx>
        <c:axId val="123237072"/>
        <c:scaling>
          <c:orientation val="minMax"/>
          <c:min val="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1.xlsx]Kpi!Awareness level on Ai</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pivotFmt>
      <c:pivotFmt>
        <c:idx val="2"/>
        <c:spPr>
          <a:solidFill>
            <a:srgbClr val="FF0000"/>
          </a:solidFill>
          <a:ln>
            <a:noFill/>
          </a:ln>
          <a:effectLst/>
          <a:sp3d/>
        </c:spPr>
      </c:pivotFmt>
      <c:pivotFmt>
        <c:idx val="3"/>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Kpi!$K$6</c:f>
              <c:strCache>
                <c:ptCount val="1"/>
                <c:pt idx="0">
                  <c:v>Total</c:v>
                </c:pt>
              </c:strCache>
            </c:strRef>
          </c:tx>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2-7F52-475B-815C-53EEC4D9B316}"/>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7F52-475B-815C-53EEC4D9B316}"/>
              </c:ext>
            </c:extLst>
          </c:dPt>
          <c:dPt>
            <c:idx val="2"/>
            <c:invertIfNegative val="0"/>
            <c:bubble3D val="0"/>
            <c:spPr>
              <a:solidFill>
                <a:srgbClr val="FFC000"/>
              </a:solidFill>
              <a:ln>
                <a:noFill/>
              </a:ln>
              <a:effectLst/>
              <a:sp3d/>
            </c:spPr>
            <c:extLst>
              <c:ext xmlns:c16="http://schemas.microsoft.com/office/drawing/2014/chart" uri="{C3380CC4-5D6E-409C-BE32-E72D297353CC}">
                <c16:uniqueId val="{00000004-7F52-475B-815C-53EEC4D9B316}"/>
              </c:ext>
            </c:extLst>
          </c:dPt>
          <c:cat>
            <c:strRef>
              <c:f>Kpi!$J$7:$J$10</c:f>
              <c:strCache>
                <c:ptCount val="3"/>
                <c:pt idx="0">
                  <c:v>High</c:v>
                </c:pt>
                <c:pt idx="1">
                  <c:v>Low</c:v>
                </c:pt>
                <c:pt idx="2">
                  <c:v>Medium</c:v>
                </c:pt>
              </c:strCache>
            </c:strRef>
          </c:cat>
          <c:val>
            <c:numRef>
              <c:f>Kpi!$K$7:$K$10</c:f>
              <c:numCache>
                <c:formatCode>0.00%</c:formatCode>
                <c:ptCount val="3"/>
                <c:pt idx="0">
                  <c:v>0.4590481460985058</c:v>
                </c:pt>
                <c:pt idx="1">
                  <c:v>0.28251245157719979</c:v>
                </c:pt>
                <c:pt idx="2">
                  <c:v>0.25843940232429441</c:v>
                </c:pt>
              </c:numCache>
            </c:numRef>
          </c:val>
          <c:extLst>
            <c:ext xmlns:c16="http://schemas.microsoft.com/office/drawing/2014/chart" uri="{C3380CC4-5D6E-409C-BE32-E72D297353CC}">
              <c16:uniqueId val="{00000000-7F52-475B-815C-53EEC4D9B316}"/>
            </c:ext>
          </c:extLst>
        </c:ser>
        <c:dLbls>
          <c:showLegendKey val="0"/>
          <c:showVal val="0"/>
          <c:showCatName val="0"/>
          <c:showSerName val="0"/>
          <c:showPercent val="0"/>
          <c:showBubbleSize val="0"/>
        </c:dLbls>
        <c:gapWidth val="150"/>
        <c:shape val="box"/>
        <c:axId val="1938907295"/>
        <c:axId val="31361792"/>
        <c:axId val="0"/>
      </c:bar3DChart>
      <c:catAx>
        <c:axId val="1938907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792"/>
        <c:crosses val="autoZero"/>
        <c:auto val="1"/>
        <c:lblAlgn val="ctr"/>
        <c:lblOffset val="100"/>
        <c:noMultiLvlLbl val="0"/>
      </c:catAx>
      <c:valAx>
        <c:axId val="31361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0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1.xlsx]Kpi!uses cases</c:name>
    <c:fmtId val="52"/>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7.2395450638703882E-2"/>
              <c:y val="-0.114173805975731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59768371785245"/>
                  <c:h val="0.2250317169438962"/>
                </c:manualLayout>
              </c15:layout>
            </c:ext>
          </c:extLst>
        </c:dLbl>
      </c:pivotFmt>
      <c:pivotFmt>
        <c:idx val="2"/>
        <c:spPr>
          <a:solidFill>
            <a:srgbClr val="FF0000"/>
          </a:solidFill>
          <a:ln>
            <a:noFill/>
          </a:ln>
          <a:effectLst/>
        </c:spPr>
      </c:pivotFmt>
      <c:pivotFmt>
        <c:idx val="3"/>
        <c:spPr>
          <a:solidFill>
            <a:schemeClr val="accent1"/>
          </a:solidFill>
          <a:ln>
            <a:noFill/>
          </a:ln>
          <a:effectLst/>
        </c:spPr>
      </c:pivotFmt>
    </c:pivotFmts>
    <c:plotArea>
      <c:layout/>
      <c:pieChart>
        <c:varyColors val="1"/>
        <c:ser>
          <c:idx val="0"/>
          <c:order val="0"/>
          <c:tx>
            <c:strRef>
              <c:f>Kpi!$S$5</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3-7E59-4221-BC69-6ABD8CF5C760}"/>
              </c:ext>
            </c:extLst>
          </c:dPt>
          <c:dPt>
            <c:idx val="1"/>
            <c:bubble3D val="0"/>
            <c:spPr>
              <a:solidFill>
                <a:srgbClr val="00B050"/>
              </a:solidFill>
              <a:ln>
                <a:noFill/>
              </a:ln>
              <a:effectLst/>
            </c:spPr>
            <c:extLst>
              <c:ext xmlns:c16="http://schemas.microsoft.com/office/drawing/2014/chart" uri="{C3380CC4-5D6E-409C-BE32-E72D297353CC}">
                <c16:uniqueId val="{00000002-7E59-4221-BC69-6ABD8CF5C760}"/>
              </c:ext>
            </c:extLst>
          </c:dPt>
          <c:dPt>
            <c:idx val="2"/>
            <c:bubble3D val="0"/>
            <c:spPr>
              <a:solidFill>
                <a:schemeClr val="accent3"/>
              </a:solidFill>
              <a:ln>
                <a:noFill/>
              </a:ln>
              <a:effectLst/>
            </c:spPr>
            <c:extLst>
              <c:ext xmlns:c16="http://schemas.microsoft.com/office/drawing/2014/chart" uri="{C3380CC4-5D6E-409C-BE32-E72D297353CC}">
                <c16:uniqueId val="{00000005-88B2-45A0-BB76-927EC7E204A8}"/>
              </c:ext>
            </c:extLst>
          </c:dPt>
          <c:dLbls>
            <c:dLbl>
              <c:idx val="1"/>
              <c:layout>
                <c:manualLayout>
                  <c:x val="7.2395450638703882E-2"/>
                  <c:y val="-0.114173805975731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59768371785245"/>
                      <c:h val="0.2250317169438962"/>
                    </c:manualLayout>
                  </c15:layout>
                </c:ext>
                <c:ext xmlns:c16="http://schemas.microsoft.com/office/drawing/2014/chart" uri="{C3380CC4-5D6E-409C-BE32-E72D297353CC}">
                  <c16:uniqueId val="{00000002-7E59-4221-BC69-6ABD8CF5C76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Kpi!$R$6:$R$9</c:f>
              <c:strCache>
                <c:ptCount val="3"/>
                <c:pt idx="0">
                  <c:v>Other</c:v>
                </c:pt>
                <c:pt idx="1">
                  <c:v>Skill Development</c:v>
                </c:pt>
                <c:pt idx="2">
                  <c:v>Study Support</c:v>
                </c:pt>
              </c:strCache>
            </c:strRef>
          </c:cat>
          <c:val>
            <c:numRef>
              <c:f>Kpi!$S$6:$S$9</c:f>
              <c:numCache>
                <c:formatCode>General</c:formatCode>
                <c:ptCount val="3"/>
                <c:pt idx="0">
                  <c:v>621</c:v>
                </c:pt>
                <c:pt idx="1">
                  <c:v>1619</c:v>
                </c:pt>
                <c:pt idx="2">
                  <c:v>1374</c:v>
                </c:pt>
              </c:numCache>
            </c:numRef>
          </c:val>
          <c:extLst>
            <c:ext xmlns:c16="http://schemas.microsoft.com/office/drawing/2014/chart" uri="{C3380CC4-5D6E-409C-BE32-E72D297353CC}">
              <c16:uniqueId val="{00000000-7E59-4221-BC69-6ABD8CF5C76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1.xlsx]Kpi!Trust in AI tools</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Kpi!$Y$6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Kpi!$X$7:$X$10</c:f>
              <c:strCache>
                <c:ptCount val="3"/>
                <c:pt idx="0">
                  <c:v>High</c:v>
                </c:pt>
                <c:pt idx="1">
                  <c:v>Low</c:v>
                </c:pt>
                <c:pt idx="2">
                  <c:v>Medium</c:v>
                </c:pt>
              </c:strCache>
            </c:strRef>
          </c:cat>
          <c:val>
            <c:numRef>
              <c:f>Kpi!$Y$7:$Y$10</c:f>
              <c:numCache>
                <c:formatCode>General</c:formatCode>
                <c:ptCount val="3"/>
                <c:pt idx="0">
                  <c:v>1465</c:v>
                </c:pt>
                <c:pt idx="1">
                  <c:v>1464</c:v>
                </c:pt>
                <c:pt idx="2">
                  <c:v>685</c:v>
                </c:pt>
              </c:numCache>
            </c:numRef>
          </c:val>
          <c:extLst>
            <c:ext xmlns:c16="http://schemas.microsoft.com/office/drawing/2014/chart" uri="{C3380CC4-5D6E-409C-BE32-E72D297353CC}">
              <c16:uniqueId val="{00000000-C118-46D3-A177-8DC7733DE0C2}"/>
            </c:ext>
          </c:extLst>
        </c:ser>
        <c:dLbls>
          <c:dLblPos val="outEnd"/>
          <c:showLegendKey val="0"/>
          <c:showVal val="1"/>
          <c:showCatName val="0"/>
          <c:showSerName val="0"/>
          <c:showPercent val="0"/>
          <c:showBubbleSize val="0"/>
        </c:dLbls>
        <c:gapWidth val="182"/>
        <c:axId val="2066232783"/>
        <c:axId val="1970268815"/>
      </c:barChart>
      <c:catAx>
        <c:axId val="20662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8815"/>
        <c:crosses val="autoZero"/>
        <c:auto val="1"/>
        <c:lblAlgn val="ctr"/>
        <c:lblOffset val="100"/>
        <c:noMultiLvlLbl val="0"/>
      </c:catAx>
      <c:valAx>
        <c:axId val="1970268815"/>
        <c:scaling>
          <c:orientation val="minMax"/>
        </c:scaling>
        <c:delete val="1"/>
        <c:axPos val="b"/>
        <c:numFmt formatCode="General" sourceLinked="1"/>
        <c:majorTickMark val="none"/>
        <c:minorTickMark val="none"/>
        <c:tickLblPos val="nextTo"/>
        <c:crossAx val="20662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1.xlsx]Kpi!top 5 collage wise adaption</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Kpi!$BV$9</c:f>
              <c:strCache>
                <c:ptCount val="1"/>
                <c:pt idx="0">
                  <c:v>Total</c:v>
                </c:pt>
              </c:strCache>
            </c:strRef>
          </c:tx>
          <c:spPr>
            <a:solidFill>
              <a:schemeClr val="accent1"/>
            </a:solidFill>
            <a:ln>
              <a:noFill/>
            </a:ln>
            <a:effectLst/>
          </c:spPr>
          <c:invertIfNegative val="0"/>
          <c:cat>
            <c:strRef>
              <c:f>Kpi!$BU$10:$BU$14</c:f>
              <c:strCache>
                <c:ptCount val="5"/>
                <c:pt idx="0">
                  <c:v>Indian Institute of Information Technology </c:v>
                </c:pt>
                <c:pt idx="1">
                  <c:v>Indian Institute of Management </c:v>
                </c:pt>
                <c:pt idx="2">
                  <c:v>Indian Institute of Technology </c:v>
                </c:pt>
                <c:pt idx="3">
                  <c:v>Institute of Hotel Management </c:v>
                </c:pt>
                <c:pt idx="4">
                  <c:v>National Institute of Technology </c:v>
                </c:pt>
              </c:strCache>
            </c:strRef>
          </c:cat>
          <c:val>
            <c:numRef>
              <c:f>Kpi!$BV$10:$BV$14</c:f>
              <c:numCache>
                <c:formatCode>General</c:formatCode>
                <c:ptCount val="5"/>
                <c:pt idx="0">
                  <c:v>60</c:v>
                </c:pt>
                <c:pt idx="1">
                  <c:v>64</c:v>
                </c:pt>
                <c:pt idx="2">
                  <c:v>170</c:v>
                </c:pt>
                <c:pt idx="3">
                  <c:v>19</c:v>
                </c:pt>
                <c:pt idx="4">
                  <c:v>231</c:v>
                </c:pt>
              </c:numCache>
            </c:numRef>
          </c:val>
          <c:extLst>
            <c:ext xmlns:c16="http://schemas.microsoft.com/office/drawing/2014/chart" uri="{C3380CC4-5D6E-409C-BE32-E72D297353CC}">
              <c16:uniqueId val="{00000000-3773-40E0-A939-147D1B0BA7EC}"/>
            </c:ext>
          </c:extLst>
        </c:ser>
        <c:dLbls>
          <c:showLegendKey val="0"/>
          <c:showVal val="0"/>
          <c:showCatName val="0"/>
          <c:showSerName val="0"/>
          <c:showPercent val="0"/>
          <c:showBubbleSize val="0"/>
        </c:dLbls>
        <c:gapWidth val="150"/>
        <c:overlap val="100"/>
        <c:axId val="126182416"/>
        <c:axId val="195567664"/>
      </c:barChart>
      <c:catAx>
        <c:axId val="12618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64"/>
        <c:crosses val="autoZero"/>
        <c:auto val="1"/>
        <c:lblAlgn val="ctr"/>
        <c:lblOffset val="100"/>
        <c:noMultiLvlLbl val="0"/>
      </c:catAx>
      <c:valAx>
        <c:axId val="19556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1.xlsx]Kpi!Wiilingness to pay </c:name>
    <c:fmtId val="7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Kpi!$BZ$9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E390-41D7-AD31-75F493DC127D}"/>
              </c:ext>
            </c:extLst>
          </c:dPt>
          <c:dPt>
            <c:idx val="1"/>
            <c:invertIfNegative val="0"/>
            <c:bubble3D val="0"/>
            <c:spPr>
              <a:solidFill>
                <a:srgbClr val="92D050"/>
              </a:solidFill>
              <a:ln>
                <a:noFill/>
              </a:ln>
              <a:effectLst/>
            </c:spPr>
            <c:extLst>
              <c:ext xmlns:c16="http://schemas.microsoft.com/office/drawing/2014/chart" uri="{C3380CC4-5D6E-409C-BE32-E72D297353CC}">
                <c16:uniqueId val="{00000002-E390-41D7-AD31-75F493DC127D}"/>
              </c:ext>
            </c:extLst>
          </c:dPt>
          <c:cat>
            <c:strRef>
              <c:f>Kpi!$BY$10:$BY$11</c:f>
              <c:strCache>
                <c:ptCount val="2"/>
                <c:pt idx="0">
                  <c:v>No</c:v>
                </c:pt>
                <c:pt idx="1">
                  <c:v>Yes</c:v>
                </c:pt>
              </c:strCache>
            </c:strRef>
          </c:cat>
          <c:val>
            <c:numRef>
              <c:f>Kpi!$BZ$10:$BZ$11</c:f>
              <c:numCache>
                <c:formatCode>0.00%</c:formatCode>
                <c:ptCount val="2"/>
                <c:pt idx="0">
                  <c:v>0.50110680686220255</c:v>
                </c:pt>
                <c:pt idx="1">
                  <c:v>0.49889319313779745</c:v>
                </c:pt>
              </c:numCache>
            </c:numRef>
          </c:val>
          <c:extLst>
            <c:ext xmlns:c16="http://schemas.microsoft.com/office/drawing/2014/chart" uri="{C3380CC4-5D6E-409C-BE32-E72D297353CC}">
              <c16:uniqueId val="{00000000-E390-41D7-AD31-75F493DC127D}"/>
            </c:ext>
          </c:extLst>
        </c:ser>
        <c:dLbls>
          <c:showLegendKey val="0"/>
          <c:showVal val="0"/>
          <c:showCatName val="0"/>
          <c:showSerName val="0"/>
          <c:showPercent val="0"/>
          <c:showBubbleSize val="0"/>
        </c:dLbls>
        <c:gapWidth val="219"/>
        <c:overlap val="-27"/>
        <c:axId val="733104991"/>
        <c:axId val="634224095"/>
      </c:barChart>
      <c:catAx>
        <c:axId val="73310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24095"/>
        <c:crosses val="autoZero"/>
        <c:auto val="1"/>
        <c:lblAlgn val="ctr"/>
        <c:lblOffset val="100"/>
        <c:noMultiLvlLbl val="0"/>
      </c:catAx>
      <c:valAx>
        <c:axId val="63422409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1.xlsx]Kpi!Top 5 Prefer Ai</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3">
              <a:lumMod val="60000"/>
              <a:lumOff val="40000"/>
            </a:schemeClr>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6.0186419000063558E-2"/>
          <c:y val="0.11700324292452831"/>
          <c:w val="0.9221116930587413"/>
          <c:h val="0.74991823592275941"/>
        </c:manualLayout>
      </c:layout>
      <c:barChart>
        <c:barDir val="col"/>
        <c:grouping val="clustered"/>
        <c:varyColors val="0"/>
        <c:ser>
          <c:idx val="0"/>
          <c:order val="0"/>
          <c:tx>
            <c:strRef>
              <c:f>Kpi!$H$5</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C71-44CF-B71F-B78AE5B3A94F}"/>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2C71-44CF-B71F-B78AE5B3A94F}"/>
              </c:ext>
            </c:extLst>
          </c:dPt>
          <c:dPt>
            <c:idx val="2"/>
            <c:invertIfNegative val="0"/>
            <c:bubble3D val="0"/>
            <c:extLst>
              <c:ext xmlns:c16="http://schemas.microsoft.com/office/drawing/2014/chart" uri="{C3380CC4-5D6E-409C-BE32-E72D297353CC}">
                <c16:uniqueId val="{00000003-2C71-44CF-B71F-B78AE5B3A9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Kpi!$G$6:$G$12</c:f>
              <c:strCache>
                <c:ptCount val="6"/>
                <c:pt idx="0">
                  <c:v>ChatGPT</c:v>
                </c:pt>
                <c:pt idx="1">
                  <c:v>Gemini</c:v>
                </c:pt>
                <c:pt idx="2">
                  <c:v>Copilot</c:v>
                </c:pt>
                <c:pt idx="3">
                  <c:v>Other</c:v>
                </c:pt>
                <c:pt idx="4">
                  <c:v>Claude</c:v>
                </c:pt>
                <c:pt idx="5">
                  <c:v>Bard</c:v>
                </c:pt>
              </c:strCache>
            </c:strRef>
          </c:cat>
          <c:val>
            <c:numRef>
              <c:f>Kpi!$H$6:$H$12</c:f>
              <c:numCache>
                <c:formatCode>General</c:formatCode>
                <c:ptCount val="6"/>
                <c:pt idx="0">
                  <c:v>859</c:v>
                </c:pt>
                <c:pt idx="1">
                  <c:v>854</c:v>
                </c:pt>
                <c:pt idx="2">
                  <c:v>836</c:v>
                </c:pt>
                <c:pt idx="3">
                  <c:v>757</c:v>
                </c:pt>
                <c:pt idx="4">
                  <c:v>157</c:v>
                </c:pt>
                <c:pt idx="5">
                  <c:v>151</c:v>
                </c:pt>
              </c:numCache>
            </c:numRef>
          </c:val>
          <c:extLst>
            <c:ext xmlns:c16="http://schemas.microsoft.com/office/drawing/2014/chart" uri="{C3380CC4-5D6E-409C-BE32-E72D297353CC}">
              <c16:uniqueId val="{00000000-2C71-44CF-B71F-B78AE5B3A94F}"/>
            </c:ext>
          </c:extLst>
        </c:ser>
        <c:dLbls>
          <c:dLblPos val="outEnd"/>
          <c:showLegendKey val="0"/>
          <c:showVal val="1"/>
          <c:showCatName val="0"/>
          <c:showSerName val="0"/>
          <c:showPercent val="0"/>
          <c:showBubbleSize val="0"/>
        </c:dLbls>
        <c:gapWidth val="219"/>
        <c:overlap val="-27"/>
        <c:axId val="1938952415"/>
        <c:axId val="31356336"/>
      </c:barChart>
      <c:catAx>
        <c:axId val="1938952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6336"/>
        <c:crosses val="autoZero"/>
        <c:auto val="1"/>
        <c:lblAlgn val="ctr"/>
        <c:lblOffset val="100"/>
        <c:noMultiLvlLbl val="0"/>
      </c:catAx>
      <c:valAx>
        <c:axId val="31356336"/>
        <c:scaling>
          <c:orientation val="minMax"/>
        </c:scaling>
        <c:delete val="1"/>
        <c:axPos val="l"/>
        <c:numFmt formatCode="General" sourceLinked="1"/>
        <c:majorTickMark val="none"/>
        <c:minorTickMark val="none"/>
        <c:tickLblPos val="nextTo"/>
        <c:crossAx val="19389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1.xlsx]Kpi!Do professor allows</c:name>
    <c:fmtId val="4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00000"/>
          </a:solidFill>
          <a:ln w="19050">
            <a:solidFill>
              <a:schemeClr val="lt1"/>
            </a:solidFill>
          </a:ln>
          <a:effectLst/>
        </c:spPr>
        <c:dLbl>
          <c:idx val="0"/>
          <c:layout>
            <c:manualLayout>
              <c:x val="3.9532642140972053E-2"/>
              <c:y val="-0.254231144543512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3445635108854"/>
                  <c:h val="0.42959367449474634"/>
                </c:manualLayout>
              </c15:layout>
            </c:ext>
          </c:extLst>
        </c:dLbl>
      </c:pivotFmt>
      <c:pivotFmt>
        <c:idx val="6"/>
        <c:spPr>
          <a:solidFill>
            <a:schemeClr val="accent3">
              <a:lumMod val="75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0323497737291"/>
                  <c:h val="0.36698683118471032"/>
                </c:manualLayout>
              </c15:layout>
            </c:ext>
          </c:extLst>
        </c:dLbl>
      </c:pivotFmt>
    </c:pivotFmts>
    <c:plotArea>
      <c:layout/>
      <c:pieChart>
        <c:varyColors val="1"/>
        <c:ser>
          <c:idx val="0"/>
          <c:order val="0"/>
          <c:tx>
            <c:strRef>
              <c:f>Kpi!$O$5</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87AA-4DFA-A089-EFF122C19320}"/>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87AA-4DFA-A089-EFF122C19320}"/>
              </c:ext>
            </c:extLst>
          </c:dPt>
          <c:dLbls>
            <c:dLbl>
              <c:idx val="0"/>
              <c:layout>
                <c:manualLayout>
                  <c:x val="3.9532642140972053E-2"/>
                  <c:y val="-0.254231144543512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3445635108854"/>
                      <c:h val="0.42959367449474634"/>
                    </c:manualLayout>
                  </c15:layout>
                </c:ext>
                <c:ext xmlns:c16="http://schemas.microsoft.com/office/drawing/2014/chart" uri="{C3380CC4-5D6E-409C-BE32-E72D297353CC}">
                  <c16:uniqueId val="{00000001-87AA-4DFA-A089-EFF122C19320}"/>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0323497737291"/>
                      <c:h val="0.36698683118471032"/>
                    </c:manualLayout>
                  </c15:layout>
                </c:ext>
                <c:ext xmlns:c16="http://schemas.microsoft.com/office/drawing/2014/chart" uri="{C3380CC4-5D6E-409C-BE32-E72D297353CC}">
                  <c16:uniqueId val="{00000003-87AA-4DFA-A089-EFF122C1932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Kpi!$N$6:$N$8</c:f>
              <c:strCache>
                <c:ptCount val="2"/>
                <c:pt idx="0">
                  <c:v>No</c:v>
                </c:pt>
                <c:pt idx="1">
                  <c:v>Yes</c:v>
                </c:pt>
              </c:strCache>
            </c:strRef>
          </c:cat>
          <c:val>
            <c:numRef>
              <c:f>Kpi!$O$6:$O$8</c:f>
              <c:numCache>
                <c:formatCode>0.00%</c:formatCode>
                <c:ptCount val="2"/>
                <c:pt idx="0">
                  <c:v>0.52185943552850023</c:v>
                </c:pt>
                <c:pt idx="1">
                  <c:v>0.47814056447149972</c:v>
                </c:pt>
              </c:numCache>
            </c:numRef>
          </c:val>
          <c:extLst>
            <c:ext xmlns:c16="http://schemas.microsoft.com/office/drawing/2014/chart" uri="{C3380CC4-5D6E-409C-BE32-E72D297353CC}">
              <c16:uniqueId val="{00000004-87AA-4DFA-A089-EFF122C1932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dashboard 1.xlsx]Kpi!impact on grades</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0.15369664327982843"/>
              <c:y val="-1.4233290733081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0.410692391532054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pivotFmt>
      <c:pivotFmt>
        <c:idx val="11"/>
        <c:spPr>
          <a:solidFill>
            <a:schemeClr val="bg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FF0000"/>
          </a:solidFill>
          <a:ln>
            <a:noFill/>
          </a:ln>
          <a:effectLst/>
        </c:spPr>
      </c:pivotFmt>
      <c:pivotFmt>
        <c:idx val="17"/>
        <c:spPr>
          <a:solidFill>
            <a:srgbClr val="FF0000"/>
          </a:solidFill>
          <a:ln>
            <a:noFill/>
          </a:ln>
          <a:effectLst/>
        </c:spPr>
      </c:pivotFmt>
      <c:pivotFmt>
        <c:idx val="18"/>
        <c:spPr>
          <a:solidFill>
            <a:schemeClr val="bg1">
              <a:lumMod val="50000"/>
            </a:schemeClr>
          </a:solidFill>
          <a:ln>
            <a:noFill/>
          </a:ln>
          <a:effectLst/>
        </c:spPr>
      </c:pivotFmt>
      <c:pivotFmt>
        <c:idx val="19"/>
        <c:spPr>
          <a:solidFill>
            <a:srgbClr val="92D050"/>
          </a:solidFill>
          <a:ln>
            <a:noFill/>
          </a:ln>
          <a:effectLst/>
        </c:spPr>
      </c:pivotFmt>
      <c:pivotFmt>
        <c:idx val="20"/>
        <c:spPr>
          <a:solidFill>
            <a:srgbClr val="92D050"/>
          </a:solidFill>
          <a:ln>
            <a:noFill/>
          </a:ln>
          <a:effectLst/>
        </c:spPr>
      </c:pivotFmt>
      <c:pivotFmt>
        <c:idx val="21"/>
        <c:spPr>
          <a:solidFill>
            <a:srgbClr val="92D050"/>
          </a:solidFill>
          <a:ln>
            <a:noFill/>
          </a:ln>
          <a:effectLst/>
        </c:spPr>
      </c:pivotFmt>
      <c:pivotFmt>
        <c:idx val="22"/>
        <c:spPr>
          <a:solidFill>
            <a:srgbClr val="92D050"/>
          </a:solidFill>
          <a:ln>
            <a:noFill/>
          </a:ln>
          <a:effectLst/>
        </c:spPr>
      </c:pivotFmt>
      <c:pivotFmt>
        <c:idx val="23"/>
        <c:spPr>
          <a:solidFill>
            <a:srgbClr val="92D05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FF0000"/>
          </a:solidFill>
          <a:ln>
            <a:noFill/>
          </a:ln>
          <a:effectLst/>
        </c:spPr>
      </c:pivotFmt>
      <c:pivotFmt>
        <c:idx val="28"/>
        <c:spPr>
          <a:solidFill>
            <a:srgbClr val="FF0000"/>
          </a:solidFill>
          <a:ln>
            <a:noFill/>
          </a:ln>
          <a:effectLst/>
        </c:spPr>
      </c:pivotFmt>
      <c:pivotFmt>
        <c:idx val="29"/>
        <c:spPr>
          <a:solidFill>
            <a:srgbClr val="FF0000"/>
          </a:solidFill>
          <a:ln>
            <a:noFill/>
          </a:ln>
          <a:effectLst/>
        </c:spPr>
      </c:pivotFmt>
      <c:pivotFmt>
        <c:idx val="30"/>
        <c:spPr>
          <a:solidFill>
            <a:schemeClr val="bg1">
              <a:lumMod val="50000"/>
            </a:schemeClr>
          </a:solidFill>
          <a:ln>
            <a:noFill/>
          </a:ln>
          <a:effectLst/>
        </c:spPr>
      </c:pivotFmt>
      <c:pivotFmt>
        <c:idx val="31"/>
        <c:spPr>
          <a:solidFill>
            <a:srgbClr val="92D050"/>
          </a:solidFill>
          <a:ln>
            <a:noFill/>
          </a:ln>
          <a:effectLst/>
        </c:spPr>
      </c:pivotFmt>
      <c:pivotFmt>
        <c:idx val="32"/>
        <c:spPr>
          <a:solidFill>
            <a:srgbClr val="92D050"/>
          </a:solidFill>
          <a:ln>
            <a:noFill/>
          </a:ln>
          <a:effectLst/>
        </c:spPr>
      </c:pivotFmt>
      <c:pivotFmt>
        <c:idx val="33"/>
        <c:spPr>
          <a:solidFill>
            <a:srgbClr val="92D050"/>
          </a:solidFill>
          <a:ln>
            <a:noFill/>
          </a:ln>
          <a:effectLst/>
        </c:spPr>
      </c:pivotFmt>
      <c:pivotFmt>
        <c:idx val="34"/>
        <c:spPr>
          <a:solidFill>
            <a:srgbClr val="92D050"/>
          </a:solidFill>
          <a:ln>
            <a:noFill/>
          </a:ln>
          <a:effectLst/>
        </c:spPr>
      </c:pivotFmt>
      <c:pivotFmt>
        <c:idx val="35"/>
        <c:spPr>
          <a:solidFill>
            <a:srgbClr val="92D050"/>
          </a:solidFill>
          <a:ln>
            <a:noFill/>
          </a:ln>
          <a:effectLst/>
        </c:spPr>
      </c:pivotFmt>
    </c:pivotFmts>
    <c:plotArea>
      <c:layout>
        <c:manualLayout>
          <c:layoutTarget val="inner"/>
          <c:xMode val="edge"/>
          <c:yMode val="edge"/>
          <c:x val="7.3661647144986825E-2"/>
          <c:y val="0.14281271554470484"/>
          <c:w val="0.85088049403894739"/>
          <c:h val="0.733659562245771"/>
        </c:manualLayout>
      </c:layout>
      <c:barChart>
        <c:barDir val="bar"/>
        <c:grouping val="stacked"/>
        <c:varyColors val="0"/>
        <c:ser>
          <c:idx val="0"/>
          <c:order val="0"/>
          <c:tx>
            <c:strRef>
              <c:f>Kpi!$L$33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0856-43EB-9EA5-F68BF4C28086}"/>
              </c:ext>
            </c:extLst>
          </c:dPt>
          <c:dPt>
            <c:idx val="1"/>
            <c:invertIfNegative val="0"/>
            <c:bubble3D val="0"/>
            <c:spPr>
              <a:solidFill>
                <a:srgbClr val="FF0000"/>
              </a:solidFill>
              <a:ln>
                <a:noFill/>
              </a:ln>
              <a:effectLst/>
            </c:spPr>
            <c:extLst>
              <c:ext xmlns:c16="http://schemas.microsoft.com/office/drawing/2014/chart" uri="{C3380CC4-5D6E-409C-BE32-E72D297353CC}">
                <c16:uniqueId val="{00000003-0856-43EB-9EA5-F68BF4C28086}"/>
              </c:ext>
            </c:extLst>
          </c:dPt>
          <c:dPt>
            <c:idx val="2"/>
            <c:invertIfNegative val="0"/>
            <c:bubble3D val="0"/>
            <c:spPr>
              <a:solidFill>
                <a:srgbClr val="FF0000"/>
              </a:solidFill>
              <a:ln>
                <a:noFill/>
              </a:ln>
              <a:effectLst/>
            </c:spPr>
            <c:extLst>
              <c:ext xmlns:c16="http://schemas.microsoft.com/office/drawing/2014/chart" uri="{C3380CC4-5D6E-409C-BE32-E72D297353CC}">
                <c16:uniqueId val="{00000005-0856-43EB-9EA5-F68BF4C28086}"/>
              </c:ext>
            </c:extLst>
          </c:dPt>
          <c:dPt>
            <c:idx val="3"/>
            <c:invertIfNegative val="0"/>
            <c:bubble3D val="0"/>
            <c:spPr>
              <a:solidFill>
                <a:srgbClr val="FF0000"/>
              </a:solidFill>
              <a:ln>
                <a:noFill/>
              </a:ln>
              <a:effectLst/>
            </c:spPr>
            <c:extLst>
              <c:ext xmlns:c16="http://schemas.microsoft.com/office/drawing/2014/chart" uri="{C3380CC4-5D6E-409C-BE32-E72D297353CC}">
                <c16:uniqueId val="{00000007-0856-43EB-9EA5-F68BF4C28086}"/>
              </c:ext>
            </c:extLst>
          </c:dPt>
          <c:dPt>
            <c:idx val="4"/>
            <c:invertIfNegative val="0"/>
            <c:bubble3D val="0"/>
            <c:spPr>
              <a:solidFill>
                <a:srgbClr val="FF0000"/>
              </a:solidFill>
              <a:ln>
                <a:noFill/>
              </a:ln>
              <a:effectLst/>
            </c:spPr>
            <c:extLst>
              <c:ext xmlns:c16="http://schemas.microsoft.com/office/drawing/2014/chart" uri="{C3380CC4-5D6E-409C-BE32-E72D297353CC}">
                <c16:uniqueId val="{00000009-0856-43EB-9EA5-F68BF4C28086}"/>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B-0856-43EB-9EA5-F68BF4C28086}"/>
              </c:ext>
            </c:extLst>
          </c:dPt>
          <c:dPt>
            <c:idx val="6"/>
            <c:invertIfNegative val="0"/>
            <c:bubble3D val="0"/>
            <c:spPr>
              <a:solidFill>
                <a:srgbClr val="92D050"/>
              </a:solidFill>
              <a:ln>
                <a:noFill/>
              </a:ln>
              <a:effectLst/>
            </c:spPr>
            <c:extLst>
              <c:ext xmlns:c16="http://schemas.microsoft.com/office/drawing/2014/chart" uri="{C3380CC4-5D6E-409C-BE32-E72D297353CC}">
                <c16:uniqueId val="{0000000D-0856-43EB-9EA5-F68BF4C28086}"/>
              </c:ext>
            </c:extLst>
          </c:dPt>
          <c:dPt>
            <c:idx val="7"/>
            <c:invertIfNegative val="0"/>
            <c:bubble3D val="0"/>
            <c:spPr>
              <a:solidFill>
                <a:srgbClr val="92D050"/>
              </a:solidFill>
              <a:ln>
                <a:noFill/>
              </a:ln>
              <a:effectLst/>
            </c:spPr>
            <c:extLst>
              <c:ext xmlns:c16="http://schemas.microsoft.com/office/drawing/2014/chart" uri="{C3380CC4-5D6E-409C-BE32-E72D297353CC}">
                <c16:uniqueId val="{0000000F-0856-43EB-9EA5-F68BF4C28086}"/>
              </c:ext>
            </c:extLst>
          </c:dPt>
          <c:dPt>
            <c:idx val="8"/>
            <c:invertIfNegative val="0"/>
            <c:bubble3D val="0"/>
            <c:spPr>
              <a:solidFill>
                <a:srgbClr val="92D050"/>
              </a:solidFill>
              <a:ln>
                <a:noFill/>
              </a:ln>
              <a:effectLst/>
            </c:spPr>
            <c:extLst>
              <c:ext xmlns:c16="http://schemas.microsoft.com/office/drawing/2014/chart" uri="{C3380CC4-5D6E-409C-BE32-E72D297353CC}">
                <c16:uniqueId val="{00000011-0856-43EB-9EA5-F68BF4C28086}"/>
              </c:ext>
            </c:extLst>
          </c:dPt>
          <c:dPt>
            <c:idx val="9"/>
            <c:invertIfNegative val="0"/>
            <c:bubble3D val="0"/>
            <c:spPr>
              <a:solidFill>
                <a:srgbClr val="92D050"/>
              </a:solidFill>
              <a:ln>
                <a:noFill/>
              </a:ln>
              <a:effectLst/>
            </c:spPr>
            <c:extLst>
              <c:ext xmlns:c16="http://schemas.microsoft.com/office/drawing/2014/chart" uri="{C3380CC4-5D6E-409C-BE32-E72D297353CC}">
                <c16:uniqueId val="{00000013-0856-43EB-9EA5-F68BF4C28086}"/>
              </c:ext>
            </c:extLst>
          </c:dPt>
          <c:dPt>
            <c:idx val="10"/>
            <c:invertIfNegative val="0"/>
            <c:bubble3D val="0"/>
            <c:spPr>
              <a:solidFill>
                <a:srgbClr val="92D050"/>
              </a:solidFill>
              <a:ln>
                <a:noFill/>
              </a:ln>
              <a:effectLst/>
            </c:spPr>
            <c:extLst>
              <c:ext xmlns:c16="http://schemas.microsoft.com/office/drawing/2014/chart" uri="{C3380CC4-5D6E-409C-BE32-E72D297353CC}">
                <c16:uniqueId val="{00000015-0856-43EB-9EA5-F68BF4C28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Kpi!$K$34:$K$45</c:f>
              <c:strCache>
                <c:ptCount val="11"/>
                <c:pt idx="0">
                  <c:v>-5</c:v>
                </c:pt>
                <c:pt idx="1">
                  <c:v>-4</c:v>
                </c:pt>
                <c:pt idx="2">
                  <c:v>-3</c:v>
                </c:pt>
                <c:pt idx="3">
                  <c:v>-2</c:v>
                </c:pt>
                <c:pt idx="4">
                  <c:v>-1</c:v>
                </c:pt>
                <c:pt idx="5">
                  <c:v>0</c:v>
                </c:pt>
                <c:pt idx="6">
                  <c:v>1</c:v>
                </c:pt>
                <c:pt idx="7">
                  <c:v>2</c:v>
                </c:pt>
                <c:pt idx="8">
                  <c:v>3</c:v>
                </c:pt>
                <c:pt idx="9">
                  <c:v>4</c:v>
                </c:pt>
                <c:pt idx="10">
                  <c:v>5</c:v>
                </c:pt>
              </c:strCache>
            </c:strRef>
          </c:cat>
          <c:val>
            <c:numRef>
              <c:f>Kpi!$L$34:$L$45</c:f>
              <c:numCache>
                <c:formatCode>0.00%</c:formatCode>
                <c:ptCount val="11"/>
                <c:pt idx="0">
                  <c:v>2.3242944106253459E-2</c:v>
                </c:pt>
                <c:pt idx="1">
                  <c:v>3.0437188710570006E-2</c:v>
                </c:pt>
                <c:pt idx="2">
                  <c:v>0.12811289429994466</c:v>
                </c:pt>
                <c:pt idx="3">
                  <c:v>0.12313226342003321</c:v>
                </c:pt>
                <c:pt idx="4">
                  <c:v>0.12340896513558385</c:v>
                </c:pt>
                <c:pt idx="5">
                  <c:v>0.12866629773104593</c:v>
                </c:pt>
                <c:pt idx="6">
                  <c:v>0.13198671831765357</c:v>
                </c:pt>
                <c:pt idx="7">
                  <c:v>0.14471499723298284</c:v>
                </c:pt>
                <c:pt idx="8">
                  <c:v>0.11593801881571665</c:v>
                </c:pt>
                <c:pt idx="9">
                  <c:v>2.5733259546209187E-2</c:v>
                </c:pt>
                <c:pt idx="10">
                  <c:v>2.462645268400664E-2</c:v>
                </c:pt>
              </c:numCache>
            </c:numRef>
          </c:val>
          <c:extLst>
            <c:ext xmlns:c16="http://schemas.microsoft.com/office/drawing/2014/chart" uri="{C3380CC4-5D6E-409C-BE32-E72D297353CC}">
              <c16:uniqueId val="{00000016-0856-43EB-9EA5-F68BF4C28086}"/>
            </c:ext>
          </c:extLst>
        </c:ser>
        <c:dLbls>
          <c:dLblPos val="ctr"/>
          <c:showLegendKey val="0"/>
          <c:showVal val="1"/>
          <c:showCatName val="0"/>
          <c:showSerName val="0"/>
          <c:showPercent val="0"/>
          <c:showBubbleSize val="0"/>
        </c:dLbls>
        <c:gapWidth val="63"/>
        <c:overlap val="-30"/>
        <c:axId val="16874480"/>
        <c:axId val="123237072"/>
      </c:barChart>
      <c:catAx>
        <c:axId val="16874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7072"/>
        <c:crosses val="autoZero"/>
        <c:auto val="1"/>
        <c:lblAlgn val="ctr"/>
        <c:lblOffset val="100"/>
        <c:noMultiLvlLbl val="0"/>
      </c:catAx>
      <c:valAx>
        <c:axId val="123237072"/>
        <c:scaling>
          <c:orientation val="minMax"/>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1.xlsx]Kpi!Awareness level on Ai</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pivotFmt>
      <c:pivotFmt>
        <c:idx val="2"/>
        <c:spPr>
          <a:solidFill>
            <a:srgbClr val="FF0000"/>
          </a:solidFill>
          <a:ln>
            <a:noFill/>
          </a:ln>
          <a:effectLst/>
          <a:sp3d/>
        </c:spPr>
      </c:pivotFmt>
      <c:pivotFmt>
        <c:idx val="3"/>
        <c:spPr>
          <a:solidFill>
            <a:srgbClr val="FFC00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pivotFmt>
      <c:pivotFmt>
        <c:idx val="6"/>
        <c:spPr>
          <a:solidFill>
            <a:srgbClr val="FF0000"/>
          </a:solidFill>
          <a:ln>
            <a:noFill/>
          </a:ln>
          <a:effectLst/>
          <a:sp3d/>
        </c:spPr>
      </c:pivotFmt>
      <c:pivotFmt>
        <c:idx val="7"/>
        <c:spPr>
          <a:solidFill>
            <a:srgbClr val="FFC00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a:sp3d/>
        </c:spPr>
      </c:pivotFmt>
      <c:pivotFmt>
        <c:idx val="10"/>
        <c:spPr>
          <a:solidFill>
            <a:srgbClr val="FF0000"/>
          </a:solidFill>
          <a:ln>
            <a:noFill/>
          </a:ln>
          <a:effectLst/>
          <a:sp3d/>
        </c:spPr>
      </c:pivotFmt>
      <c:pivotFmt>
        <c:idx val="11"/>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Kpi!$K$6</c:f>
              <c:strCache>
                <c:ptCount val="1"/>
                <c:pt idx="0">
                  <c:v>Total</c:v>
                </c:pt>
              </c:strCache>
            </c:strRef>
          </c:tx>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1-5159-4C77-8C1D-4B6625B4B57B}"/>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5159-4C77-8C1D-4B6625B4B57B}"/>
              </c:ext>
            </c:extLst>
          </c:dPt>
          <c:dPt>
            <c:idx val="2"/>
            <c:invertIfNegative val="0"/>
            <c:bubble3D val="0"/>
            <c:spPr>
              <a:solidFill>
                <a:srgbClr val="FFC000"/>
              </a:solidFill>
              <a:ln>
                <a:noFill/>
              </a:ln>
              <a:effectLst/>
              <a:sp3d/>
            </c:spPr>
            <c:extLst>
              <c:ext xmlns:c16="http://schemas.microsoft.com/office/drawing/2014/chart" uri="{C3380CC4-5D6E-409C-BE32-E72D297353CC}">
                <c16:uniqueId val="{00000005-5159-4C77-8C1D-4B6625B4B57B}"/>
              </c:ext>
            </c:extLst>
          </c:dPt>
          <c:cat>
            <c:strRef>
              <c:f>Kpi!$J$7:$J$10</c:f>
              <c:strCache>
                <c:ptCount val="3"/>
                <c:pt idx="0">
                  <c:v>High</c:v>
                </c:pt>
                <c:pt idx="1">
                  <c:v>Low</c:v>
                </c:pt>
                <c:pt idx="2">
                  <c:v>Medium</c:v>
                </c:pt>
              </c:strCache>
            </c:strRef>
          </c:cat>
          <c:val>
            <c:numRef>
              <c:f>Kpi!$K$7:$K$10</c:f>
              <c:numCache>
                <c:formatCode>0.00%</c:formatCode>
                <c:ptCount val="3"/>
                <c:pt idx="0">
                  <c:v>0.4590481460985058</c:v>
                </c:pt>
                <c:pt idx="1">
                  <c:v>0.28251245157719979</c:v>
                </c:pt>
                <c:pt idx="2">
                  <c:v>0.25843940232429441</c:v>
                </c:pt>
              </c:numCache>
            </c:numRef>
          </c:val>
          <c:extLst>
            <c:ext xmlns:c16="http://schemas.microsoft.com/office/drawing/2014/chart" uri="{C3380CC4-5D6E-409C-BE32-E72D297353CC}">
              <c16:uniqueId val="{00000006-5159-4C77-8C1D-4B6625B4B57B}"/>
            </c:ext>
          </c:extLst>
        </c:ser>
        <c:dLbls>
          <c:showLegendKey val="0"/>
          <c:showVal val="0"/>
          <c:showCatName val="0"/>
          <c:showSerName val="0"/>
          <c:showPercent val="0"/>
          <c:showBubbleSize val="0"/>
        </c:dLbls>
        <c:gapWidth val="150"/>
        <c:shape val="box"/>
        <c:axId val="1938907295"/>
        <c:axId val="31361792"/>
        <c:axId val="0"/>
      </c:bar3DChart>
      <c:catAx>
        <c:axId val="1938907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792"/>
        <c:crosses val="autoZero"/>
        <c:auto val="1"/>
        <c:lblAlgn val="ctr"/>
        <c:lblOffset val="100"/>
        <c:noMultiLvlLbl val="0"/>
      </c:catAx>
      <c:valAx>
        <c:axId val="31361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0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1.xlsx]Kpi!uses cases</c:name>
    <c:fmtId val="57"/>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7.2395450638703882E-2"/>
              <c:y val="-0.114173805975731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59768371785245"/>
                  <c:h val="0.2250317169438962"/>
                </c:manualLayout>
              </c15:layout>
            </c:ext>
          </c:extLst>
        </c:dLbl>
      </c:pivotFmt>
      <c:pivotFmt>
        <c:idx val="2"/>
        <c:spPr>
          <a:solidFill>
            <a:srgbClr val="FF0000"/>
          </a:solidFill>
          <a:ln>
            <a:noFill/>
          </a:ln>
          <a:effectLst/>
        </c:spPr>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a:noFill/>
          </a:ln>
          <a:effectLst/>
        </c:spPr>
      </c:pivotFmt>
      <c:pivotFmt>
        <c:idx val="5"/>
        <c:spPr>
          <a:solidFill>
            <a:srgbClr val="00B050"/>
          </a:solidFill>
          <a:ln>
            <a:noFill/>
          </a:ln>
          <a:effectLst/>
        </c:spPr>
        <c:dLbl>
          <c:idx val="0"/>
          <c:layout>
            <c:manualLayout>
              <c:x val="7.2395450638703882E-2"/>
              <c:y val="-0.114173805975731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59768371785245"/>
                  <c:h val="0.2250317169438962"/>
                </c:manualLayout>
              </c15:layout>
            </c:ext>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c:spPr>
        <c:dLbl>
          <c:idx val="0"/>
          <c:layout>
            <c:manualLayout>
              <c:x val="0.11864441001603523"/>
              <c:y val="0.100000056243001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a:noFill/>
          </a:ln>
          <a:effectLst/>
        </c:spPr>
        <c:dLbl>
          <c:idx val="0"/>
          <c:layout>
            <c:manualLayout>
              <c:x val="9.2397426491610077E-2"/>
              <c:y val="-6.47855451811079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60163542366484"/>
                  <c:h val="0.32380823853314261"/>
                </c:manualLayout>
              </c15:layout>
            </c:ext>
          </c:extLst>
        </c:dLbl>
      </c:pivotFmt>
      <c:pivotFmt>
        <c:idx val="10"/>
        <c:spPr>
          <a:solidFill>
            <a:schemeClr val="accent1"/>
          </a:solidFill>
          <a:ln>
            <a:noFill/>
          </a:ln>
          <a:effectLst/>
        </c:spPr>
      </c:pivotFmt>
    </c:pivotFmts>
    <c:plotArea>
      <c:layout/>
      <c:pieChart>
        <c:varyColors val="1"/>
        <c:ser>
          <c:idx val="0"/>
          <c:order val="0"/>
          <c:tx>
            <c:strRef>
              <c:f>Kpi!$S$5</c:f>
              <c:strCache>
                <c:ptCount val="1"/>
                <c:pt idx="0">
                  <c:v>Total</c:v>
                </c:pt>
              </c:strCache>
            </c:strRef>
          </c:tx>
          <c:explosion val="5"/>
          <c:dPt>
            <c:idx val="0"/>
            <c:bubble3D val="0"/>
            <c:spPr>
              <a:solidFill>
                <a:srgbClr val="FF0000"/>
              </a:solidFill>
              <a:ln>
                <a:noFill/>
              </a:ln>
              <a:effectLst/>
            </c:spPr>
            <c:extLst>
              <c:ext xmlns:c16="http://schemas.microsoft.com/office/drawing/2014/chart" uri="{C3380CC4-5D6E-409C-BE32-E72D297353CC}">
                <c16:uniqueId val="{00000001-956B-40D5-BFFD-D45DCF1E458C}"/>
              </c:ext>
            </c:extLst>
          </c:dPt>
          <c:dPt>
            <c:idx val="1"/>
            <c:bubble3D val="0"/>
            <c:spPr>
              <a:solidFill>
                <a:srgbClr val="00B050"/>
              </a:solidFill>
              <a:ln>
                <a:noFill/>
              </a:ln>
              <a:effectLst/>
            </c:spPr>
            <c:extLst>
              <c:ext xmlns:c16="http://schemas.microsoft.com/office/drawing/2014/chart" uri="{C3380CC4-5D6E-409C-BE32-E72D297353CC}">
                <c16:uniqueId val="{00000003-956B-40D5-BFFD-D45DCF1E458C}"/>
              </c:ext>
            </c:extLst>
          </c:dPt>
          <c:dPt>
            <c:idx val="2"/>
            <c:bubble3D val="0"/>
            <c:spPr>
              <a:solidFill>
                <a:schemeClr val="accent3"/>
              </a:solidFill>
              <a:ln>
                <a:noFill/>
              </a:ln>
              <a:effectLst/>
            </c:spPr>
            <c:extLst>
              <c:ext xmlns:c16="http://schemas.microsoft.com/office/drawing/2014/chart" uri="{C3380CC4-5D6E-409C-BE32-E72D297353CC}">
                <c16:uniqueId val="{00000005-956B-40D5-BFFD-D45DCF1E458C}"/>
              </c:ext>
            </c:extLst>
          </c:dPt>
          <c:dLbls>
            <c:dLbl>
              <c:idx val="0"/>
              <c:layout>
                <c:manualLayout>
                  <c:x val="0.11864441001603523"/>
                  <c:y val="0.100000056243001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6B-40D5-BFFD-D45DCF1E458C}"/>
                </c:ext>
              </c:extLst>
            </c:dLbl>
            <c:dLbl>
              <c:idx val="1"/>
              <c:layout>
                <c:manualLayout>
                  <c:x val="9.2397426491610077E-2"/>
                  <c:y val="-6.47855451811079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60163542366484"/>
                      <c:h val="0.32380823853314261"/>
                    </c:manualLayout>
                  </c15:layout>
                </c:ext>
                <c:ext xmlns:c16="http://schemas.microsoft.com/office/drawing/2014/chart" uri="{C3380CC4-5D6E-409C-BE32-E72D297353CC}">
                  <c16:uniqueId val="{00000003-956B-40D5-BFFD-D45DCF1E45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Kpi!$R$6:$R$9</c:f>
              <c:strCache>
                <c:ptCount val="3"/>
                <c:pt idx="0">
                  <c:v>Other</c:v>
                </c:pt>
                <c:pt idx="1">
                  <c:v>Skill Development</c:v>
                </c:pt>
                <c:pt idx="2">
                  <c:v>Study Support</c:v>
                </c:pt>
              </c:strCache>
            </c:strRef>
          </c:cat>
          <c:val>
            <c:numRef>
              <c:f>Kpi!$S$6:$S$9</c:f>
              <c:numCache>
                <c:formatCode>General</c:formatCode>
                <c:ptCount val="3"/>
                <c:pt idx="0">
                  <c:v>621</c:v>
                </c:pt>
                <c:pt idx="1">
                  <c:v>1619</c:v>
                </c:pt>
                <c:pt idx="2">
                  <c:v>1374</c:v>
                </c:pt>
              </c:numCache>
            </c:numRef>
          </c:val>
          <c:extLst>
            <c:ext xmlns:c16="http://schemas.microsoft.com/office/drawing/2014/chart" uri="{C3380CC4-5D6E-409C-BE32-E72D297353CC}">
              <c16:uniqueId val="{00000006-956B-40D5-BFFD-D45DCF1E458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Kpi!$U$27</c:f>
              <c:strCache>
                <c:ptCount val="1"/>
                <c:pt idx="0">
                  <c:v>Row Labels</c:v>
                </c:pt>
              </c:strCache>
            </c:strRef>
          </c:tx>
          <c:spPr>
            <a:solidFill>
              <a:schemeClr val="accent1"/>
            </a:solidFill>
            <a:ln>
              <a:noFill/>
            </a:ln>
            <a:effectLst/>
          </c:spPr>
          <c:invertIfNegative val="0"/>
          <c:val>
            <c:numRef>
              <c:f>Kpi!$U$28:$U$31</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1B1E-4CD2-991D-41BBEA82B12C}"/>
            </c:ext>
          </c:extLst>
        </c:ser>
        <c:dLbls>
          <c:showLegendKey val="0"/>
          <c:showVal val="0"/>
          <c:showCatName val="0"/>
          <c:showSerName val="0"/>
          <c:showPercent val="0"/>
          <c:showBubbleSize val="0"/>
        </c:dLbls>
        <c:gapWidth val="219"/>
        <c:overlap val="-27"/>
        <c:axId val="1938926015"/>
        <c:axId val="1962441983"/>
      </c:barChart>
      <c:lineChart>
        <c:grouping val="stacked"/>
        <c:varyColors val="0"/>
        <c:ser>
          <c:idx val="1"/>
          <c:order val="1"/>
          <c:tx>
            <c:strRef>
              <c:f>Kpi!$V$27</c:f>
              <c:strCache>
                <c:ptCount val="1"/>
                <c:pt idx="0">
                  <c:v>Average of Daily_Usage_Hours</c:v>
                </c:pt>
              </c:strCache>
            </c:strRef>
          </c:tx>
          <c:spPr>
            <a:ln w="28575" cap="rnd">
              <a:solidFill>
                <a:schemeClr val="accent2"/>
              </a:solidFill>
              <a:round/>
            </a:ln>
            <a:effectLst/>
          </c:spPr>
          <c:marker>
            <c:symbol val="none"/>
          </c:marker>
          <c:val>
            <c:numRef>
              <c:f>Kpi!$V$28:$V$31</c:f>
              <c:numCache>
                <c:formatCode>General</c:formatCode>
                <c:ptCount val="4"/>
                <c:pt idx="0">
                  <c:v>2.4996674057649737</c:v>
                </c:pt>
                <c:pt idx="1">
                  <c:v>2.6289855072463753</c:v>
                </c:pt>
                <c:pt idx="2">
                  <c:v>2.5484676503972801</c:v>
                </c:pt>
                <c:pt idx="3">
                  <c:v>2.5563005780346817</c:v>
                </c:pt>
              </c:numCache>
            </c:numRef>
          </c:val>
          <c:smooth val="0"/>
          <c:extLst>
            <c:ext xmlns:c16="http://schemas.microsoft.com/office/drawing/2014/chart" uri="{C3380CC4-5D6E-409C-BE32-E72D297353CC}">
              <c16:uniqueId val="{00000001-1B1E-4CD2-991D-41BBEA82B12C}"/>
            </c:ext>
          </c:extLst>
        </c:ser>
        <c:dLbls>
          <c:showLegendKey val="0"/>
          <c:showVal val="0"/>
          <c:showCatName val="0"/>
          <c:showSerName val="0"/>
          <c:showPercent val="0"/>
          <c:showBubbleSize val="0"/>
        </c:dLbls>
        <c:marker val="1"/>
        <c:smooth val="0"/>
        <c:axId val="1938925055"/>
        <c:axId val="1962437519"/>
      </c:lineChart>
      <c:catAx>
        <c:axId val="1938926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441983"/>
        <c:crosses val="autoZero"/>
        <c:auto val="1"/>
        <c:lblAlgn val="ctr"/>
        <c:lblOffset val="100"/>
        <c:noMultiLvlLbl val="0"/>
      </c:catAx>
      <c:valAx>
        <c:axId val="196244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26015"/>
        <c:crosses val="autoZero"/>
        <c:crossBetween val="between"/>
      </c:valAx>
      <c:valAx>
        <c:axId val="196243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25055"/>
        <c:crosses val="max"/>
        <c:crossBetween val="between"/>
      </c:valAx>
      <c:catAx>
        <c:axId val="1938925055"/>
        <c:scaling>
          <c:orientation val="minMax"/>
        </c:scaling>
        <c:delete val="1"/>
        <c:axPos val="b"/>
        <c:majorTickMark val="out"/>
        <c:minorTickMark val="none"/>
        <c:tickLblPos val="nextTo"/>
        <c:crossAx val="19624375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 1.xlsx]Kpi!Trust in AI tools</c:name>
    <c:fmtId val="7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Kpi!$Y$6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Kpi!$X$7:$X$10</c:f>
              <c:strCache>
                <c:ptCount val="3"/>
                <c:pt idx="0">
                  <c:v>High</c:v>
                </c:pt>
                <c:pt idx="1">
                  <c:v>Low</c:v>
                </c:pt>
                <c:pt idx="2">
                  <c:v>Medium</c:v>
                </c:pt>
              </c:strCache>
            </c:strRef>
          </c:cat>
          <c:val>
            <c:numRef>
              <c:f>Kpi!$Y$7:$Y$10</c:f>
              <c:numCache>
                <c:formatCode>General</c:formatCode>
                <c:ptCount val="3"/>
                <c:pt idx="0">
                  <c:v>1465</c:v>
                </c:pt>
                <c:pt idx="1">
                  <c:v>1464</c:v>
                </c:pt>
                <c:pt idx="2">
                  <c:v>685</c:v>
                </c:pt>
              </c:numCache>
            </c:numRef>
          </c:val>
          <c:extLst>
            <c:ext xmlns:c16="http://schemas.microsoft.com/office/drawing/2014/chart" uri="{C3380CC4-5D6E-409C-BE32-E72D297353CC}">
              <c16:uniqueId val="{00000000-F891-4FD6-9D24-F2A8AE639228}"/>
            </c:ext>
          </c:extLst>
        </c:ser>
        <c:dLbls>
          <c:dLblPos val="outEnd"/>
          <c:showLegendKey val="0"/>
          <c:showVal val="1"/>
          <c:showCatName val="0"/>
          <c:showSerName val="0"/>
          <c:showPercent val="0"/>
          <c:showBubbleSize val="0"/>
        </c:dLbls>
        <c:gapWidth val="182"/>
        <c:axId val="2066232783"/>
        <c:axId val="1970268815"/>
      </c:barChart>
      <c:catAx>
        <c:axId val="20662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8815"/>
        <c:crosses val="autoZero"/>
        <c:auto val="1"/>
        <c:lblAlgn val="ctr"/>
        <c:lblOffset val="100"/>
        <c:noMultiLvlLbl val="0"/>
      </c:catAx>
      <c:valAx>
        <c:axId val="1970268815"/>
        <c:scaling>
          <c:orientation val="minMax"/>
        </c:scaling>
        <c:delete val="1"/>
        <c:axPos val="b"/>
        <c:numFmt formatCode="General" sourceLinked="1"/>
        <c:majorTickMark val="none"/>
        <c:minorTickMark val="none"/>
        <c:tickLblPos val="nextTo"/>
        <c:crossAx val="20662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2C1AE9F5-1E46-42BF-AAA5-BE4FC9C4B6D1}" formatIdx="0">
          <cx:tx>
            <cx:txData>
              <cx:f>_xlchart.v5.2</cx:f>
              <cx:v>Count of AI_Tools_Used</cx:v>
            </cx:txData>
          </cx:tx>
          <cx:dataLabels>
            <cx:visibility seriesName="0" categoryName="1" value="1"/>
            <cx:separator> </cx:separator>
          </cx:dataLabels>
          <cx:dataId val="0"/>
          <cx:layoutPr>
            <cx:geography cultureLanguage="en-US" cultureRegion="US" attribution="Powered by Bing">
              <cx:geoCache provider="{E9337A44-BEBE-4D9F-B70C-5C5E7DAFC167}">
                <cx:binary>1HzZctzGlu2vKPRwny7onIDMPPe4IwygBo4SZUqm9YIoSiTmecbX90KR1CGLZVJusyMuGWFbVhHA
Rq49rL12Zv372/Cvb8n1pno3pElW/+vb8Ov7oGmKf/3yS/0tuE439UEafqvyOr9pDr7l6S/5zU34
7fqX79WmDzP/F0ao+OVbsKma6+H9f/0bd/Ov85P826YJ8+y8va7GT9d1mzT1M5/t/ejd5nsaZm5Y
N1X4raG/vrdDPOX9u+usCZvxYiyuf33/6Ffev/tl90ZPHvougV1N+x3XMvPAklqZ1ORk+0Pfv0vy
zL/7WOFjoi1LaHb/zLNNiuteNGNrxOb79+q6rvES2//+uOyRxfjbT+/ffcvbrJmXyceK/fr+MPse
bt6/C+vcuf3AyWdzD8+27/fL4wX+r3/v/AXeeOdvHmCwuzwvffQEAvc6CcL75XgFCNSBJTjXxLL2
QSDlAaWmkMBIb3+s+0ffIvGiNfuRuLtsBwn35E0h8bHNos3V/Xr8cyg4OVCCUVMz+SgMpHkgqKWI
JvIWA37/zFsMXrZjPwj31+2g8NF+UyicXvvBJtmMiNdXTEsmNwXlkt8uuH6Eh6YHTEpLSWL9+Pj2
0bd4/JRF+yF5cOkOKqdvKzZ+y75v0k327v9s0uL/vTsLv+VXr1k4KENlIIQpIh5Dww4Up8xSnOyF
5t6sTfb93qh3h3WC/62fc5/9YD17sx34fkPpeENF5nhTZZtmE79iUFFxICkRTAi2t9BYBxRcAEzg
LuZ2ktxPWbQfpweX7qBy/NubQgUOF1Sbd0W1+X5dB8857N+jYdQ8kKZpUqX/EzUPaJjUB9pCOjS1
2Ft/7sz6+LJZ+/HZvX4HpN8+vimQnGAD9uhvqlcECMxAMo2SpPaTNOtAKmJSad4RBCTFhwXp50za
D87Da3eAcdZvCpjfqjbboEtKXj+AmDwwNedKm/Q2t6FfeRBAGrmNSC7RzNz+7JDo/1j2P4+hHy/3
4xY7aP32ttqc3+p6k9678T/n1sw6QPgAISS525/HCIE3MGki/+2vPi9asz947i7bReL3NxU3ThBs
miasXzelMZBoy1JCm3vpgGIHRFBAQhBKj3PZz1mzH5DH77KDi3PxpnA5vq7Q99yvzj8PEUoOhNBK
SvmYU0vrQBDFLPSgP5LbQ0RetmM/FvfX7aBw/LYaHXcDFe6+zdkgRt6tN9118poKDTmgTDNB9Q4u
HFUFhNqUdxG0U/VvLQMZeXf2k3btx+mv7rOD21/92hvqelb5a4aTecAtzrhmeyuOFAfEZJa2GLut
R+Z9JN+KCC/Ysh+q7UU7uKzeVo+z3lTjJntFHJg+oFoheLDADzgZshoXhAki1G1W2+FkP2HHfgx+
XLiDw/pt8a9VG22qTXPvlP+8vDBINhol37wnwY9FNUlBoSWB7nYXD9BAH1aZn7BnPx4/LtzBY3X0
pqr9h+9hHbxmWJADk3IiBDf3EWIlDgRTYMxQnbc/O+npZXP2o3F/3Q4YH95WcKzD9H+pk+T0QDNu
ghnvpcUYxzBuMcoxDtj+7Gate8N+dIG3MbQvfPcD9OPVftxhB6r125JjPjcNOFnxsjb19yQz9JNb
nOhdw0/oo+qiEF2WhVym9veTt1b9WOK/C9LO5TsIfX5bCB1t0rS9Y9DHmzpIw+o+9e9z27+HE+cA
QmrTJHfzy52qY87KjIXZ5/7x5t+0bX9I7b3JDmZHx2+qGh1hG0A8C52vhxTjB5ZpodO5Dxn1OKJM
AImRHGY7t/Vqp9v5KYv+Ap//vMwuKm9L4TzdfA/G/4X5AKAxuYK8bN5VncfJTqoDppS2OL8Lop3R
zZ1Z/+Nst3v9DkinbyvdnW7gbkhzTfWKbI7qAwEhTYHM3fKCHYRmAVppzu4GOHqHzf2kTfvD59HF
u9i8rQD6tIk2dYO89oppzTowlYAOoO5mMzsFiB8o1CaG6LoFbgeZn7JoPy4PLt1B5dPban1ON1lY
tK9IChhG0VxYkGfue9FHpUYDE+xKkxio/WiNHraiP2HPfkR+XLiDx+nb2hxwGk559arDGX7ACZab
8Mc1X8+7OSzCNNk/eP4JQ/4CiPs32AXi65tiYbOuO+9dedVsRSyq0HzupcsaqoCFVIVp8+3Pjkjz
MwbtR+Q/V+5Acva2xgEf2+8ttuxW1fh6oFB6oDSjFuP7NQF9gM1oTELLvP1B7X+Yrn7OpP2wPLx2
B5iPf76pWPk9jOPwNQfKGPmjZHPC9tYQpQ6ExJ4NbF2+BWVHqHnZnP2A3F+3A8bvb6t9vNikYfIu
23xv7131n3f6iBJCLcgx6nERQXciiARM5k6yujXi7AUj9sPw8NodKC7eVjG/uEYF8V914kLlAeqD
ZWKvxSNehX1khOh55H9XzvHxw0T1U6b8BR7/eYtdOFZvKk1dVDPVfcXOEL27FJi5YBD5CAxsYpaC
SQjJdwlqp/H4CUP+Aor7N9gF4m1J/H9c1827q2uERnLvpf88RwEMzFSoSSRy0YNhpJIHWmIYLO73
m++AsTXGftGY/YA8ungHlD/sNxUdW91788rCIzZXQlYkGE3ebed/krVQOzh0ybtmcAebn7RpPzaP
Lt7B5vP/3zV9/76Oh5OMR7/xd0+GMezXY9j9dZ+e2KOAQSlB925Jws29jcjdAa6/tmY/HHeXPTL8
f/k02F+fFPtxcM7FTvzF9sTdg8Niz3+6fT0cAty59K7c7k1kt2t1+P3X99iFT6mAiPvjLN98m0el
+re74x3b3UW3hzt2z1E8utM1ZLVf30NY0cBLWxg8cxwGmDc09ciz+IQdMDIDCr5sYRuzQg+T5VUT
/PqeYi4g500BlhACPI4i/uq8nT/CtmdTCAtSDYX4id+gP04/fsyT0c+zH6t09//vsjb9mIdZU+PG
yMHF7a9tbcXeaohwsAwzPU1Mhbu9K75tPuGE5fzb/7euy9rKw6FaBX3K7chMr7JCxQsuZW0HXlUs
8ym5aaywcCYdX+W0prbODeqUHbHHMOd2q7La9YbedLw+/NLlY+c8WOR9JpKnJmI8QjRmWlgRMKzH
JvLOg5gY+9VKpd5gG5NgCz8ouT0G+qQry43gw5lVt27ts9qOrTJC/v+B8s8bgDrFsFSYq81r+GCN
WEwL1YukWnk+DODT0DkFTbjNQ28RlAVzWs/z7FY3R21QtnZEYcfzJgDuXZTUfL6HgtVYRFmgNQ8t
qEXIqiRNylXV+qOtqbxoA/MsLDMICc+9qphvtOMOeJCFxwjogIzvvKo1eXUzjnm5yvIuXzd+o5ey
KS7zMtVLPerQGS0vd0qr5nbX99qRHslOjIGdmxnNTlJPGQtucG9TR2a/qAZGPvGYds4cFyttDtVh
m+XjqkpFvDAKMdhxLOTCtIrCrtquWcjCn5Zeyz6WRpDA/7CQY2n9WXv1Ialq5Yqw9I78zFC2wYpx
VZtTcDp6n6dewFvT6SKnylyKoR/Ohjq+oXyKF3WXXGVGqtyk8s4mpa+7IP3EJ/nH8yuHermzcAgJ
ghaAWtheJdSM4AMfkVNGEj8si5XJPbUIh/HPyPNcJarG8RgLHRH42pZlp5fPP5fN3v8YMWFyy5JK
crZNI48fnBZaFrVW0UrVQbJQTRIdSjU1a8YK5vq8rt1QTp2TV8w8TkcEdFZHhSNVBkCTgS2SwF+2
qtaOKRFTOGcWu9qTys7Lflwlkdc40GlEbI9GxhYv2I56tms7hLf5MDROFaKw7bg1abXoRhkkK01Z
5paGaR77QVw4vNOfkr7NF7FsklXjNelZMajDjtPDPvaP2kTXtpdah7cJSAzL3DyxpDXYqm65rQ28
tBzxNlbCQ2fg07fn7X6KtZh1KcuE/jT3dagaD7FuWGiQqoPZvVFxWwgkBRxkjW8XurIK7ZRtox1D
JOyl+NyzYEwwbaHTpAR7xx4/uWWp17e6SlZeVxdO12pl67Cp3effDxXpCSycYQMhThpqjoTz+ClZ
UqTcKJNkFYwyW8mqjI8qL7h6/iFKPM3rAqfcJWNMUuzBZjvo52klZRB1ySpnyY0nvSqxrVpntp/x
2pYCQa6NHrWla5pFRqf4KDWTG+qL6byYooWZtQHqzqgdKjrtpI1pLILJJ+ukhpPHUc+cihihwzN1
YVjGuCSWPGPDWB2GfavceGgju6OJXhq8bxZhQthC5eaKDMhvJh2YE5baWOQhfq0OTHqCc8qZHbUJ
QXjgelEqZY+TMdhswp/KYTDWke/ndsFCvcxaI7MDXYglY/WXoVG1zYo+sr0mukqn8MqM+HlaTN6R
V0TaFjy6qVibr+s20DbR2doYNHFaHK1ZJnl4U/mestscObfkMrPjTsPhKPwbRZw5XZFcWR18UMT+
53IqpmWX6IsAzuEYTQy7+XkWamPdBx1bcNZc0gzR3s/Zexzj+o9iMGtbGJVyhyFjTizwsERHYkPJ
iLTMZOwmfXhV+4NyeVkyx7eS0gmZ+TWrWOT4bco+dXkP8hBOKMSTZSxkEt3QAC/d+Y1y0xT2+k3z
qWLxtRWjevY8OfH7vnM6hcTdt0W9iFFA3GiYGietjEtJitoVXqUdHXDlmop7TivqYIlclq1iM7zi
AnCYpRU6Ro0KnIwNt1ORnphJ8XtE9UVZpynCsGrc2FPBCuSHo7B0wkk4oMnq6pMVTsROi/YDCMbK
k9lVRerqsG4LYRsyqRd6AJrpiGRZlZHlqMRalmVyk+mK2VbZHZdNdzyl8U0iM70a6rF2fYEXrfvU
tHt+6nF4oMo65TIiz2IvZw4tUQNiLmKXtSVxvQJ+ns8lc8zBr2KKR41dfGP4BjwWyI7SvzFpjo9I
aX7p4iYC4iqzmUhrd/D8m1zDJ7IA2ZqEvXKNID8ZZB3ZQYxKnUzpFc/T5EOrKXGszlC/1yxZTlFw
hRlhvg5GUh1bnrwgTYJ3BD09saIW3GoGBszgrLaqZhFTFI+t74493IYUmtm1lzR2EYRXygNnNH1+
zlWiV82YXCnSRXYMD6cNQmPruNUEu71sWMpBZAuaWquRqYtCg8gEJYlvQyCFh1HKz/GlHLVrdiCf
QhTTaTYArDac2YaB++VpwW0VwIOwKyOza4JwKdqc2Ix1wUlPDGNBey90CgWnzZvwams4zAWLabNp
GRmoaVrjvZnZ1n+0utfLtiHI18WAUJNBcZprXS7CDtjJUceLqZSH1BpgU8oMO2x05ERDd5L3ue9E
sRcth8bL7BQJzKjnhCVNXIP3gOvGtwCnxDxnSXmZF4gra4huSgtWe2V0tU0XrYxvmgE8WnXIBFnk
4wG1VdtNggpSWGNkV7Sp7bbHIqIZAB+awKfAkqXdmXStTBadJLmK3bhEVkKiihfWVFyaLD/ZVidN
4MXExwqYVHhHzIpuRuJ5H1mUL1OQJCe0JrGo6qxYmgNzkU+/ZwmSCWfw3Ayky67r8HNdI46Fgft2
yLWxlWNBBnNVyeSqAb+a09mYYSGCxDrbJqXWRHoJmvoyGmBb2FpnLLemdZmY5+h3slVIESqWiq5G
I4wcxavITjqAu+0mgpmwWCE3FnPZsXJ5tn3Dfoxv5pAoQ/N8LgXSYudNAcO2GBRMn4Wp0dsk84gd
9yfKj0yHZrPbZCq1PWami5xWlyQS9MSsopu48JNFNcFVKgJn3GY6JZBMzEBd5KOJjGpNxgLZpP9Q
q7FZDAbiN0JkLnpjwlVKGOskrr2jZkZnMOB55pSfTH5GXDNCHA7FNBxtM3E4zETM8hO3DxVqhgDN
Gid1IZOinGxcYcESNSzrAZ+qGgC0YVssw7ydlkachme5JrGrzALlp0ZGgA/j9nNd4TGMqmfyHFvm
Oa28xRjE44p7OQJxxELOHjZM+M2gAE1Hpll2E6DqczhdpZF4kgJulXbIPqoDNFyDUMzo1lF1GWaI
cBkg66MLylaljxuWHbqCbf5N5uzolUG2ymLKbUPn+bqM6mYx17hK4wF+AK82WwSQnOITy4LVrES6
iQoau1s63IZRsmj7Kj41vGT8TIIyX8sU0c0DkCsyxFdbX8ma9CpSwU02DRceiUYUjKq0uw5LPVcb
TyMvxg1CwKua+HSQVuxahkVs0SXMFk0V2yYLW7stsnIpu8kHtlV41odYVZPO/NyUy6gsg3VS5Ch4
Y1OeIUuWx6EImkPRZ9yuzdSyBx4MbksnvYzbXi3yXHtuVDbCzut+7G0vMMm6Kib/KpBDW4FOi3DZ
0aKzGxXWKy0DUI0hvMnL/NKrsmY5oLP6Zuh4+p0nUXFMsnhw/aL5PcpKf4U+J3SZR+kljg2G9pSO
GRgxD92gpZ7L+UTWflIuzQltUpf7MzUouvywMgP5kbZp4/TTyBzRewY8ocwP1dzAxQF4cjlVZ5wG
YinFQI+I9q9aIxncSLLa6WKPO6yf6mXck+l4qhBORYZkP7d5uSxiN6Ah/qXqemmafbDWRlqehWYS
u0MWhU6fJ83CFClx6rbK7SHxBThK2aFBi1F5R6xYx6rraAJhazqzsGmZJWviFc2CSXHY6PIy0am0
dVtMdset/rTjeWfHiterglaRE0bCw+Mj3KzBzQRtce8pa+2Q0nZZteZRkndf/cTvr+OmCtZpqTy3
H7zAQQP1rZD9IvLHb+0A8mzQAEnLILWTqy62jbJJHHhDZUdxFtoYvHW2J3JG0MOFls1CvjaiIHJ4
3ZNF5wsX5Pmj0ceOUSEB1KRd+mMVLpQPTP3g1Oir4zBH/hVd/5mS/qiyEmWrMC2Qyo3rwoLzyZ7F
CzZQtohbY2M2yLpRSflhM4lzP46YHVXkpDJ47GY+UiaJ2tqtQmqsyzAgbj2kiNq585niIrLJhLQU
tuENHXK9DALwJ+oh0+RZMH7mjShnhCenT1CBRGZ5N31k5A6jKvmSla04FhO57BhShUHry8yDxJHG
ZfXNn7RAesvaxWTJZhXnIMHBUE7LPgZjIujhYjsyGBLXnMeFEZ9wgjrnIzkQajYLo8v1qi0qXDV3
9KYGuZMcYaoKEJmM0HM+qMpOsjB2qhR+m88uioZ5Jfr+SnetWsVZdx4oeIyn08o2sg5JE6VgtrNT
5JxCfVjVFkVbiGpta9DslgZXsZlfkrgFRzbJeT0Nkd0QCQ8N6uGI0iC3QyJbt5D+xyzpT4qRfkUD
WS5JZ1bHNWHV59aI/4xQ0/xGrko26qO+QlJjfRSfRj2sUWBVdq0bsOs5nU5NOp3GLSpep5pi2Zvq
gofxVTGmJyAYw8dJDhVYID8tKvAag+oTGoUW+kYVOg3rQzsZ0t816xcdC6ZlwxK8a1hZZ6KPgo+k
osWfIcHaZ6DJCxrLw0TAw4oE3tAaKgfBwpqmSY91xpdbfcl5Vh37RthfpKVB7KaCu7FZvAr90enj
OHBGhbzm1eA5cRkMZ4bBWWtbek7SKbqVrivAvetmwsuCY7KpK1ZZGNllXuXrxKcrj7T1IdXRTWYE
Nz6qfVWhDtWZeeZz2Lmt6M2AJmymO+Xsqz7c5MwTJro8cAI012wR8dFYGDDYFnPNzMY8Se25a5kG
CETSMmO39avLPEXp6fq2/+AXCCnI6AA7a7JV047e0Qhl0tYkGT7EVhN/KtsudFJCF4ZPOmeQAdgd
OvrFtspVTZ6dhB0HjRKjcn2cnz/xCzwmYfDhIeDT15TL4HsVDtqBatFBAWlNR+et77QGvEmPnrdJ
+hp3qdIbMhFylXpddpKg6m29H/3mopFReIRm9QYiBN4qsT6pIVzhtNh55qNM1h4qV1QY17NQZYqp
XLe+7k7NEoiM8VwDffhnm7POqcGhkBT84rzSWYpipgsnoEbkMBKcjSHSGMTIeJFi2ObEZnNktFOI
jFscj2yaFqLE48dEga8KEKzQYB+SqkvtVsjeNoKeujqAKgVvR4lrAVGXifNt7dUD4jQQ3sXzjb+5
T16AxojtVgzfDkGsWV55IJV1USc7PxrjlZGh6Yw5BFuzaS7LAqJgRNJpORk0xlsA5WZKpmXA0hap
pvhiln+osrggKqSIYTS6M81oJTEWlpQXced/JGyYHJ5KY82SqnWDnmRO0XcfrdSoXaYaEODG/7wV
Mrc9kqTse9ikwY01NJ1jNtY5jafM7Y2GnjBrHI6sYkhPBoOC0HUzKZXogRqOHFLJmKG/NsG9DEJv
m7CWcvWpVd8jw6uOs7rUjvBnFhiEuW2h53VNX3mHMaXD35fIMRHgGBRgtg1VgO8oUlESBqmPSFl5
NXpKJXvvqG6hSFgMpCuNzS/hNvFCx3fiFuFGe5DG52HdI4phszVUNpxXwCxlV8vjSpVmyOJ2Fcla
2DWbgnVdgScFVins2IgqJ7A64nRJyF+Qq+geGRHtOzZZcHzdBYOW9NihENm0DWPdrlQ5dLaJpO5G
oUE/hb2VumIqiq8tibyFR6bczs3oY96l3e+6YKuRD/Ty+WWYFbgdORYISCqx9xnfl0Z2dOCWtaQI
8j5eiTkJzIKBaBDSsh6aRWWK89BHdn3+kU81ewF91Jx3NkB+BvF+/Po8awjaTa9d1R5Xi6Qc1aL0
8Sea5BdDXXV2Fxi9m/VVsg79Ll0///Q90Tzvs9ieYdmOsh4/PcWi8iYzmlWpQMZiCDpOhobiBQ/f
s6xQmZlpmQq655MxFaopMzEla1YTDYXTTg3ar2j4aoz1Wa2TP8cmCV94It33YjhaAMfFPkTMfWav
e5CmyqzyQUvSZuWHUX3sNRDMw0ZUh0gJkHJ6dRGgfNoFgXrGLP8qHZJx1Q20sAe/bJ2kC79PyZfn
1xr753ada54jzseJsaPoiXMVRlKFmhSIsTj6mhfmeH1LfuMIHC8ZSuzSem4aNE8Zd56H0y/4agyo
/krPg8jHS9AyaVheFtcrFcqzCof63cwws0XuidAhYM027ayNSKLPBUkPEyI/V6Fl2F3Yn7Ys/t6o
PrEnM5xOnzdrnso+MUsz04SrI7RxMvSxWVwNxehLv16luoNOk4A8WyVSTUsylEzGDtu8PAkgkv3B
m6JY1jkgMoIUkq6RX9JqgDAFHmcnBWM2vhp1BMngZz1tKruJom9WvTYbMriTAAVp5CGv+TkDx2n9
oLBTv40WRuMvAgmlRk5+4DQZZkvz1DG2iG8zkkSOSJvIqfncWxPC7MTLUod4RoqlgZQ1j+22hS2a
SHX4/Nqwp2szT5LNeaO/1sranedq2g0NGsNi5XtoF0az9B3Z+J2d9Cl0MVk2zhjwENJBKuym68j2
NSGtOiIpcxBCCanWQ6Wboio+KkhrLEyCKVE38+YpBiutU386hSQR25WCEuqnL+Yz+nSkJXHoCl++
gjPBGEqT+R0fRB60DOT5CmQTpLS2I60MF5pab2eyumyZmduBlZ7ge6mqBY1kaRtJuKx6UryQVp86
P74bScO9cPKYECl2vCyNJl500i9XxVgdsR4Lw+AJYdZZLzyIPc00GB3iO5okJrwS37K5k2kwBfFK
lsTFysugCkbgPXSMp2Upm+wmmWooHBKqVDiry+XQ5nYWVzCm1aPjpZ3v9kVwxdDChz3mTTJFvxej
BcT6xot87hkzNO/Qt08qjtk8TyDDGR56l+cdbx9oGOBhAIodwqb5ZHKcoXNldAqKVVCn1GWJCO0q
GwonrcE6h3QoF7xvv8/90hhDfmrL4GZM1QsZ62mClNgWgXkizh6Jp2UiYW0tC0qLFRH5Nddj6WAZ
8LCkYk4/vvQ09nSCJSXHgRnMfTmO1KrdypvTRhGLFZhf9v4yLvLRnceSU818R1PfhIALQj01GHIw
JfwP6ZRf5kMen1opyL0g/lWh6HiaiHJad2i87VjE6MxTdPaGV3enEe8/PA/T0zoKi815UCyx8w6k
8XFoVeYg03pAaEljDFd5XTSuEUOBaAn6J0jZxO1I8sLQcg/hx9PgEQTfdYG0vRtJCbaZ9XnJ8pUX
Qdgscy7QiA/sJMrFsA7SBnqqn6XoaNvDGvLUMc70nW81Q+jtxiJlOXHDDBKCh0GR28RdDSGU0yNI
K3RZgs0WHC1mYKHt5mZzySbwra0mklE0Tgzj52Uj52wWmtBr5/GLYG14HqOjctKcB2sxSbHy4zpw
Qo9/Tko22dTAUK/AFxTbE4YOy0DOZN7r9cqcJ5QSXdzQQyfZzjbyRBAbM7dvcydshQ0eNxBMKLyv
3BgGpyjqfjlNcMPnodybNix8nwvF4gqCPRuPsSzUFAaVQNrwxyb4GKcYY1K0L0tmisaGsJyjBqLJ
DTW7gmwONdsE0FlfKrdvWbLIrKo/kiM0om2uT1mP0egYFtBM68J0m4b9uR1tioJq7PlJq6MU4+6z
IAIIz7/J7HSPObNCfgV5xY6Tec/6Tr6vfIERbCXrVSZRjNuhz9xUziEhgu7Yr3TqaDWlfwrlSZfL
Ln6hZoqn+VcxIfF17AKEndLd/T1aDbHuhyxfkQRTtJxVw0caQ+9X+HZ5jDy1+JIVZuqEPIgPW4oY
iQUq5GBAxw7nP5lxVrotkanrT3BT1C5MlCQGQNYovhLaHsVjfmnUEF+38wdIG9SAzucN0SLwgurS
LOZpgAmRPYIouSLprPENs5w7FeF5VfbiC0lMtyD6pOpYaJvWZC7Hec9L6usb/IOhR2KQa1FHySpT
2GATS4wbnwdpD7NQDOwb3yqEAx4E59Ifu1uHWV0W9UG+KjGk2A4IUjGPhCkmQkWIMJyapLf9eDoc
SEzsKQRj8MIvGB4Uh9sxzERabJyqNHdQrc+TOb+V1oWIphBz8eLPDBN91x8xi5AkHVfPW/807+HL
3MAoEPfzmeDdHqltjKJOIbysDCVW1MN8cU4V8Qg5cqtGJV76QtZ7Qp5xNgl5gKMpwzYHFPbZpAcs
JqC1N1YxOkFI24U9Fo20w3lyv53F1Ft4WwyFOuQX7OTAppF2HgN2Talsng/toiqreGFiM4uNrRov
JY/dQrk1zgSvRbzNu4bmzx8YZ40qiow4i1dhgH0ETQUbRtCIdp6yJvOqPL/8ex43hzh2KnGKZuJJ
2YkLs8YgMl715uy1Mj0ZDRAqUcN30Du+1BGrXRYskeOQUbCjExvZKDrHx68XVB2mjVUYrIIgME90
2Ankwkq6g9BLjJp0YPcxGAl2QaJmgIauQ7P31pQa2ZnIhfyjF6n+GHXt2uLth9pSw6K0GssWfVcu
esSoC3WlPk5Uka10P1p20WThScYjjd0qKaabU5Mt6xA3D7vKmmfX5yHk8MOozegyj+rSNXKWupFS
xRo9jAgcIw97V/hm5BAedIeD1y+hSJaLyi/FKmU+P8JeDgMTlfhDPRLhoG3jK8k41pBW4YlVGpHr
RbH/IUOfvJw6o3OTTCm3DfBBwIwrOu+2o33Zno8gass08SJXBujUvLzrIBuaDIpgBVk9xJzazeKU
H2GDqol9YLGOXCsts2VWiPCojaqux06LLIZK5vEVl6Va6xA2GIXnQ9/9vWjEBz8ImWtAHT5WljFB
/pno17bXfNXI2Hwh0PguUZf4whmKnVgMDbFF0K8/Blv7ZaWNBFUeOyjUetv38AS7RrKaYLINLhWx
lHwoyjJbeUUvHD6NYsGKGcA8Fq6qGgvzixa8XlYycsMk+JawiC8Vth7aqAwWJKVOLEZDRa5CgnRF
VmVLDBGEM6sSS8Un42LMe3Gi59tHefOhCdiFKbHbpB8s7CQxW75oqzRbs//m7Nua5MSVbn8REVwl
eDkPVUXRN3vadvs2L4Q920YCcZFAgPj1Z1Xv2TNdsqsrPkXMi7t7hBDKVCpzrZX1mF5JONmHF2B/
MChYMOIYOJqTNvxLS4bnhLy4bNIjU1uhmNkhRXTFem3n+fwICoQhhBYIiBzWAuMWliARUKUADNTD
oZ+Rfp3VjGvGsAEMMkUSa+NduxXZQQEeCt8ZI7g5CaThmn/+XpWXkpowRY+ypzJH8Uvth82XKLs1
AQADKOl5UTLe9sov9/HUjFfSWoEd25/aICBAhto+MqtA3FuRspGtmOu2p0dNBg91+XrE1462Q12f
Hlgm2e2QTWkBb/eEtENTiJjMH1/3ms8IuJeB0fMckCIPcZcB6PcEEH/5bWE2iobKI8eaNN5hNnK8
aeNI4SLuj9tOzTzb89Yfv63+Vr7FQsZv+xWo024K0w9eQ7cDm6naj0tcH3W7pV/8McRSyhHRHRuO
bcPU+8WY8TZRFK8zMfogZUwe6LDIT2EFVMJu7QJeLNn0GNFq2LHZE1eCr+R0uT17RwSwMWgoUQRh
AmgVW8Gf4ROJJY7Qo4ZVPSyRWo/+UAX7bO7nu+eXyDQTj/5S0YeR4RcoPJb7bPO3gwiAHdkQgh0i
5CL2ESurm6xi6YH2tQe79sfbdQt/DsBi3HgzAYQsnbcDr6J3TdhG+aD4fLdtbLwRkiggALa0ICud
UdUecy+pa6A5iMwFmTYgfPpTjb3zju0QbgdVJrtqYOuxUXJ8u+L/PA5kBsSCVe+Nl3h7Ui7i0WzD
p03VEZyQvksWjcnGvthVks1vQk6nL15/4rm/lrKLfjlpsZxIwgNTSZEKjuy71pBlJd9wbzpWjULu
RHtqT+v5gVfLh7aNy32k4+C4TUG848SU+xAZr32dDOlNkwq68ziyVw3qy3uRwczqbmb3sqn8b9LU
FOXlbLvHKORhnnuNinDc3SCRpHdYdFI0/vzXVg/ZPW55/t6fANlLpjE+ylB2APWFau+R/pMWRh/n
1XtqkZA+NJu6FtnEv3irOMCdGxYbQYMkRrr03GhqNHEiSKckx2DG4Z2Co/BnuC4ogmHiJU7QNMx1
n07FtKzeMfJaD0Acye6DekpvTMyHQ81KvWtF337k1QnewWF2zTYmzS5Nau8YLgM2Jqm8gwI47uAr
7BEz9fU+4Gm9134a5EbpYjUsAJYg/rDM0ZfYC8TOZPRDyfh/cNfRuwH1qft28uhNBdDGm6rj6eOE
eDJnIpV5Ngtcxzs2HNplnQqC3EARo+R3RGESG33GI9dMRFdyOL/bO6hcxEh6w/f9EhSalTPUKLF3
ZpH8BNsgfTzZitJDvV+Car6Sxj0pLNuWH0FiCVEE0jUZtcHMrUauytcTPCzgVIcadegvAJax+2Hr
gr2/tesx8sv6LSMTuw9TBYenEH4FCxZ9nSUi+HQp96gmfp6z8mGpyJtyS8ZjAJTPSu5MVfcHaWDX
cw3IK/52PyAmPHgZ9qWqcXyEC6wZYfvPfpTbu7AHmC+Q2/wj6PvxRkewgQGXwod69EneVFF1ZIDE
f1xmod6j4F8egpDN7wbOt30cAqfRxAFSXGSTeeXhagMwV3aLiuy7CfyYm6wx8Bxbpt+0pKMPCuyK
N4sPtzwOTXMcT9NBxVScAvH5Y2Kwt8YZx4zH5rTdJyGtj72cYIWTV78N/d6PkVvz/4xKKgCRCVDO
Zqz3jplqkXaeK+8osZA7RgOSM+SCEIHCILYrUcFvdgs2yUlfCXj00yl5bmcjIaJpK6BiUwVQTp1g
/dSQ4HDq4/5AExjE667t1+ehqghEOkIsXNQT+5ZOmg7I4K1PjqJtEYAMsAbA5rJbYI7SG7Yl8oo1
BL8Glri2JXg36OhmKOZlpxm9uCSlgLfJsKriI3BMUc4NkKFBkJIH3qIQ1W0+u1+zmOfVSI5Dr9WN
GuEuSCOjvG9h/HTpUApYaLlfcXPeZxoHlT/jU/t9rABKCKZikHgVTnr1vh3hrpPudLgnpcLJw8Vj
0vXfzMmNVF1SAnGNTUcC8Q34RZnXBKjQuufeoUJu8qlPcdhtJH0jZtYcUWX4KfusP2xL8rOh4lvI
MHfPn9ajScvtHnmtMA/0isRKr57GDXs98OD5n4/WoUGopdKKfQGiLMqzFoD7ACBfYERgTVmGU5Jh
C973TPj3yxRPRU9Op2nbAAw+IC5pOM4Z3ept559s1YTwH6rV5nu3wb81M/b5JrHFG6XGG6DicfY0
cLtjM8hPnDfeEesW5UJhQgOl/QEZl+2QeQxVACPXv38rsN+50d5RUQ+3+R7IkIMOF7lfAS3YmdOp
W7NwvI15Q2EscBc8WBAPTOuGRVzHWzb56ZtAooCvBf6ZTVV6M1JYaMfwJ36FCKIrs+kw9gB/A/M9
Faoa1VseAEXUTWWPcwGv6SVB/Xb2tu0wzMGYa9OTAhyl7DZsOdZOJGkhNvKRGPpXC7zuvhFxeAvr
nB/AqYlyeDDs4sSkxSwFQhaOMPrZ3DOC5QPSFE/wcAoMGSId1mL9WRZNuLTjczxb199My8f/Rlz/
ZQb+1aNiwSugb58Zk//88/899S3+e+7j9+8PT50V//3Xm/+1ZLT/6vSgf/4MA//94BOJ8uwfv3A6
L7A23z83b7zwyzNK5xlx9X+09RO5EXjxFx7mFzrnGV32n7//m7RJ0X0ONfxTjRHcquzk3P5L2iQp
lLXRFxCtZ5D2D2Fb/5A2I6g1QkII1X9ICEN6+/Srf0mbxMcPU5R30FIAec7/C2nz/OD0gHBAbuPU
PfLcHwEVXPYNz8gNA2gn+WOcIXn2WvD4+3HBsTwfNwv5TEax0nxKmGC7bTPmMwvJeqU4c2l46/pY
U68xOElpzpDSwo2DbH71VK1b//P16Z8fEP9bFkQS1vTbrUl1U5IcNeMR5KCgzfwdi+ok2Pmx3wL+
G8mpPL7+sEsvY50JI5hZNaoVJF/HKEWdwY8qtesNSaGy9dq3OI9i/32Z5PxlaCZ9UIIMyTUyNm+C
AJmoD4tf++TBpFO3Fh7diAItRQ7vX3/gpRc6/fzFITek/jDT0wNRwaDrXc90qfcxmEj8ynl62kX/
XvT+fSMrHk/5tviTjpIcaFG63BETleF+aMaQPSQNq8M3gW50s5ej7AzuGAKn29Hv2Kyu3OgvbA9q
PR/5tSWpdUWLVoyyfE/bVupPEfAC/t3ksYy+A6c6Irevr6aVPvj3bU/X3ZfLifJak4wmyXVVzXKf
InBHCfHnAJjb0uxktZygd4Z6oJBU4GrosO+BIvGqNLyWgL70Qa2kgahMi/h9wXojn7+PVP+TJgu/
spiXBrdcUA+3sIAKkeRIG9Avfm/6XTnr+kqV8sLodj1VpEDDjpFK8ibi/IeP3sAPnccbfSWSvDS8
5Yh6b0kGyZIkFxOdPyEZClRzuVE3N5dabkiJpR6GUCb51CMeyP3Vm9WBDH1PHadvuZ5wrYLUiBqu
p4+RSzCErPFOStjt4fXNe2l9LN8T1uD4oiTsgfxtKHkcIc4/fWqnyfvpNv7puS9sY0x97S8rQqKt
D9rcVCAd7lYODPmVBTrN8zee5rkq8GL8DNlcoUNTFr2HeiES/SBe5GIxAT8ALR9njo+xTDyKwdlb
Bo8W06TD6aYjfefnuLOKNR84sgpupmYn/2Q/yzJa27RAdXB7apRhf3Qo6j+9/i0urZVlyCh/pMGC
GKcIvZXn4MzS6KGKwfz/3CRpcw2gemFHUSuyYGk1NCkd0kKJ2Nx67eb/kVUBiL6vv8Sl4W2DLrnx
sTik0FQCuu3Xa/yVbP1w5eS6NLxl0XqmPUQhCSlmgS8wiarNY+3Ra0CjS8Nb9qx51BlcMZHZGecG
38CkqwcSieHXbuqXHmDZc5N5iQSIOwU8BfWbWxQKOogy1HRbHt3W//TgFwZHQxONgbeSIhsZKr1g
BD2uvJLG8fNahgZsAmRBgDcqhiie+M20RWsGbmu7+G4mRq2jcuWo8EyhokUzVkN8O7YgPSJnGqtr
x+VpI/7GI9kASiShKh9MirSQpRnUoa4gIvHYettM7qqpbJt8rULTfRFtGv2pu2rpHMMQOzkj1qqk
/bbAFYpUDHfMG0uKyB6VT9CTpqUGQqSbamAXOCNDe2zWraIHEi9R/2H2J6LdFtiG+puSeDRtvLIA
JF8fIr7QIqWgFb2+/Szs2T/BFrEMNJmnlSO9nBWRv6kexFtoBeRJuW3iZgBc3vxRjW3/c/DipQXI
JwUvZY2isHsT0jStv6QNMpNXpnLB1Ihly2mHHHq/8LgYKCD4e7JlP4Z1RTri9Te9NLxlyUJFJDBr
TQvlDUtRIX2PMkKUVv9xG96yYx0oUHHrCiAoyGx8TXC6vR19r3VzoyQ69xIyqrra8yiAMaAmIUMe
pO0Geqsy12p2F6yMWH5i5NIk4apSMNCXMryF6Iryv69DAItjIXJVuw5c2hb8JTJUfw0t4HmOn8Xy
H9HSCWwiRQoCJjxy+jIc253RMUrebh/GOqW3eAOtmyiaa5kEOTFAe26k9w5OoyfW6UzKzO9quW7F
qCsg6zta74ga6is+6MKeTU5f68XhAPIk81bcs4o65C0KTQEQCqa/piFzaXTL9HER6dOA91sR4t64
81nwuauQVXVbGMuaAzJ0MXirW1FRM73RpvNxPEsWXEtpX5q8Zc6s1tMQKbMVXtkiVTiv0AqIAExy
m/3pqS8WHqjlZJhA/YZwTggEQoT0KCC51/gRl+ZuWXPaARQ4A51XeFPI9k0E8i1paOy24Z+rxS/m
Xvue8pdy3AoZcHEE1rICdzPejq+vzGl9f3McJ5a9dmXCti3wFgj3JD9wE2zmI6ADAPFMC72GX7i0
PpbJRiC3dVCGWIoIhotKUV/nQdw3bjdkG8c2dQiFlo0sRR8n5BYYeH2oTefobmLLZIMJsKB0q3VR
jSK+56Klb4ZVOE7dslgc1GUDlQAQhfq6DPYqAdecsrVhh9c/7oWFjy2jTcpqBGACmReQ1de7Btpl
D9BlE25GZYNtkR/15kDXE/jl1TJ+iBY/FX8kKiXMbec/g1Rf7Pwm4LOs5nBFSKi3PQBzX01muisb
/9LaWEaLsnWDulo551KwYBeNOtzJLNOOUw9th1PHYVmnM1be+6pCxHddtpaOn9WyWWCMlOeN5O+p
x6EMd8lMXKduW2uSQsyJBXMOKZiTjAxGH50X5qRG/NITAxExlGLE6GudMaBPGrCrSVi7Lfupj8TL
0RlAQz3gnRg9Dn9IHotjxSvHZJMtBNisrUg5yNN5tum2EDRTuHmR1S02eEaxvNjsoCjRUphmzpOp
XHZrMIe7YIDUnJMneK7rvhi9hdBJ10e+ziETAKETxn/oegscV/1kYi8GHzc1DT1bdA74VLwDKv+r
N4+h4+CWnfplApIO8yCEKP0O6g7826i3a2DcC04gssxUjtlaIxLWqB0DAEtqLnYaojeOU7fslEa1
V3Evw9QzHbwZUR55LGkl3EpUkWWnq47DDmAEDf6nArRh61KSHLzJS68RTS8sji1GF8o1a/VQzYWJ
2w4KE9GQFMMSTn85bcnQstUA/GvVry1O1nIUd1k9Bqh3Q8XGbXTraNUKUmKVSXQxZdGfQR2+G+Po
ndvQ1qkKXbO6NQb0Xs68t3CPX01IHdN3oRUGZ5y3NOigKAJawQmqnDz10ElzcwI2BBysVU9lqdaF
xyeIodX0gYbSd9vsz1yJF04AZeFlAAvCyzux/oeb4DPEpaBs/VoB8NJGtKw05UsF7KFnCgw7Tjto
+zCyM2NUublemzw7V4lmDWRJoYOW+V/iCX5gN/ItcIs0nilzL1ZGSwEGbNnrou3VduhX+p0BUe62
7IF1npYpl3TmANclRpl92w6YenOt8nph4U99HF469qwjAP954HtDojl7k45V8EZ45fDZ6bMGlomG
UzipSXFsR1B+dlG7fIHoi9sntaHSW9xndckgvaCSOdoF6fr1hN1zm7dlo/ECNV0eYWyvHp9ibd6A
wHEFCHhpwU8/f7FV+qUsqymqphzUaG/v1eUDFBkd8wM2ChQc0IFuXghpED/7ozX0a6qMcHMtz3oU
LybuMcTpqseaCNa9g77TsWyZmyd/znS+GDoeFmhSIKee99t8o5bwPk7cTtDngvWLkQcDdZN+wN2O
tNVD2q9FBz1kpz1iQ+W5mFamNSY9tB+3We9r+sltYMskoUIKLbUGHzFmzXe1Zu/Sjbj5Kd+yRy3n
ZjULmQoz1sHTZqawqHV0jdl4YWv71qkZdeVJCi2bCohCQq+za26yMvvitiiWRTaCjwn0tEHM54hu
PR8KDBDxdfOwNpsEGxuSJT6OZMaho5WMsXfIMnpN0v3SsljhbTrOdIqTGboo5IPqoY7tGEn41qHJ
oAcfS2amAgj/drdE40lVjjy5LbgV2S4AjxioW455wIabRaDcDkml6eA2uBXYKq39xhMYPBXJY6SH
v3hslNPHBG/z3MEComZ8qLKMuWqjxwRjr3p2HdsyzWDhNIJ6DtLGYeQ/aIht3sl4JU6rEtiQLlCr
ZoF4FhsFFIzd5tcfBWFOARbweuersgKHuzQZLH+NDGQ6/Lgk/SFEBMSdXAvQgucPGBbwLFCrgXBM
PHzzlvkzig8fXXYLcMnnQ8/g0CgSYV20rpKD1A0HCj6kTnFEYFNxFNhCyEeDb1Ct6yNkde8As3ez
UFAyz2det6DJUgYJx7SJ3ggADnMIz4SOK25ZKOThgLmEbEjhD+Jd7Il9rZhTkBJktn0mXmeqqB2L
EFS//dIGEPCL659On9PGOwHaDT5gO40AGJCvFUQJOU0+uA1t2eeqprJJQ08VJgArW4BDd+za2g0Z
AQn/86/ZJ0sH2ipGRwlpO3Rb/5ZGo1vZH4D688H1EEIFIlhU0QP+InZQEfXuvdk3791WxjLPxYvg
FWONLzqb/4yI4NYx/e42tGWeEw4eNoB6UTSker8Ow63ftm770MY2zWXakFrEqthmyfJ5qcCvFd1f
bvO2jJNvcTmqFTpPGYPYeGzetum1sPO0qr+WXKAecP4xoUEdQgaSor8M8O96pyip30hIaO2WOtTG
KSAPUstIob+wdk2fqALicn8KFn/2hubJaWlsBNMKEKIg6E0A+5/Hm3lUAUSvYrdSXUAtK61ClnAV
hZh4HHxuZ4iCxt7wyW3mlo1CoHVolM/GAsLH8ZJvkTbxrksFa9wOaWrZKTqaVKlO0RZnW8Fvb8Mn
Lt3u4gG1bFTwROLCfOq4Y7J3k8//KCPiVIYC2+18Q4rUlK2cjYJCdhtCDiKc3gXVwq+Q0k+j/Ga7
22DjkM5+MnPsRIgNnmgosohiR8AYKO/nU2/X0pvWkamim6HS4s/gRi+VW3Y4sLFQk4q1jjMsOdzj
/WzCe5GsjjZkmWe2VEJDv1QVtASlmG7mPoM2w85pm9tIpwy7BAJljSqCfn6MAvmg/Mlt3jZ6SXFU
J8jiSSgLp595oN6JRjpd4sDYPf+U5Rq3TTXUqiBYmV0GXPhOQg7LzR/aaKQpqqEH0WcSdRsm92i7
8U57mVsISizT9H3cs7rEl5BFjNoaMvLbDPUojzgujGWedZ0BlVYb2E1m2n2qCXkvuL85ftHofNnn
OiElsHay2MDo2gdj/BYnqVv1HMJx54Oj5QsayKzonTX2Wew38LVor8J2aTY3TjmcX4ROJfJYqQeN
3gI62+mfFJm+G920842bJVlHNcC/EIJfO3zZii103yE1V5RlLN2qFAGx3IBptE5VWw5F6o2NhJbz
0P7UGV0cr6Q2nCkAmzheMm84qWCMB+jhQpIRrXuOTqtjw5koXdfUnyGsqAUJ9z4Bah1qBo7e1ya3
TgL4vjHqhmKMaTXtgi1svjVm7So3L2nr/axQEVfguw9Fz2rInk/tx1UEbidqYnkEEfZL61GNde+g
Z2NGfzwuomduu/JZXO5F3hIy3ZEZxDIUdZlsn/0eGg/QCh8ax4WxPAK6ZwxJaPBZs66UI9rEpFG8
S8qeSMcHWF4Bpb6m7wYo7vXRuNwqlX5kUrhl/gMb0ESbNgSCWUHOL54+8Gp8tzTTB7f9bllrVRoo
VgvIX6K90Z9dvwQ7FsfXkLsnb/6bMMkGGk2+t5otSvoCtpTtCKAvOw+KULnT1J8VIl5sGWXQjmEQ
GD2Zjd4lwXDXdNdQTM/Q7d9N3Yp6JV8Br0shZjiTpioh1tjVcAeUr82+arOquWkHs3zQ7ShOyrEe
KSbGZPIEihuVj2gTPqoPGW3JTYO6ZH+DPhMxdIcERzK+WmXqL7strqX6uMjQ03vfyK751jPmyT1B
YBkeggS5dvRJ1KuG/gmyZHuCKvV6qyXkiYqQriy+ReuXxewDH9mELx6QveYYRPV40s5bMeYi+LQd
K5mxEWy7cNPHFrr3GxQH2qj7c4WKV/k4xcSrv49BImWRbmE2F2rF+x6GaUug0T4n6b6jYdDsQWyu
9E0VQGj0gaQdqFq+3MIPkBNednNI1O3AoQJe+H2WmuMCSZ34MCvoXOUzXWKksAWDSFKFhnNoUjRn
UDRNFY/oru25Cu6XrqyzWxEFU1xsWO1ln0TNfLttXvtWdbMfH2J/hmRVXapy+yCCuqduUYgNrVFt
NaP5wdwXTVrpTyqVG3KoXTq5+QQbXCM7PgGdn/VFhlweCN/1AzrXuXFuoBZ9Hob4WLkkToe+MGg5
1R56f6mLVfrcMbi00TVBx4PNi+qhIFWbrHk4dqCqUw9qZQcn842sEHBqJTrWsKkvUB/4uQzxXeKN
bkD6wBbKH9BoaJaG9pAwyADfmUa6in2U1eFPt7lb3n5O5BbNGoqwQkIoYUd7GaG0mYahWwkcAnfn
X3ehEKyGEAY05tTqfW/rJfpLeUvt6Dmto7xdY00aHfUFSViPbKe3g/TctU4Bl5y+NfUoLg0uUAIK
waT9UcbNh5JyN3t9Vgx/4fFnVCBXtAGAx9dlAUH4uzIJ3JLisfVFkxmIrACZ0wK8+XVXolfTLhNB
7+YJbLkmNB6LCBpCQMM1rNEpopE/Sa2enPZibJ3gaLORzR31+0IbPbwFMZHfQKr//6b//z/uDXo+
nG9ERrivu5CMRaWa+CHGvQ2MFz19dZr7SUrhJTZgGToR+GuFmw7Uw3aaYodzzh1vOjaabEB/jHqr
ECCgAgRJEx2Q/eAtfuE0dxtKtvjgRicQLAaNVog7Es3JhIaRirixByDNf742Yw3VyrLvsdk7Te9Y
F/l/4sZs3BLNoZWZoGsrt3ZEvIpE2XpbxugrQf2JHtzWxjqcwkjojJ98QM3bCsp0strpqW3drMkG
lAUqWPWKW3jhmS76wYBl/7G1p0ZobpO3HBhEzzt0/4LgMsQYZ++2yU46VeWyJFcqkxfEAwIbVgYy
a1miRVhXbCKI1NPQ8LnfQ7o9HA7L2HtPoLOhSVMm6gNixCbbVxkuo0eGvsm929e3YTNjHXd93AVt
gRDoLfrk3QtZXVG2OK3SbwJnGzVTrai6ENWjT9casrtAqHRX8X5xNDrLTYO+THxdIyxfjGTp3mvr
CjIZrBvE0e3jWx4JwqMbLlunyKGcgvK+5RXoeEaayXfcXZa7hjqyAhE4RAPGCP31dutSLzH60KG5
sZt12Og5Mm6IG0I8wOgQaO5Nfwap4S+n1bHBc2JqzZRp9OYdVDdCgyn6uZ16I7kNbrmkSm7BODa0
LRDyo49XcxeGo1vuwobOtZ7nVwuEVYopnsd9A0VDiPxu793mbUVTExOqCpYZsrNapblmYbVrE+4Y
ytpQsaUhHD0Lo7aImrSvdhATlncMbW6Z2360AWPoNtFHpPPbgiZQL5MZZLriwLh9UhsypoauglAv
h3xyzJaHUbUx2pTU87vXF/60wL9xNbZgbbY0Zl4CnMBiiyVCH3+sslz4UPbLCaLbzi3YtzFkqSFl
SiKIivs6mqCOmkwQiW08H8Jrr7/HBZdpw8haj49yzji8cRJ+QKPi91VQukX6dp8qiEugdYXC3JH/
Sg4cyoG7Ddr2jp/XOik7bEavASowD6gq38/GGz50LHFjM6E303kAJHgXaD8cxcnZpO+GNkqKiSep
46KH56MPyC74ZdsJFMORlehl+s6LK+64MNYpos3UGW24AEIAEk57kA/l101k6G/qtmOsQwQaMSUa
qSpRQDn4O3JHb1rKPrsMjV4N5+sSzz6q1WAIgrQKrcydRM/hH0sk3dQw0EnmfHiOPELHytOyD2mJ
2saY3rYk0U7bHY1Izkfvw1qvm8Lky4oh7RSEww4qJ26u2LchZRnZqElG5N+CZQrMoePAI0A8t6tn
p0uob0PK0nkpB8SeoggYMYe08v3HHny+925f1rJWQzhu+ouElGRQrf1d7Qf+2zAcEn1l9pag5v/u
ipB5Pl99tEcIV0I0tg7RSfuHDIJO3/BmluqIq5IOj0kWk/EgE7H2D55B3P4w0Fq2X9GaCeqbJNxu
aeyZZJdtpYa6gvGa5o+2Q8PyfSulQWeqipXb9740XEOmHlHmXif1+lfUxvH9PNTTneFsPkalXjAE
NDDYzm+hG/2EJg2mftecdCqeoMCLzia4UsUQrmzVsmdotlu9rQcGdVr89cjfRCHU8q9ETL8/o/z0
9PMXKQu/zGgVDrLJxzVqyIFNUkm+mxVSmbd8AV/oyqXi92eIbwPvThLW4Yn4nFflSaoya7KHkIfo
d+62dyyH1nvosYssbFOEq/+DhPId+h49ug1t+TLcOk3rETTQiDbgeUUY30KE+5pgx+nC+WuIgJ4g
58uvtYc+ZuPaFHKAJsitGjexHDIDdMVhQchd3ZKMCPbV6U3sDgWBzNBOZUZ7Tm/wSB43izhug6g+
uo1u+TZmSjQeVVFTzH3M0Dhq+zzV4bV1urRNrQt74FdcN0o3BRGafwB6O/4jZdX6ba3Rdfj1+V/6
FJb7ATyhQvMFUeUVn6CGrJM1ADrMEzmHZn2IpvSOFW7fBtFVaMrelkrgZbrQA9CNfIYjcjzA0vB8
R3kQHMFVHS1VAhTMpmg5TlFwxUFf+giWkdEIWM4NHNxDU0k63WZiTI59mqEyT6pZ+E7oAkgtn79A
grEJ59SDTAe0/cB1r75kkrpRW30bSDdCPZlz6PIWlCbTEZjrdFeywO2yglZs53OfOZKFEVp+FzxO
4+Mwm/aQZtwpc/FLJx+fDIEQVEDye+Z3fhnt4p64rbmNoTORL8Z+wtDbFqO3uTy2PCxeN6sLjt/G
0BkIoXG09kZPVh7e08S7l8Qtz4bGPuerDVghFonw8jDUi7yrx3EqvCT64DZvK1goE8pmE3nY7EE1
5sOgYijni/joNrplpX7WoHeD7/GC8nG4B+r1s6yMmzgsugCfr0tFaOXN6C1XoIWSOOps6m58Kdyg
qL4tJuaZFYW9VvGC17U8DCx98Kgac6d1sWF0a+1LPUZ9dkBjUL4ew3D5OKimccue+TaUjvXZJEXc
oYHsLN82oi9q1bsdrjaUzrB1rdoKAY6YNN91uvP3m0iueN4LRmQj6SC/P21g+MGIxrnfATV2auno
6BJtKB2aGJtxngYO1lJr9l019HJXqi5zA6ShQ+D5dsxadIpCv6UMRKsenXpSgbbk/dpwNx6kbwt7
adKVHZVRhiYVG2pX74AC2L2+G60mzP/cGGwsXUw2UDG6ihWB8aL53ofkPghGFbQ8n6CU1Bc8yTZ0
1ZZzm+QE+eRlL6cmmaGQORBzlDpDp6BtCKrwW0uTcC7KNOLUKUfu26CbLWGLnPQ85l1HxB7ytNCY
iEs3HQV0vz3/aCJD+140zRhzTld1TMoJIsJe41Y+9m39oGhBCyPRTCOasbYMGI7pCYTN9cpXu2As
NqpHLxIiPNSMuaEB2gD4DXrPNI7ezwb1JI0mXiSx6lsLAYhlMj99xdzYSeg2dL7o3ja0shSRzivg
8Q/Zwhgax4Ic9vpuvrQup7DuxVVvA7C6RCO4EbCd8PvYRh9aFroRNtGe63zs1ZMBRGCm091dTdUt
j/xU52xsxu7gNHkbtdlxNGhKA4beeYoRnJYGTez2LEHfnSsX4QurY8M21dTobS4Hja48bMjbNF7Q
7iB2yu+jc/z58uD+kERD1Oo8OInQLYmEbEBMncD+ECI9H3xAg7exRP+jfNbQ9hZjLHe9CN0goWht
dz56zDSkGXSn87AOhn2E5nY7pMe+O31VG7PZNyk6OUfllM8ha3ep54FNuMa+W5BlYzYrAJ/92Ium
vAfMCx0EVfVW0Gj65DZ3K0CMl2FAuzg55V6GWlPcbBV6sySOCxOerzpXC9rp9GLKIZgaPnbt2nwn
/kbdYnJb5Iu1SCn3Q6xz7it/tw5hmZclYHSvL8yFa6KNghFBI8Omj9IjKUUyPzLd8vZoSCjUMVYD
TsHXH3PBYG1ETDlHZRzUeIkkRGf2OUyqfXdqS+42uuXQBlbSCS3h4IrRE+uAJoAAaPTmP26DW4dr
U+PwBp5R5cM6GPTOk/VhbEs3X2MjYrIh9qc2QVf6udHzsWVpuIOA8ebmbGxIomkjgpami8ontolj
MDYft6BO3D6pDUjcGJr89MhG5kPK6L4Va70HJNUNmO/biMSOGjrRtBxyNFtT+3obul00GDflJnR9
O7fYMo7F/+fsy5okxdFs/8pYvdMjNi3XpvoBcA93j33PjBcsl0hAIBBIIMSvv8dr+vZ0h3V13kmz
eqjIiCDccSF93/nOMoWS6l1jxxrpSarLOZzrf+34+0hGnEMPyHlC9qWU/fa0Eb2+SNL/zEr+Tx6l
j3TEMnYunEFW3qVTCD3KeY/XUfgz7O7Prv5hL0PCDeBqL8Q+CQCdL8G3oeuffulB+sjPasMoLBFp
wfbw+Sq7bNlAk7X1aj792uU/PKdhN8TDRiaxT7XqQUSUK62vkH3V8197Vj9ytLThMwonLfbChJkU
0akjv3j4faRnwYhrtMi8EnuVoFg9D/6RDv5Lt+UjNwv5DE15jqLfb2fro9aFSZ7U3P3azht9KDgk
6Wq7+SEp4MJ16Cd9R+ivuQmSj8QsdDloapAcWVAQfmQfXCV9c/9r9+S8+P+huE5hI1RPcZ8UEZ1V
eJHoDrrr2qn5+deu/6Ha6HU4ym5GDmwyhCss1BOTnM5SvZ/5CZ6LxX8xiIg+PKRN0OoEMWAUwaKB
OdhyWdSNYaSqdtCpsvJYqc3V13Yrf9pc/8m28NGiC6H0vRp60+2I+CSTJ7r8WtX3kV+UdvGyGoPr
xs0DB/mnSX8RaPjILhrA7UWsKWN72q9k2WuxkGszif9t6O/f4YaP7lwg5EcWzy3bQ5hSZWM9NPZS
OYRyHwYz6fHCRYuEeBrpTNHdaiLb57GWAcmHYEUQ6r9faB+C4//+Ij6yPZj0MV2QirJXXNQMPqS9
d5lD3qV796GlL8nQC/xLn4Q9Qua0fJJb8xTOHeLLS9PM9VcxVfUONlff1yWGB2Zm2YaQwJ+8uv+O
GftXK/VDZcZ8VPaLHDu0l6vr1zzsmi7Su7bFVt3t63Jtu2wcFGKHsj4eURCu0k89Ow6dprXaA42R
rcq6rV38sS59UH6JYwc2ZU9AyG+zWPrNuQyVsR6vWhpyfb2Y0oX0iKBZNrbZtHVV0GQkFk1cZZNl
GtXzQPG8Z6kYh+qLnmo1h1nSskYd462FRziyXXXIqsKPi5vy1sdyfYTvoFuaLG0R1QRveN+sps9C
MQc0yYRHnkB7CHVLkZegAHRblUGM0s14gYYN/bOOFBoOyST/obTCP0/zmCyI70zgezvjDrX5srio
udj8vCKqqyWx6b8MQPoZgkmnkIQuSzmt6s99k7Tim6pmBDZB/bsNk0IAaCP9pzOF8aA35desh9OY
yZ1rTNgWDGrbcrdh/hbtgqhcTV5ybE8iX6jzqSqiZUvJZcgXKvZNOm8Kcr9x8AdES/Q5o3qh15LM
DS9IE7s4rxkdUbpzxQuu4JqcrWNFEdZrnBzqqrACfTlDNvyyVgNe2dhPLOPIIofYaGkuyoSh18AB
RNV8wqc11E02cbQDmUCYpCpm1Udvo1W0cH5b2be52Xy819OQtjfbFHH6Uo9IMb6JbRnHV1tZ87kq
ug3CpmQv3BzCRmOjbO6uIevh+LwQtarx4iqkEFfznsAKGyW8IsPWHjyNV/d15KoZqnxYMEE4Mihk
xVO4MjhY5l2fIH6u4sHZO7Sbu94FkD5t4LbCdonNy7zz+CyH4RilQF+jI7JGeZ21tBV72tZ9PtDV
KWQvph7Rrud2ZDGXZDbtzk042G7oUM3yaV2jqudYDkM07yWyydd8qOokgrVw7bsC0FXNP3Mb98Ol
WDdge3VK5nXKnLaYAGWCpyxC2W0tkrJzgUh0eR+2fKJ7uPK062UfuRCjEGJhyLeBm2CXCpI84g21
4LlSOPORbv4adQGEVtPCEv3IUoWw+ro0qfwKeIt3eGhUMiyFkelgbtqZVPTpHFur9tIzaMvEQIb0
tKVB1F6FtWu3703fDTNkVlMwJDcjHtp61+vaR0etQjm+1oHiJMKZ2FY0zZhKhL4h1rbh10SWJfdZ
WQlVXTi3LOmJTE0yfJKO+jRHUAKBhUHl4lDADzyl3bfSuqqtshZR9l/TmI76FZYEW51jJImCByKJ
wV9D/WI4fnkIkm+DnJbtqCLt/VO7kRBxvTWepG8ywTJHqHK03VhBqj2JRi5v+TQzuiO80fXD2CLh
885BHREFoBXAbIIXZ/tqejTO9v2PFuO++lLSMfYXwyC78mKMRDhdzqNgUS4Ruh195jRKxPfQteUN
fAeCE2aP2zfoQlQmXVohkzUpg2JtNu5OCB5ZtgMcp+JPnWgSUegOAtZ75uuuvwmrsgmPbmhmvwvG
Wq4H4SdCLxhdW/JKaNmWD/UoKp1rbwMYaUoiDBQoiiL9cUEo9XRtyGbJMdZUd89IeymH2zkVrN6T
uh1YYVe5YO90KZ/qPWjx4XQ9ioV+Q+YpFnYJaM/d1iuZsJXUw+p2NB3sVBUEI87lspVwxd6XFRKg
kfbNluqp5kYkR6W1ppktg4l+rWshNRJqTWtlxvuwJAisSuL1aDplbGFdRILCmj4Ks77bnP4cW4FX
UKSkCuGBueJVNEFlpkyugel3/dnHKYML4tbejA5qxl2qJ/cWEe8oYvKqHmauyA+h16ixq/cSjzDL
ZVdHKqfKpcOrHxHqCVcspeCTl8XttjVHZyF+fvIINZzKrB4tW7Hfb9oNQyYtajuXYUyymG9uXuL0
BbktEw6EFhZH4qHDVc4fpLbztENWMMbju95FKs0g6e3Ti06Eot0tSxV3PqtCy7dLt5oKwPSKODJx
IKVHYwH5Y10fDdLygmybmiZ4pGk7RUWd0BlRz2QJRcH8tsmXiWyxPCx2c+JiVgMSf0cXlf4qRlzh
HQmNbB7Pidq+zZquQ1I3ogYqexIt2t4bD+iK75O2wXlnyzIdwYJP6vVKVUS2+bBNoc0TjbxcyFEm
UzYOksvNhA+WtAoamz6x9q5ZCYsOA3gG8maAPWIzZotPkLoEM/psdJMIj5ACGXubmjHov0TNyrsr
2sUGa6yvVVd/jzu+YSUo+PyZ3VDxZtnjna1yl6o2Mc+0XeryZKpGxkdoo2l3PSMaPkQZMZOOFsjX
isv3Df7aMMI3tUwPZmiqCsxvyJewRjjMt061tF4ftFQxGNURGNZkZzSiMrPF+j56xN/kL0tY2/Wt
Q9IArAZEVA9JPsKzs8oD7E9IZC71+igjauMDFxpKvbTvwXBWy8SD3OvZIhpwGtwKXdDCkI7sA17f
4eWm6e3qfNUcgj5KMG5syjaYn5Tahv4EhUO9oSrqt/UbTg3TtzDWJSS8P4/3YpLH9ci2642IRBns
xJsvj1zio4c7MUVK3ZXDhjzeIjLFTEdia2EPq6UiPZ/caw0jiQq30SAWXuApJzA5rLa5ysfGeX8f
i7UTGdLvON2zRGF/y9rYyemW2JCPX7bJ6ERmnV3W9OiRer3eJFj99SdpVuQW4U3GQ3nbYuLhHniL
m3jaIjmtRR/PqT3g/A90hZsbqWXnNsZcheLJDhs+zKla9otrA/XMQm/V3YJ7tpxGCS7xrVyauskT
WQ/m06pZlH5WEfNcZesCd3ONOxV31fceRrvkDlEHifgyJFS0b2M3thGacrhoxrmSkWQHxazxqN9q
wumQjcHscRR2K44PVHvwGaZBurDCwNlj8CB2suArogh8khMc6vK4zWP7xGas711LXEfzZt0wVlOs
T17TCGSaPEYstswBYCQMyZYDmy+ijqV0yeKVqPFG12MNnXoIz1c0H7IbrmOlXdAhoZmtXySy2dd9
GjbJcous6gmmzRjOi6eE967eLx3ile7GqI4/cYNooMIkJfAjRD1beuN7XaLpmKSLbjG0jPuHrmUG
Ad2yHwdsmAmeDYgGwG7kFy2cd6frUnVCrzlPkurOgy4V5Ctt1PJgNjdCRQ+xdORyeF+Wbc5E2Ojb
1gCYzGoktSOe3kOM3e0hsA13vIz7vphIGeGTaOouvE5mfY7/peZc/HDwcesqF3xJo0LNIwnnrN1W
/yp5B6utbFOQ/D1pSHPjl8rQAZn2MyquvEZwdh5KWAn6HLv7kjFHY/sazXCzOFTUaZz3bCUo02Oo
vrXNfJwE9tjgJZD7eegty6OUjkXr67m/aFc86p9TMrllH7G2CxFnM8EnL0yamBdxB055ZuJw2wsc
Rs5mE1Lozc0MHpzoc0UV665aU/pb7s+pudu0xZeG85bsOGKPVhyjKDmKaUuw7btuCapjS/vUPs1d
GS4P/TQjep2jI3jzXemWvHR1ckC5hvTTFhqjAcPUbFplfaithl9KAjE+Dts43zYrdDYgQYsWdiLR
oUI98OoUiy8r+G+pjAo5mrwOI1rB6Bed2jAkkp64q/z3BKIueR3h0VEXmzSbuB6DaLojDr7AaIFi
e1UhvX1D7RQm090SaHC97cpyCu+Ba8xdoPDXTMWwsIeG99pPPHoeXFDt2kjSNlNqtZdL24nbyiF2
oWixjPN0nV0e1WVzSJJEXM208qcqXLs3Xy3yUcTdlDeE3nfppJ5TKXqRVUQbcJXmrm3HbCWNcCar
UO36vUfkoD/QJapeELOuT1Z6LgosZ5qrbd7WfT/J9OTBRU2eXcDZY9W5GF7+6KlZcCgVW1yXlVi5
HN4KvibfG1t6+5ymlPpsadTKwf8NF+eL5mwicez8usFrh0+h14hjHkcToY9p4kEWFV3C4LSECaTM
EMU7cprqsBQ3JliN3S8whyAvG+0ixLv7ZLGXc6LT6g2Vqxp3qY2C6KAb3SRXcl06hPZW/dKhHdcT
f4nnTpPbMZ5jvYP7hu/hY2FofRyCRXSfgxoB1DJPfZM2BTGyttmcNihFhZ1Zk08dahSXlXEQx13m
Uz8331aexuPVsg7L9hVJZg7lUG15itXd4dlKdSYhp5I7WC+V0cXEu0beryEAo93QJ7HaW4Z9p0BH
U7HjeGYV70amovgWkiOZXoJ0HYdFKNZUHEOIytYfDRj86nY2lmuSe1Et9cmMJiY0g08Mxxhzk1Hn
79EaswhdMPi32yWAHYN9oe6ZC6+1wiP52KJZdZ/btBXHZAALIjbKsc+hidvgTWEQijZ5HVIkZ2Jy
UedYHSiWsnJesLubaV6LRVUTf6UwgrAv3GFv/2TMKCJZpGwMcF6VfRosj9RtEqBMEEUszqwtJ5WL
Mu6iG7Px1f9I4BHRfZ8aaP12XCJ+8sF39SrgUpEO0x2CwdN23fULLIEvRBNEwx3FU4YdkcTTyLE9
1SsDwlz3wIAOMia1O8Rt3RJVJNuEEiDrKKUVsgMG9B+o+OSY+0WfaxFk/1h3L+00Ve5CtFU7vXQm
GJb9IAMrjsaIOcUntgk3FWPUrctbK1Jo9mndCvNmXTsCyaqICnLRzuFlM1YlzUcMrO2VlzKp8JGw
BhpPg9FMPullRFE6UrgEvcxbIjjsHcbyaqgioFPlyh/GOPJAe2y6bfrWd12XTch4zSCZq+YYoXRc
DnvveOrzCrG483GLDRq0WsxAmqwbAp3Z2Tpzz0LH6h8L8nD4bmsJqQvqzudqVhkEkxw2qtKvHumK
jcziIRDlCRneCU1y020yQD3qSXCxbljBFzjxQ3ay2OzlF7E1dYEzPilvh8hMuyYYtxm0maAMjqhv
Y5sTgM8mC7gdyxyeXPFzvFiQFhdXV/oo6vOJgbtlQ1gCD0OT40TS6iXF3IfsZV33ttBB2rjdskL9
gqYvAAC5sTpsbrh0BA1z49sbiAfmY1c2tMcTWc6ngQDouBZRZaPjXNrujaNYcTd968zJjqzv6oJ7
v+Zpio0DUExVvsErRTZFpbB3NnJqr60lKOA2mNe4Y8d4nevNI8wGkiFyaNgUd9ejjU13PZWzuZy1
HuSXaFp5uxt4Oz2h6Yx3KoghNMLrofzoN4YUu25N3EsKB5v3KaIEYfbwbGmwiFFnZJ1jah8jPXzO
R5T3Q87BXVmQp8hXjASwb5p8HKc172Z0jChstFhzyKR8lYU1Fu/o26jLNdhVUB7AlCa6HkRvAa/Y
YBPqxNyS1p9Wt4zb1ZasXj7DG2aIrhRt5sbkNl50czlwcK/gu7euBaESAGi5JLcRci+LZWCrhOtF
icjlHuc8uw/rGM1radAaZRR5iadNlsEKTurYbUWLOXVaZaWF8uxb2SPP5Ri1KJ2zEs4i/H2wACFw
ZqHmR57jSkAq2iy2t+uAi8E+YqIVTVcOav7udnLIGb1JZpgs5ZxP2t0qDBy/JlsfwL2oSm39Wg8V
BGmt1boD104lTyoStsmQultnrkUOCTpm5C1i71v0a92gRwQiZ/atmX2YYY9YyybbgNylRctoXXeX
3jG0mRk0XOEbCuw+zgc0osut19Xm7okeA/bJlWM/385LI5oTr0Wlmp2ay7Y5LlW9hjX22yj90TpU
k2+trxwK7E1oOFG3w7g9A2dV4PQsaMjVmq04y6fDKo3Dkx2NL1Fcx3vMUcJLWAzgIOEpbMSz3tGZ
PeN5cN1O1LaGuw4P+/XK8blvPzuFBjabJmBs12EQ0f5dSyHaoh3KKXoKok0tN56gK7kpB6So3XMA
UNEfbfd8o00c9z/S3gh2WMOqI3mSwIz6CgdZhcO6WtPIFSVlK9c5cqhArc23EHSwxwXOQeRE4YJE
LrGwWHuaaZxoxOKRtb8WGnBURnXs4CWu6+mdpHFT30Rb2YNhV5K2P8DUPYjuoClkdMiRkLQ5zEZ6
r/cuhnvcHsQbrXKAx+n8tXfKBAgP3Cw/Bh26xk+kUyNKd4r6rggnoSWEmqgz1c0MmKTNoT2wZs5g
mBNGl4RGKWro1Ab9oQEHYfnqIi8M3hUt7YWrGu6KKdW63XVxzMciQlqLbbNxUr7eo+jtxGWZwDwM
xMTuHJ2FJLGhkHUj1lNpQVrPofKpRFrAR4AYeI6XCrNejAmH6kSXNd6wNVudHLBPDphkjzjCMsBN
YZtBTLnJYlT93O2TdQ7Hd9akbRegRAoTGyMLFk4zP3SrOmidWkyPrMkXheMwyYNuEhc00pFfj23I
Y/4CP2Vlr85rbtV4400ik1yGazzcpqzp1tcA70YEWR3aeJj3Z6dn1N0L35bkZj43CpdlMLQrzhhw
SWG+5MuquvUqNKjJpjmmZEFPhtac5YCUUxTlxCjRf2s8tmxQjTxT5H2ySzDuZxi/oi7EYw7YHEku
w3QyYpj5bVrLpcKJyOX2va0Bur5J6YZ2n1RJHzjcXR33yCmmU3OfoKrB0RAJlqR7ja19fK91kjqe
Wdin+xvHkpk/hYAhGkSjAOa0GJMkc/uig3kI7oYKuPb9cq7HIVv3vItytozw/IWkTE/dsVaA97FI
Eh3vJ4b6ju6QMTiPl1DHVanLN0DlAwr6ZmINK0DisvzSaQDmVygiOL1q5yQxj30n2+nEqtgNx2BG
jvgbpi4lyTHOohC8DCqYs45FLrgaCBxs7oPZzM2nYENmXy5QAPQ7Pys+3TTGQgSiUsKWp60Dwyrn
xADLbuKuh0HKVAX2G6dGl0+xM3Ue9fD+l8t2CjZEW0/ol4a6OzpdxT5DmSEBVrDVzgePwVJ8mAAm
uouupRt5AXiSpqemxcAj10RhOL6D1pZM/HyGb2jhz8BBsB+nKJrzmCoZZHjmrqk2PsFIJYVHwp6E
oB2P+yYIAWvTHki2zzrEj/HMj6tOi6lmaXKw6yy2g07WgPSwO4vcLABdVMgRG2YRyqs0nIx5SQ0c
x99ZlczqigACZPsurWfx6BwQ6KKruKyg3AO18q7p+45ellXXt4+O48Zc+oi35kRmxM1cL3itEdK+
/ZbeyZmp6rRKzBGfUc825ZKTmfpmLOTAFdC5BP5lDclnPMw6yGEAQb0uMO5gXOxbEFvP9r7sM/z3
iAlzIWDfqHYKiLeZj0y5CTfWMqmnu3XCTcNoCCsBgd8RE/4xxm2H8Eikdbs9AyQu1/2CJ3kvto1d
oVegwWUUlAKTLUrg7BadpxU8uiCSUn3RSjamV1s3QJUcRn6wn10zCzgXtDP8I/YWIc6+zkJHU4ZR
TgRCEhkNX3KK/s28qSXh0d0AEw4T7c82qCFatzVF8DmfNrHIXCjn2sKr6Zy2Zg29Sacy6Y8JVK7u
MPZ6jotq8bq/igxcVoAEEYyVBj+xed8AqwyzwIRhsMcoxjZFxyuB6lqPRrOMxqqJv6wMCeuX5VbJ
9QF2BYkFxFiX0/Y97tO4+qrbgXRHEkOedyQAt8ZrKOon+9TBrrl+Hvo0Wa/CJDD+hx9Tqa+8rwID
HGONeI4KBuA4YLQZEHJjDIhwo02uZ6KMy61HqOZxwkuQxbxFUZuDN04xGkySM9tv4XsBouVNtyA1
95m4tjLXk93C/sQQCYe6AO+whA5AWI/UdMMS+RVoRhAXMuWBNrAaRSGWmx6rXe2AvbcAB7CRnrsZ
d65HRDAtce6DIJzwsPBxgpRAp+c7KDS68iojUypuDVu6AFL8hjXf5/P5+J3NsBaAzjqtjuMgUIoQ
7HfdYzxNkcWzV6VqtJnmBopjdNIIUWI1aUgRR2kA6klcjeVNVDPr9thG4RO4dH2zvFu56vVq2JhK
X1EM0GTN5Cjnk/dsW185U3q5xaldxQeDciVTcDwZMwTlVGdMUK8LzlzMae5QHAt2MjVY+DfAgxXE
4IgG2NDBjy2a8xShjklqv0BsOfIMopvI7VaqW4AT01g/YBocVsWyILD4QYL1h3MR+RPwNRQLL8UL
00SA+NoTwPbLRV9O42CzBlq4JBs4xqVxjhHfNL+jX66AUaEvJfYLmrKtCTJqMTCWWYpd1gIq6QYo
ITIYuGtX7VdIGhGc068JrT9DfeznKZsdAl7GC4WWo5G5G+Gt7U7oh9c0LKa4xsT6JwyeM5fmX8zQ
P/qNVAAe1yaY2H5AsGNXNKBUX4NHNeY4ngGqA2HmPxFd/wmv5A+WwT/wYqbReJPEMd1DGz2yR+uH
ci50hbIGAldU/jmBEr5DEbL6/idCzj8hlvwh5viHPylBlcHmEaV7yhFPYOHAsRuBoPzkDf3Z1T8Q
cTTCzQyrRYp5qPraTuGL47r8CXP2z679gYSDqmxUuirTvUcCQlZP/tiAV/GLF//Am7BhaPthpuke
yMoO44EmK0P00/+el/Fnr/wDU65cl8amoqH7igQGW/hSos/DZv9LV/9o0xK1OsbMG/cFnQFsSq1A
4N42PP77i//JCv3o0kKnUDm9SiyXmonou+kb5XJCfYSIFR4pnekZxNQDKPap/qWkMqgU/5ksVvPK
MdhXpHskQ6avyTiZGxkCDfjjDf3nt/X/VO/D3X8/x+av/4Wvvw3aT01V2w9f/vVpUPjvv86/8/ef
+eff+OvF+3DzRb2bjz/0T7+D6/7t7xZf7Jd/+mKHQsf6+/l98g/vZu7sH9fHKzz/5P/vN//j/Y+r
PHn9/vtvX76rpi9QRU7NN/vb3751/P77byEsHxhq6H/4YM9/5G8/cX4Xv//2NDV6nr786197/2Ls
77+J6C9xHNEwhPRa8CQ+a1Ld+x/fCf8SpjAnSIBdU4QPnCXyPYIW699/i5K/nNFdDFfxK/DTORMq
zTD/8a3oLyISJAE6yiMIlrGE/t89+KdP6X8+tf/oZ3U3NL01v/+W/CGW+Z9dmXFI2OBFgQsihTml
gnx4UnXfBpgahfMhKROfz61F7+vOU0HE0AA//cQBsmfLWnd5alp/sQ32fY0ijET4J4wayEOJc32X
ju67BXKatWdpiF3pXODQD7LVjv1jq4m5xCBd4gzzfbEtqL7Q6N1THbQFWGb1oUdkXFZV+obpM07a
gHLhh/TTIPS4B8vjAW4L70p3d6HvW1S+qcl7AW7a1gYYHcQ3AOsRkD0E41s9wFwPM6z1YL2nGe4h
XFuGanlrTHcINkxsOrnUmcVcIlO0uqtQcBYNygaUi2e0KJb9leaYWViZbCcdaHpV9yVbM40JI2bH
nX8pRfVEmvaLq6dPLbHAHDGB3a4D9GKAfhEBbocZtBkcsZnEuPRBeXnRnu0iNWYDgHrSeb+Vfihg
RhygjQ4bKzI2+9VlMg3nH+EMsN5XdBdOMbsHyEhyoetdPZoWsX2pyvtg7K8Zkg5yQPrl13isggNN
JpgiGljmTXC+wJBGsCNOC30iXUW/WurfECRY57Haxlw7mH5FosP/oaz5OlMRXJd0IUfhwG9orJMF
pKTJ9QYHhH2qhncZWncRiJHdTkSKvatimc0yBOBHBp63jCU7wFcANsU4nUa1Rg/cbN81+tIcLfN4
68Aj+xQP/hPwhjqHTRX2UyFJpgy5SsZ23umzhQPQRAATS/ej6Xl7YIN4Q8pFW4AcCATKdsAaXMgg
3VHkNDCKBcDb7kDAfrtsWPfUUPqEcak8cQyRMTtcmydTTgaoVQTIb2yrazlW3YOzGGGFCnS1rRXx
zjU14D2dPCPIudxBx5xeI5niFetVvK9ouXYkAGayRcNUKFur3aLNUxmUT7VfdxTJxhnZzIsEE6hY
yCIuTA8bdfD2PndgbB6kNQ9hqlegbwhDoTI2mB0N9oVUS48lyh/AUn8CR+CuB5aUwb04zRdwIzID
S2oB5joRFytYFeW1jKNxulCbTY592TRzVnnwlBO6Ak1Kg6Cop7a7FSbqdkNSuaNqQr2nWIO3AESW
U1klDZhBNfrQusZ2JsAwsxrtAdJTcwTZxJdpP8gHmCDyizNgkgWpeYEIfX1UmBSeHOXkEFpQ6WCP
/RwSiU6yWdQLmvsmx0eF4XjqQV5pJWBa0AnLz9Ogl10JsO6qsaY6beCwQOG7MPiohyk6zLmc3gc0
1kU19Bi8rpu4oSpZ76sVbb5eE7SLDn43aMJO6DrjWzKVpuDwwccE0TX3DjylzGs+3xIJn0tM/LZv
1osD/L1HgK1sOHAigU/pLbwvYcdVzEFTZRBMD3ug1jon0DiBOljVRWvduUHUvDnA5KnvdqpTfeYR
LgkxZDC/eiPo81zN7DDCFvQVCZFlHhAm9+lCJDwXQLhDU+ovR5Y2zwI8vatqGGkMS7Qteui2MLgR
CjbgCtaVr/DeeCX1ZPcDAIHKVP0BUcp32i7R+6Ixdm0cdQWcz8yWxQtlWbMOG7DTIGPC6K+gNbp3
THPULQNkeBKeuoO1vMuTUqd5wLp2H27VK9iY+iaYOLAqFRUMZKWKiFz0iuTgYgA0/7/sndlu5ca2
ZX+lfoAGg8H2sUjufm/trV6ZL4SUDftg3359DTntUz6+91zUAaqAKqCebNgpKSWREWutOedYWnOa
6fR4cz/7QWJewAzGxDmZRZndpjWqz5HosyuYaBFU+oAomo67kmb1VenD4BtV2d71zTIECX6tcEiF
sSm7hR9ntmbPqID5FkvH+hAl6/1sKayZWKPCapnSAztY77mHtMNQRc3W0q34o63KdS8KAJ+AutnU
pGa/MlR/JaZnha67pkwM3SFURnqe3SR/aGKzurcyHZtNarJUSziIuKzTw67gRlhemXPx7OLV0Sxt
CHutscIodcud3ubtedb6yqdXc5iyF3o4OpJTOLV+CJGoEOiNCEzPuy9b+1tquEsQgZj2TQ/xadZr
ucnHbArk0K2bcWCRcRnl5AVU9IJhjFvx8+9gFJYE5TJ5DPY849UdeZsLy7ABECFmM95nHGSMlknL
LOPpQ4sH2HOZmtono3Z/Wl12KaeB01fs0QTxKRjudWTTBq6RXGph5ibTgzElw3Z0c9jpWvbgzKK+
OCgRL7Xn2pvGsKaNtyYvJTZpS5uK0OZOUIGteV/W1V63jVd/r2YeKLsrnjDHYSBjFWyoCv1uHddL
CVcl4LbLnqmT0IUArgbt52/ahRO1lWNMkr7k6Ok99V0Z68fgVF9HBzKUr60SCoHhJBunq+g+c5Ue
5yi+pUnTXlxAk8xpjftU2MwBmDcElRqN0B06E11fAZ7MHPrtEVkoZvVKuHZxs7N7gM1yrt4Rux8x
NORhRGbQ7tHglLGfTOt7OSgrAEmKjU5a3/+PFLKX9BvG2epn//dK9p+K3/+3yl3U5E9g9j82tv+H
cjf8USTp34rdPz7oV7HrOBS7niW4v5gNfv7zz2LXsX/DpyZZnMseTCrXz6V4fxa77m/IGJJiV3jo
H5Sh/7PYdX8zdYOPokqlgpaW8e8Uu78j4/5S65q6a1DRmyZPG9Am7++0n1RZeHg91OO0TVhV1sA0
eBrGeHpLxn684qd+GrRWe1CyZ6SGL6g+4QPkcsbGnzPSyoovZd6O70xl0kOUe8OGuasVrKs3+EgS
/TbFV3s/2/r8wKdPGB5N9S1Oy+IHM8yPaeiwha8eC165oEgFmdWt9qboqTGwkVAJdq+yMsv3ymXp
hGYsqANRnt8ohB/yqhhP4JFxpEp7epGZrW+4/hCg0LJDD1/aY1V5b7OGqiEmjOsqbyhRNG3a6Qq7
NQV7GnZdzdBnaR71klcWna3yZd17D/VMGT4MffNolqyn6GJmefHU8ca3vbXH7NfsuDmnV6Y1OBON
qPjpAeY7jzJOPly7bJA3uv5jUG73lA1Gyc4ayknftGFkmKN00jArZ00g40fia54lLO8wQRx+Luk9
T2JmaQfrOCqmiAi9X9mulYI98ywz9UkY6F8q4Xi+HtUTPlvS/pXfjtbF6llq5S9O7r64WtGdkkaU
pFPctR7BlVQA7/7/kfC/0gEb+mee918fB/+9HdT7t+S9+G+39v37jy7569Hw64P/6IGd30xh0bW6
jGBZDvwZnfxHD8yLyOVqic8O+LM5/vNU8H4zfz8SLMPAHup8Bv/+bIE5S1zXQ3OwXGF4Lkyzf6MF
/v2r/8fB5Gev/8+TkapiIpslenLA+Df2YSSmT/NaWi3XTpXyeap6c1PjxaVLlQDifdWO6kk12rKB
wiG+D7Rw2XlhTZCgyLfWPeJypFOZ4CEOKhcuuz/pk1OTOYnokWEklbqv4EocLJSt6ToT4m0hBazT
S2fL/GFxdIU7Ctf8aJ1qfPSXdR3yW+ImjQ/SF6FbzySuEQ6ripToKr0xcMWoXzEndnoYOfZ08aK8
O0yTs8DXydRpjbV5WyQFeQWCanuLGpvycZywOrLABG0shqce9S9eptV4XpjCt7Dq+UuN+N96fqW4
Oqxsi6mBvSEu+LLKXOvAnrx12bs2CYnSH/EiF7u4EvSWrU4i5+yYqbupHbdqffYdL8euA2NYUByv
QWvq2kOeE1yeq966ljh7bp1M4sdmWqgB23xL4IURulqHzB8zUV3pQixW4mkIpL1tvSqtxnGBDh30
RVNvk16h5OhLvzEYot3cqTYCrbHXd8Gn/2ppaxvOBX4XX0T8Fda0pv9kgRkD9iF970ZbnOeijd6S
qEx8D7Hr1kex8aD3dvHSOnUV+R0etcPqDDbWokYfLjVNwY0GyLitpWtcrNVTtEdpdW2cRrCNyvrm
VOb8QASp/SmnYbjzzCJP0RjyPr+pKumym0v/Nj4Xi1m/FSaN2qd31zOBQo/WXc0RRuleiA5dpY9I
qD8akMCrSzZFNGMAPWpf18fyK1KsEMeZXxZYT8elnZFpPdtBsiq+nBPn645U3/qOozZ1NrXW1slW
rcV4WUe+7UDSvm0z/qdD2zvHYj/B7Dqm8FCNwNJEovtg0vOHSTXThLeklumGOhphMC9KEDGgEKZu
Yxqx2e3UkLKxjQtzhisQLfEd9g3vaA9xGUEbdKN7Vbfrm8lKix9DZQ/7JOsYMdGPmOQJGxaz5ZmB
PRqrxr5eCCIdZ6zs84YwlHqxrSy/rHFu3iWRPTzE+DbeIHaJp5SbCiU2ih9WLdcLX+qtevzd8izY
lBS4TYomt5pgAm13GrkgTAsXhds55yQvRhW0XmNtWEBXnZjHNgd628wICzTWtyWafo71QM4RZREh
a7IADuQYeb+2cmkTP5qHhptdueV7pyfjoyDZ8hbNBM0CrOJR7S9iAd8AREvim5oEt3g6RUaAd3R+
EuaszpktJah7xcZnf1XC2uP0GYuNyV4qJlCfdutUrvY3BKpsj2DfY2GeV4PrPE07c2/O/fJVd1vt
bsIMJn0Nzunol4w9HrAPNhianSnUV2P8Ds91TQO979zXvzq0U0OP3wzEn8gv8PSVGOHbll7R0Un4
tG35WJOMedZb00q2v2zbi+d6J7YLF7rPC98Nob6McxHSyZWLb4tukRe8W8nHklVGFKjabV4bIypb
/5eve+prS52wrKb1VlOOMwQ4FgYCDUabg2zWnHFPisnxRS+6vRXP2rPqrOTWI59/VLPoH7Fj1ww3
nJy1RS3GzSkoKygxGF/5vQZtrOzzShd9QD2Nlm3fx0wu57pkntTrqXZdMlw6voPRCZPsWmg/+8FU
mY87wGPRdqdbPLHD5IXNqoYvayLlB+Lq0m0Nc3SKP2zlFU7FN4XREhU8cbBM/8VgXvawucMGdNUm
0sZ89Nssb15Yn7NOgabmclNouos9JnJp0XKXurDXgLCGebL2wPgy75oh/T20iaHupl6AFWPP4hdl
SGxyv6zqqig9PFQueZxgjbzsvTWp7CRxtAkl1hK8kKrwvjVqLu5/OdkH8D8MA/GidAEUx3Emacpk
F0cgAcbwl8Edkv7wQYUqSQTNqWn6jVps0oVR2t61y7yIYEnJ7kyRwBUb9eprTmit3A8YI6rbmM/J
flwN691eNSfdDEvR37l2vX6pEdnfhkZ2P+dYd8tQ6x1mjSx4i1+WqeCczUcmJ2VbJpjLB5p1xiYe
+tlQa+rwy0mfyuS5HW3jiFLct0fgbQxcGC7h9cc8i1fRS9rr70b7ImnWB7IArNYeYxX5jtDnx9Yw
nTkUsxYdPJCN8RafT3H45cNfBx6gwMBB4FyHVfbrhqTastObSb6Pi2oPGHaqO13kfEbPWUrfbNmv
6bdmza2fdG0Xs7hWm29aO5XEkazpm0Pf+j2uC21hKoqHIkwH7md/4fV8n2Lctn8x+I+Kut6frcnh
Zs6Wl5iWQvj8BNGYPGxaAxV5MrHHc8w14rG8XzhXx1WGmuM2BwIm/ZNpFZkIzWgm1akXUsW7WJsW
n6VZzcXVzJklXMygBneY3+oKhuq1xJHPg4dIhriU6osEu6nJE9U20RW2ZXfjBst4lbIvzVz2SmdJ
GwU4N/RSkyUm117j/9ILAH1108ff/kWeoGzd9tRlRaP7coqW5fgrWuA6XptsIrNavtYelQO2WLZw
Nl7zw8on96BDM3q1rDx58dQ44HU39Gk36Zo4VPRTO9ueh8OimNmumhp+5mJajG0kzSwLfoUTsCqI
Q5HI5Vc4IbM080YpVYX2zBRH2JlZBWXsWN9YMIrhzfZq68kZ2/W4mro8zMy68WHMi35XTDEwBY1o
NPbLqsKlNWa5/3tMoXFk+yDx2c684/DMeGOYC42W3XysxFe3udRVGRS5OT9VtaMOM0NhThdndS4p
7iHyUIVuHSPlNa8G45hwxJa1IzHAe165jrpWnu7kJBvsAodh1L/F/WieSlusp8hwx/u5g/RfN1O9
z8uVuFcWx+Y5YaHDnl0Y9pcYl4fHj7xcd9Eq8jP6YvUj6coyRrL4TxIRuG6Y1jZ5N+1+T0RQp1Qf
/bwOiV8swBn9/zoSwZHZ7RET0y2o9OroYddrfa/6kw3zv1tN/JdDmP8b5UTEtf+ymVLfk/b9P+uk
mKLwkb86Kdf8zUEWdCzPMgRY308k0q9OigGLY+MTZYgiXZM/xOjlj1ZKeL8J23Yd/R891h+NlDB+
sz+nKx6fzjZps/6dPupvG5wcBETXETZ5BiaOlmv9He3JZFEbBQjlbTswP3hMBtd9Wh1N1aFVefaV
gbnbhZrAH6d0xvGQo7JN0cdW+Jcf2x8S518lzc8MxD85TRyTvwbNocdMSTJncP++xoV19HaqLZ6x
qVii88KdO2Bn9SIMyKXxNOSpdwbN76+I4GVUkXeshr1bMJgRlAp7/lO61URe7ao8Kb9aCaFthZUe
kywlGDuWI+um9wQZV9xkIaih4S7JUhJOWWPlG5MS+p6LAoMiDPqDi5mSjkRbexYEFdFGa/MplJaz
bFRMXAuL//QmuK+wsNmW2mTu4p1s8huL7xnIVBl/fvEJhopDG9nze0UEMxgy8w5Hl0YHllmFv3a9
fIc2U1wsCe3UBzpLb8fmqdNMH5ray/xB17h+F3lrPXk8BDvADOOxx/B/S2kdGUQneUrWYeIkcNzu
MNhje03MXhz1ShihDaRga3tmf4ttGYWmMhaGT/JYVPUeXw/zeMJTzwzKigbnLogrE3vBmxgihuG2
bjwn7Kfmds/lIVMy8tdRGucmibUtf0TfzU5khxVi6r4zde8ca3I6MD3HgrQUW7XES9iYzXAiCJ7i
xDXjTT019cYZoL6Rh1ByuziTtYl6c4FjafdPVqPXoZdWMnTiJnkEe2C9OasbbdqFCIYEboH0Ile+
tea25suCDKxNl7jMs6eBZdGv00REJcP+tzdMk2a+MtJNU9VZINd2/N6UmbthIq3uTVaqY2qxteHC
Tu/2mMbSDIVtbOGEXMyk2btKO1GhYlKZNXgGunNFZUSG0/NYBKue7gxYESgWrbVxcuXtcvbyUY7a
n3bLpdjbiRaqaM2DjnFcZ3c3UPQ2Gh6eNGcAdAmbId3LEeWU1SekNfO8f0sztperrq8w8sZ9sChN
+3BWJoHuqJa70iKB/rkmyE95rLbmJ8uhRlT6/Df7e9z23g5zdPy6kgJTvibG5RKbE2mspBL3+izF
bSjH+arX2ho02H2ZZQJkwuZ8JZZNdqsc1l0d9/19UVj2rijM9d7sIwJcq5YGkNyqYMSndkP/VVcS
m/FGGqm1IUFpH5LGMAMracglKt0IRqev9xXIw5dCSclv02nI0edwGLySrjqJN2LyyidgHPiisSiG
fA62XySNvR9n4HMzmdZDZfXuTqnY2Ei1eCy1KZ04KDXP27TUpQFKPQVyLNN922MazONFn3eOVelI
NG5LOSpJ13JE2LxrHbsqtHomiqXKpdxn2KSOC0Mdf5CzfSUsLx/GGRuP6u7mel133lhZF7cyl11W
qJEpqC0usZtcPQ6ZjeGaV32gYkhIWse6Gk6jkOm3pWqTnwjXQ+AVoHYEWz/OC/m96+rI5i3m1N+T
wLOP7TjWFzWZ/WFVo7XVKHCvHX/toCHd8xATjXtHUkqPdsbwtmcC8a01i+aBk9klq1O1X41myPBA
ZxEuaxsebo09GUHajO384JpWgDmpRbB1hmHZWWtTTiFFOY1eVzfDNkryaWt1nlvfsYt4UiGYuOwy
YK9GhtaybRbj90wqlwopYutMIMCn9KHR6BJA3TBKtrzLyQ7HNHohAhtdTegla2BYXmX4BHH5PXtQ
iQhNC3e4J7jG2MXQu/ala+o1yEUUX+2+LY9cfuMlkkQvOdOWXbcM6jgtZfKlFmpkKBa3vNfJSOh/
ll7O3olJxYGBm0Wekzq3jg6ZLHMja+/HAvAkPtRKNUwcenV0SUa/mSk59DWrIASMLDVgZufYO0VT
sUIs8eqfaZUv9SZa2/6n07kd6vbavyEsDPvarq4q0V6beer2StMFXBgoIS42L+rnQnilv9hez/u/
YhNwcptF4ElcvYE4L0ADLHwBJoaHaGJz8VKWNERGhJj3i3tDSgwLTDKNYldGkzkf7GwZvXNdkvf/
YaPbDw8iK81HmNpy3va4V947XoX3KDLUCzEd7QLqBs09qrig8Zfw1UpvnZ7rzGxZ2NtE5ks8jm95
6WknkjVzdNJNAug2YUQ7sHqmP78QOiy1kUeSAvLhF0eHpT/kCNLF/ikWw3rgKuzcw+RkRXbfd111
IKmZPg6YMx8TAR4olAK58m5Ec/xJ+Sr1TZI69qtqZvmNsN5y6PEI75Z0tE/2Mro/vNJhHWpk6Nle
c4V1jjKT9JKGePOIbm9f1MxPFWq7sxtFY/pmxwDwIY/s5ktp2s2DyWn9uLAyZw+DbdwivtNs1mSZ
bd8z3fki10juTSuNETCpXX6nWvfj5Lx0iV64144FF9lxzB80b3RPBPM73wT9stGJD9VBBnNbf628
Nv3CoGgAfsnctvPLIu7lJq0G66utJ426Zvidqg2DgpXWAJLBphBaiwsKxsq9UHTgmKXi+2Syprei
rcWz1Cb5WPWiPHqCvRcGaug1KrT4WdkekVvR5VhKRj4FtRaGHclkOizmdIIrY/Qn4ZhkKDxXu7cW
tkOKZmDiOa0VAZrZ2BIs0hBd4mh8bmehsjDPGqIotsrnuyUvjX6zEueT/vppcWa/ezXvMzEN4RTH
h6ir5o/E0aawapfkNTbK7kIDXAZakohAlaYMRn7AARClvVESvdO82T0k5bxeB8ZtYdvgZwgkAVBq
MReDCxgTDlWoVCyRi6p+PtVE4kyIWdNg7J2OUOURWTk5Us7AtTLIG0H/iuwnuCYJRICa+33nZY64
sWR5BaHCuod8rfAHZS1tGx+1tbIl3ZG8RWgqLRXa+DhOU9zRzVdLXIaKnv6tjuzVjzJrIStssKgD
xAPXkQQ10liaz5SUHVrVGl/HdbG2vckzaiate7ah1/hp3ILEMP3a/JHoh7lVb8QX3tno4GeSrY3O
WztO0giw2JO4AvfyQX2JF+XTGhSqeRlftWRpbgWx4o0kG4i/Db/g3WfqZt0tOjzksMu9HTh0wt25
VyCvkSChC0TnZ795CBeN7QLwQnDzMBP2xVAyXI90sdy6WTeqY1Wt1sX2Sti4VqK1/iiL7JTmXv70
u5nBYJyzw2VcHDKYSbcxSSQ9bl0tP0ajLJwgrqbs1e29KFQoAWkIv8SRQcasnFm6kFW5qRiEAy5R
HZYin9XRXLXjJ40Ke34aIOdNYHaiMkZ8mMwD8ULcSU2rzsoZ9LtschqD+jZ/matEGscxHrE74PSK
9l4UNcU+Q8U4oyYTHBGrtedbnoLPiPt+lKP4GLpY3szJ6Kiru0V/5LRJwDQk5EzCZGZXR9tHG6ay
4zGPvXObu1sJUGFD0cPy6UjF58myOt8YCu19naK+2412rx3dLHtnhblH2N3BMbGsRvFjUE58zTkV
uf17musWJz2B2iVawtzUMeQVKdWbNuovNWSAGxdcc6r0yTx5nkYsyASPZRKDYdJWRT8t2CebXEjn
OlupQQHtDHjlJpgrc1prL1iaOEOWOYpmvH9K3+V12W2cwmoe1sk2I1yVhrxrI8w9qbfO7xa4pvuF
U3xnxBq+Ovz85EdVEQxF94PJFZigWG9Cx8IQaFtxRNG5itAS013UUhSkkzxJfkObbMmdzWjrFbw3
TH02Fw0j4ibblGnkXEA3JS9iaO8aCDJbgmvdrqiMbua7Xvtza8X5CTSKw0FiFMO+oscIvTgxDrpp
LZ+JNdxKhToVVfFsG+UPLXKv/chYNBdJHjRzrm/TRE0HDelItKyUrBynY7jcr9eCOdi3cWmHa0X1
RcQtis8JoLs9jvvp6IiPHBB53/cmo5gch/+87KVmJvRS6xQuyVJuBRcSHtZ4STJSmvGeXC8eHwNK
d3KYU+uYLDYoj/iUr6l9iZ1YnJSLCJZnoPqCtbbqsBAj0JG5/O6yvVng0ZueWJFGEa3iKrDdhclW
k6chJvT8Pl6oaKM2Nk8MbM17U5TucdQxxfUiA3mkuWDkeNtPw/LJZJJVKyhBlf75GFqBs/BoaHPL
eN2a9xFBfMyjxGjzfkdMPxRusiMIxzO9BJOyipCqIz0SqcyC1sjmU2tYerjY3E0EeavhIJxSbDMt
Iy1pWqRvsC+YzP/mvZk2+0anhlhNTDk4lZDR7Kw4RGvJ+TeO/KqjutKCpFwALpCCPyWonW+6VZs7
VB7x2rqU7B6mymPN9CgUmogvhWaBrpq8cb+OmfGV3KV8tZ21fqACzg49+wBechVVB6lq7UGMA8aG
tck5Ky0gC6Zqk3PbZ8klYRv3Rqdo+yZYmndwRY3xweyr78CELF8z+/PcZCcY1la46NGHPnP3yYUZ
YW4FQ6o9EeohSraMtl9PHuOqpXAOszF4F0x23iPQmz5UsJ6CSlDAjo6SGyQlFwBDfdYT1luLlAGi
DjVLmnSRevmQjXNOnaDad3zzZkh2PQrg0miHThp78qDaUZdpuVFsQoS/1ndHx8sfLOKslqts3zDb
u8p4bfT5MkBhYdHF1ujtL3kyXdWkiz1ktkfXy7axVj6QQNtHufi8lmwy4mDWAkrD1zb23srSg3WY
vrcMNoKizZswdhWBonko9x6wL59rRp3NfDJ4jtvq4Ln5ybWSEkSTuZ7slhWQjuUW+zJ3d+aSVwFe
jGIf6SqFFVbEOzkOj7okqIFHmwk5mgFOba3JeTgq+6BbNFckE/Jv0sgqIp4OScp0UnaYDZyR8M72
SZXJ0OoLfQcAL9pWuROd5sIqQdbH3d4DSwhOoMmccxobke/ODm4vdzywmqzYpc5BDAlinLFfJSgS
4uDWc107/Vk3HfmcZiYwpnbsPfjrLHna5WVJNiOPFheLWjZY27VL6xdt8orQlbQoq00wpCRWfkoq
fXxkFHrLLZ3crsWfJ8+KH+/Yl80PNVvtpcwXrfRjVydy6sLsq92wYY66ZcRUHzIXclYj0WuMvF0u
qwEEwXYM/Zvk+4P/gmE+cMhVvSFRN4cRW/xtxp22jfRRkM/y/C4u6s3YzPrWHvtgkDgE4Pq9SVvT
H0bIPXQ4s7fcl6xawHKj2e22t4g9Tqmq/GnS+dGTuySgO3mbSQMG5xMKOpdQJUK7tqezw+ZIvDjV
JU6B66/iB6g+9MnVOXre46znxK3kjeWrB2SqDwAKP5aYALuv1xWFuNHMBV7kuNl3eGu2XJsa+yKK
OcwMTd9UWjndDTkCv+9o6Z6ba58jVwqnI001hpPuwtjzyr3rVrxQTrnhtv1hT8adpizc0M66R0o+
WZAAfWqtbTOOXwZjituA5YP5oeE6eGyFvtzJKPkySAN3QKW9yNTDF5DN/Tvbteo9/x8zE2WLQwNx
kA3dGCWK9jh78lJJNkJlsx44FT79xgB0l1nGGwd4TIS0sV4kElmo/b49dBEvpWMD5bFdNDSwgNTQ
AEbygCjpj0HH7TRyNfueA3oqH9zWX0r7J+7xg52khzKfg2QqnxqUJj8nAZ0246dhSzrbMqrhdcld
oZY3rXZN3h4t36D46qlfmAXAhtjutoWZXrIIfqgn+ttEBmEjyfvfkk4+Y+QHGjVLgvqFTr3IstOt
IwyUoC7dzqyPC8zUKBjlCfNunlkY6qJfh3mbRaGl7A1MyQ2rP6s2sMR4NPOz5umnekpTXkf1iNri
D6M6Rl6HQ7ob7uzVm9uwGwYvHCpRPsVNNb/BwjhmK2p0QcPhl/W8t5ti3rGkyVCbYl6qA07uYavB
pz3gDTD2eSfGW7OO8dc4F23AG4pprXuSbRFMN6P2yep/d5hzPZFHrQ6C0veQMBnaqHk8a2DffAUc
Z6vPjrs3jSKjNxmuccm4ZRiq+kWKDHRktgyxn2qu3IgaEiO4Dogy9VKfDYeJGW1DRCZutR/B5qVB
pK/zpVpNOBzw7ZqDbWdD2GozQA5vZmMYvm4Pnjq/KD2G1BilG+xGi+c3GBueR2s273jOMOgsZ9Zb
d+csMhFnMp2p1wEqkLvhYzs4PSaoDjrFTSX1JeRrOt/qNer2cGMevSh7LI0q2TlVVu9ALuQvmmLy
3VjtbQB94Gepnm5yTHAsq9RY9MA9T508agxfkV6Non4AIoB9jTrhk4dCNJacx2Gt8zrAg/HFqtBw
F07xg53G5qXQjZxEcoLGnRV5jT8IiG2xn2bpnp0YacZnLlQ7oZXx54CejWGi2BfFS/HdYdQFd2Ax
bsrO5vsMx60I8895OEIUkAmwbrlhxK/gFfNz58L4U/Iza9ClGTAQLfpE/EXLnO0m0v5f2wyERZ9L
djNSaVJQ5UNYmtzI6QrhzcdEY2icCwuoNc8iA3Qe7eUEUUh7gcG2+llN67HpNCGePIRsIvpunoOr
rcrsDKE4PjlRLfbjJPTT7MSKp1OVawIWxHbuHGmnhN67Zs+HyI1upD1EXWm8pF5hHYBHNz+7pKZ0
jMzuPLU0TEqT+r2hrPiq2ZXcNQmbGSEMUQCxWkXg3x64ece6tM46drCW4k/iFoXAyJTi7LWf+8hL
Iz6y6M544uBX18GWyW6Mm16RZG6anQGesSFsWwIExp40A/hpaq4+Zw0Ws/nMfTQDk7BqMZJ31+a8
8IFF5M+GcC8D0EOGmZO6YcuxAzGbPyIcSR+6FFWCk15G36MiLZ8oQ75knkVyKG/vjaF7Mrx8DMfP
gddAVh2YfU1Q3+lO86zzuFoMvlxbjftZW9V7baXO3q3NLCD4qW/GCh9qzHgwjJd8venDCPZHLwDz
LpBltitwRF4tkwGdDfaxhAdfpVl95+YS3lozO7s+6Z/HhWSMbrSvqSDSC5MKgp1h2XdQa9IH8tfN
VxMIMS6lyMGzYA1mEwymTPzaorGJCdMknndwvc9yB3y27Q6nmV1/HHhzdlwM52dK+Y97oewJbKS4
/7my62AcYA2KApZW0K05IQ+84Gd7jW6Ds97s2PbuE/wBgRiLelv1xjc0ZB5GK8WpUlIbt9knFI/V
Au8kQYDO/542Eu7erhPoWJZrwruC5gwhotaQiIrsMI+G2HPr0hobx5Sq6Rnl3rozBI8fELf4OMyu
tqexI+3dFvd9ahN+Q5jaOk1/FhTqnduPLPVlKrkZjbXDQaK0u3GZoSLW5lNS23y5vEReaclwJ5o9
hgOZARwJfPMFS9OFvGpro5+Fo68+cZjsKNyYpjjPPSZDdn7q1fwgsNR8btNzIBBO4mhE3iMRa/OU
KPWo8xL5ujVtASV7m7kvnqoiu1v6VQ8SGzbYDOMJz1QuHCcAo63vbUVeBWsyYlLFaNTc9N7ImTw5
OTDnSvYJU4DW5GGeSAcJmwNZeG39vHia/b2yHKaWVeIFFBYrv16rO1Q8huHiwsz+H9SdWW/kSJal
/9AwQZpxfRyn767FtUvxQoRioXHfSSN//XyMQmZnZtdUTz00MI1EJSoRUEhyd9q1e+8536Glzuo9
PJP0tldddG2XZTnPvevf+pi+wqxOX5zYRcqC3WwAkemm1iUHL+Iz7T7YDhqMdpYPAfeiS6IGjArJ
Nina13lI350R+ULdYTRrKvwg2UPUjZjLWLA8tY4sQmFU+aM0q/bSdFW/HWNXvTpQAo9ZO3Gl0V21
7SF+xIvlbRtV2zvPr41DgUcvHh40u6bbeFLpOeVZ+1pAR4qQ1yCGtnu4iZvB4QmIS+fGGgR7scYu
gC7W/TkGP7HVVnuyXM7Tje0syQE6I7fBhNvCJvVmykmRR8BAHNtk5OiWB9kUAW+jX4hXs1H2egGC
5ODrvPyEQY/JrR5EdcNfmp4BXb3gBjowIBR7PDTObTDnqRcaMEy/LRkXM+rh9JBMy3iK8XsidWx7
853UN+OZvh8OOR/lV13mY6iZseOMGlR3z7nQobcZ7PyLq4PxGzwF+jqGBsHIUijLHPB4pZNkTG/t
4dXpu+R+NDSP8ZzxJrBjmtRdBCpmxr6XcM3Maxk855bbnfBiIb6HMz9+TKbnvAwKF84h95hTQa2q
SiaZNsINVm/5fQxoAml3rgNQlvGauej5iV2HtvCSlyGf2hPrKK5x5SCSPR21ffRIgEJCVdXwIj0k
eZDmpvE99cpvqpBG2M/9N9ryVV6TwEs0G/Et58LHwm1hYLUxUkYi3WD6l1H0CSdFxT/boS6729mt
FFdK03kHQMyzxB+b3a0h3e4TMl8CdwQ/zL4eRud7yoV8DzvIPflR7N6yZdV3A4YnxmPshFt36vc1
4qEHNH6caAjK+KA0Hu/eoFx5NIyoZf+EUh70b7BOusoNV8XxB68OUe+9htdjpcnR1O2jq23WkKA7
SyDdjhGmUZrf9oarn5isqT3RBNgTxsBczV9Fv4ky1wX/Be4rxiCm1dazIuezAuY67lBLNucOiv2L
6ANrK5jKHj2dy/t8MrIuXPVrrKKFDGXjcqu0rdCUsUfh08mejeKhmfgAx4v/tVRwH/0mSq988Imk
NILhVIlK3Juj+hp0TPQ2CXfazTCNHzaQ6bCz42aX2ct1UCN0hroI4JmAyouUwC3QF8u2md/rhDxS
s9lIUd2xEaz4+sZ6ietmO85ZC+fQX17LUZlbwP3tbkiHaau1heErb89QVug6vKU90gUia5RG9DjU
QJsQ9n7RUa/mXVoi0TaDsb1NfYZfmhHYo51FxDuk4FcI4FTLXqk0epjKKdn32tAfGJB+kOzghFkQ
2fcl2snXMqF24GAzMe4FyQOyQnlAKpQXCBcbsgLYorgLaVBRcEkYS9J1ZGn6rAazf/QEC5+dKBL0
aYUwk4sTzFwJYt+2trGkJjuYtqJF6ic9Z9YRT+B4sHVAgwYihA0ijOOK1akcvd1aqT0aj50X4Iuo
EQRswFSYr3rAAaKHbmaaguKUxay1TcmF2EHbfKYz45bS2+3Br2qJ4Dglz2vOky3wvC/s36ILF5H0
Juc2GRYNDc2cFO7FqTlqxzTNdzO7v9s8Vc6bZyw7+NvTPk3kfOz63jtmdd1esGQCeRs681FNYiQr
gjq46euJSANuLbhMyil6UqN27xhX8qsgJwV7VdoXVtPWlVcVzJJrz/WtFQ0OPmisLUi0PIGMovaX
GxDU3s95LgvU6L2kB2Trps/gu4Gn29gJM2apz/FiD/dyqK9GvGxLpnm3DcDpk517KT4TQPCXmNwI
c9OYMCW3rFWINagJqwuW6mczuRaxpy4rFa+Sw/cc6cC+N/LoKOOc71d1tThYXBQuQGyOeTH3XzNI
wtYOaN/kbWKnTF55f7/MokkPmiECpYu9+iYuLNo2nONu2r2bdqoOSFWzZDNZymk3NmM6hjvs78yt
bUuoWYsc3N2UuawUW2u8zAu6bx/k3kc/y/maztTHuvFSpGw0Bq2sLl7pwNCuXYdiw86c+38zq+Sx
x7nPuDjt5L2MOaH7yryya4BoxOe3cOYXK3ey74tRYKYOWu87G7jgxhmsczKkst7Qb4Od9cXUlpyF
FtpcbVTvBgvZ+8pq2pUubvGpsIytmcn6yxSANd7oaCWhamiU+Jlc9Y0ZKJ2HaOR9jKFkhzAIRbhf
Fvcs/vWpUiVQ4U7b5gWKII922rNgMpwGEoTxEbW6/RKAbXNDtxrNC9Nnqg3WoPRbxLCSNsGe3IOc
rPSIZgcfVzU0bwyGPhK1fE46yCnjbvsiBYCwpHHAHVFOk3eL/vOtn4lu4BQy5+PUck+n1+joppCa
Zz49yzYOkpEUGF0++HOxhFHpu/d9UXg7UefTERH+uIRM+vq91cWVvS9rsGl4IdNoohPtwa1DWvnV
4GSMJfaL1z6w8bI2bVIB3UzjTh99A/r2ogz/YDRaPIBAGG88g81rz3n0iMjDCBcm/Vsu7fqaO7F9
FEif33FEyJcGtwFaB1QrbHtMxByGPR66YZ2PG1lr3aViYu5ktoXPwgts3tRm2ypxEBN5yA93STkz
aB8Tkmtwk+GltcSNSYJI2JcCkU+5gNbbIl5Mt27jQqD1up8pHAPIB1Ez4HpDzoAnfdkJlPoes/0w
MS14fJymO/a7xY2Ri6szlst+5fxuhLN4d2DF8MAlWn+OOYm3m86f/Aeb5XdLi4RF3Eys4pElbfAk
ELleWWC7n8JX5cWYXfZqpTme05Y4gTCOcwhRlfKf7Jkt4yz794459BpZ0y63MtGYlIekPVBK0bsA
6LvHs/aIBC+70dy5jilMs609+a9N0aptlzYJV0lfpy8Nep3rNGpHb8zBTl91s7AjMPwFcVMyklUh
l1vos2VYZtG4YrC8U6eygyomdXYKchmKyPfPyLXv6igjKUYW/rGs5vLELGMMEccXPBF6OoOPWh6W
tGW+2XpeQdrNbL5HZYvqQ0r5Zrjy0W+jl0DX01Uhft96EV0cOt54SxiEwtadPij2hAlqqKPtwx7o
gmC+zGnN5DXX5V1WjW1YttlJcp19KMEfHieaqJtgLohYoHmSt7UXVEfmft/8rn62zfkSxyyMfMM5
l03B0sb04+GYRtp8V+Dg9h369INj28WLNXgcXMjp01OZlmcLw8eFmQCaENvRWwzjzWue8UL5AG42
tMkgsloW1aSiuBDp0SsBa4VauY+bOD0KI0HWUQH8L0y8PlPWMwDQw0yOcB2zl1VYJh44pgGBspLX
OypHtWcnaV4GMf6oW4tZTxcTFJVMjPZyVpF3nFsOVgw5n9ETwIkMYv089rG+88toOgaDvzwiscx3
SxIxkgqs8hF2bAs3Yha7WBX1x5yPKUDoQY8XXZjwzAPL/+lqGb2OOGA2aqEpZSIdNVjyu4VkA0K7
38okn7d1UjE1UJWxzUqgFA7AwFM6OdWpUJ54sBI3uZNlx6B8UXivgkn2V2YD6ls+sU/eJHWJX4ZB
JHIHy73Mbme/W9mkOc+Wjqmhdi7DMhPVPuOSQLeVsE/AePetiQIbDqcVf2NIyB0iXUdREvhKQhNe
0AgMztnv39dR0JsZocpCzWv2H0vkilemG8kH+rTlntkG9vYgMsj2C9IfyrCtxxkG/2mKqvw5AiWx
Yy1Ae08AwUYGtffkmJZ5UEPjhMJ31eMYsz4Pa3vIz71Ks5+VJcenkvLKYmaO7hGEOw7aibw4Yi+y
dwYe0vNQSLlvOmoNzXNpXvN8nj4Ys7i3rKzyHW60IeMjb3f3bAzsp2KgATeqOXvKKuMz7VoiYVvq
J1z7M+FRHescByZGo62vDmjsHZ0zCoyy6k1qYmIgDAKy3TckIXUZaEfGM+MjZEIugGIa2m1Oyvoe
twqNVxpMYR0I66fAuHFBoUO2J0YdzEFzNKiry+VgzzIuOhcVz+HUNgBzNa0+rTPTArZR4nGquugR
N1O1ixECPMP1eKK6cudx6KUpv/LYFp7HLk1lly7L9Ys7qeU498C/bCPv2VlzrcXmM2RvQVpDrmmM
SL2PtsfMDd7ExNiB+TZEPfZCRmJke8+U9qUTOOPKOnEPvmJ71/UFoUu0nCEoUMoVu74npmGEXzj4
J6Zlnb3XRD79RFwzh34VO08LxMvTOA95yPvWbWi6gnOdTS4zDTYxPKrNprchWhEW5TFXmF2Mv8jy
Ej6WbLALfQe56wEde48yrh/3QxD5e9Rk3DnjxDiUrG6euhGCfjx2ztG0ycoKO9J6MPuye/+5gPen
UizlS6Z4DVy7k1iu3epUjVN016YwT+yoy84KxCctPELBTebZPi+59YMDx7gdI6zKO5e8KCgKec4Z
9L/QiqXpSn7fq3FyrDD3qx9OU0U77UT5R97POL8TJMMvbs7+w0F9dR3LKIVr3o13UHvxRKFCPefZ
SDSGstPy4b/Fe/w/CDTgMbZ0xb/kDByqr3+2Ev/xFf/QwHv2byJwOUEs/MGuByPrDw28/M1F8i1Y
kKzYgF/q+N818M7KH3ADhq0wvaS7xs7+roK3sRNDBiH828ZO7sLh+jfsxH+lHKKCX482FxUnknqP
YoPV+c/ZnMKbRhbz07RDo0McIM/tno0zQbeWWhEkqT7/a7k7Duk/mZd//358Q4fZEK/H30zMeSyR
p+bmtFtsfCeLHf8cFxYm82To/wK3J+QK1vszP4HfzfFNwHSBjUbd+Tu9Dp6fkFKpaScsM0Ma5jCK
bWJlnVIh6tssogMcyHI65CRbALhqg+88NeO1K3V2KgJAtpxTGbLyeWKuSidoZ7id4/bNZlxFCiK2
gjvXja3zYIruc54WJ2J+iEAc2YzPw1wsufbgglbIR+D7u35mPYMI5iABM9BYF5pXE0m76OKwSxZI
XKln/+hdVe24TqboQrt8+DloQ/2IXcRBWelJXIz5cg3QtEB3BwF2aEbksdnQjw8pvqxLYwbmeGyA
JzPzUgE/ygAR9c33zSXBK9MssHri3Ivp0xk+QQ03vEO9SERQYKm5zQzBFCORIdMG2gLWo59gg6Ei
d+7Ji/k8IIIQO8NDDTW7z+s0rUaNJ6Mzvu3lkjC9v2qdo2dGlGezUQ7jpH43CmQsRNA9gCgrD6Xj
3cx64JpM4BMLrbYJJdjVm1Wug91qwGRnIu5AegrY33B9Zi+kQ+wsQ2dnY+7eE5JXNoWGYTUzENu4
6FMoVt5dX6YpxFPCbRQrKGnpfucYwW6MypmxPRcW2qNOGI+ETCIl+qXV0eqAwd/echs8icYaGeRK
vn1LTTKt+GeZJsHGGVL+DzJ4z5yqY0ecVzjmXsniCAe7a/PNhVsA6PHNB/ohKkzV8uiU8ddYZLdF
yWFMfsznFPFRtxBS4kYwDslkPlRZu8UFjZ5IqmAb2eoJtU0cmlp8By59Y2WEhBBrF5JWdzBrMiKS
CUS/6ORDJNnuVoX1PXXJGMhMMpKG/iDN9Kcp3GyXRe27w3+MkX8nZfozC5IbHM7oXzMLXhly/FE1
T+zUDwhw2f5iNo6yQy+5UKDp29W47UNfr+E1TdQ08U0q7cncptSp+6Z37hJaZgJG0dJJeLRyyi9m
oH+4Q40sU5ODmBF6h9jMB66FXwQ5MjKAQSY4h30ougkGrM1g+3diVjF7dLSZUfemY+Gik5hW2BCU
LjdizCtjAjYoyYtEP1YZXRQKjKBzFoE4cuNLHGF3cVsB0S7gF4gg10Z8u3xKPpEbrunFPe4X6YW9
V23sGlkKV/J0w7IfEUzVj9sWWHXIG/vAJSIIo4pRoZHnSKMLHtSsEQSiGN24iTrveUJ2tCm94mZE
PryxzfoziKtq999SNv+vBrL/wRQfc/V6/amG/CeKz//+V9iOlXr5j7/gH8U28FbvmClNKBsIXqhs
vxfbwP4tgKKD3YxC/NdiK3wqNMsMHzOY6Xr0138UW+FSok3KrQ8NH+SX928RffCF/LUkcRXG5+W4
TL4EJdCz/lZum7io50QodERJQs84oGO49zpn6LcyGtaBkx7y9FjkMLw3HrhAcMp+OTTbykObaPh2
unPZmp0WVTruLVUNaMeoE/7dIcD4oC0PWIL45FDsjKIFZ1cRM8s0WZi7dmL+fVc5NPdHg7HkB1UY
mhjAhZJdRWnFCJTQt/s7wW/w2uEw3Vu9N5kbnx0/JZDFMtPiT7JTsmwXNTYPukEWWL4lc8XnOj4F
00OAn25V3hD7GQoNKv7Y6LQ9tAUuqo0xsrq+IuKBf2vXdUEehIMKr+Sa89Bj5Yl48ODubbCJ0/U2
RtOREekX5k+VkCC7a2K2bYwUDfuxVJGdHwJUuu/IcsRw8P1o/oZEqb/WiEu3ZHKUq9CqntCltPb4
VcHCP+EBJNSvqN3kwzbc7ggy3S/CqTLNBz25LRYl4Z4sQMAbosohGzL4F+5GWiCPelfM78yW/J5p
kuAeLkxyp4XvUXwxWmXuxp7TwoG+4slbUVjT7aSpxhJF8qFZ7GS5Q3A3WE+irYjDa+25ifcEscrg
bezL5jQ3qrN2eWA2Q7hgAWoOs8bjzBKK6IPk1HSdY9776+uSMQWXXbBPc9yJz52amfD1a8WK3Lp+
pz6Aj5zH9cVSJ/Cs6wisnnb8NfZFBjYur8wv5ntLa/bshadG6z72/HjcGNDHQ2bozdaKSuQZA0wo
1tc/07nB+gcoPZxYFxGeRYEm4hTjQGPhbWY2H45ztNxhXF9DqBI6n8UGLJWBPmWCjF6YUclkbyUZ
Rk9joE/cpACGA/gNzkY+FDuivJ661Kca5OObQDkZEu92gzajDtnCfreK4lSO7WnScXkwcrM44OYR
oaY47+TSl7exkCXBHJ79WLD8PrkQ6EJqFi9d0/iHwi6wtFQ1aSbNDR4+G/Erl7gl8m9ti20YI3oS
/MaiucHe5PGu2uq7jbj84JO//ga1ubwbZeYch5HlNpR8qkSgBtZiHepqv/Z2kmjSR6+1q7u2JOrZ
Zs24WwKPLZlWZvQS5/qJNJtmQwxgfJoH9oGN57Xn2lVrNayiLVIqEkKq9LOyUvkE4STbM9EfQw/R
IWj83N7ZJXphyw6szYhFMbH64bbJXeiRkTIbRNDO8Az56zrW7WHEzD2x1mUB0BJpdh+pvAudZe6R
WyWIHYH4VY44jE0bxvP4COSEqapnMNmofwwDXrfJ6gk5sshOQaBMfey8e+B28TuKiGGr+JMN49Hy
nUO25jCSzzZZBJK55cYpou+5pQ7WUAZXY1mID1nX88A1LzUB0cxlXQZogQEQK9M/vZIkt0JhAiP1
7k7WLLqNAl0qCtJ4s+QkAzAAbw8kiBkbmfTefpkrZE7K8DZlV+Tsm3DBTp7HJnF2lneDn3ufptGy
U7ndHLj2TLcgGMW6RSQBzameXIx9Z7SdHvODnJjCqfV2vq0hwUpG4m2XdDtME+whWFKgBCERZDsX
eGuJlOI6MBrjwLKD/iO0UVBv57xhH0sq4/yapCs7QUbTHRE99c5lx0+kj+N86wHq1A1uQHPwm7N2
I7lXuAARVdtccbKxuLIvczdx30GQyWX2WWHq2psojfjlJy7Sdm8StT2a/pFPAidhb5jdzpkb/20i
DOt7nY1T8l80TH93RPvMTnxSTaD0WjZaZXf1Kf8JDm/A3CgnUBMnhLtEVJYrGceXVXyHIc2eQgf2
AOI/2ki2+RLdzjx4p6ngHhf+qb7/E0u0Jf/WlfKTeCgEHRpmSBCO9P+GTG+HqNEFY5HTzE01HQG2
qUBOy0M9grm89wF1utcMpanc5UsxPY7YEVsarJTssXkEA6Hs8XXSgmHmCKs83hdElVobqUhi+Ooy
wCcvuzOct6YX+TUIovJ2cWX+7mN85vO8nuQFboJPhLJlyURQNW88N8ZeE/z9JMbJ+NaqiAyUwY9f
mFQNHkOjOHnvE4C6kDDs28BM+DT5o/nmt3GL5EDpB2RSqb+lhAco5szsYqueuJe5Qs8Am+5+YnMf
9nSHj0zR54uhtbwlhgYGCu35Xur8XcjKfOgRdHmT5aNxotp5a92rf5VAQtXoCQ0jE2pHrXYe61/1
EpkttdNzhPmz/lVRhd143z3fRfdLvvHjgnTkzZVm06DQAqq0ybWut7p3BrGNY1izQPb1S6AkMbH5
L5iS9QushKUSyJL+BVxKxmz+5pQt6hFz9O/TqQHLZPWVPEYa1Em/BgYepMfDsR5D7tdkSdb1cED8
UyReYmceTjUBESgNeeGzhUwKIw1WOQykpi8jGTNrS6IQPuMZvXVzn/9cgVGR0r3a+YsuntIKdSSu
r/4bRD73yVfeSCM4JdsWddxBNC3FbS2lxMNL4zOvx0HuNHkWqBlL9zOoe3kn4APezQb3ogYV3Bxy
CGArrgMllicXlPgHKbT1V8dbTCCvcy/1W+42vEhOlTt3/cLg5DDZbCP4kqZ+b6PaLb+j5R2SnSKG
6GcvBxzc//oxEb9ui38acDDbYLrhWMIRQOksf8Wu//mBHZiDj1JBHWEZRuIjCK2baiIdp2tRLAPS
9U+N3zLfRKrGhLCt7n2mgjcIWmidDXfSZ7ePG47hxYiBnII+WM1t0yPLf2QtNgX2vS1GKIVxIpsn
G6v5phYwG+OZFD/X0/eIgOBlTx37o8kabyy/6LEVSR19owOTezepXRTJTfYgAuwhjXbTM0CIp1qq
+1JE1yDX1k1MdjlXB+RYZvzEMy7vzGK5hYgVhK7BFnHvJSbbEw56JBJt47tHxfZz3PQu8CEui+Zx
rL38imbIvMrKGm240k78bHmokshGDXaYlCFWV7KaOLQZ7N5xuDRXv+30vgN400PKrA3GOdBAx52j
8+yMcK1gFmK1LrXGrdeAl65ZYUhs30geu4pg7F7Zj0bbSjKnQSCVb4NGj+wfcy/6UFxHP7QzI2aY
iqrds/BSh6RglrRBeeFx2cW4iYoqPpa+wyNnu5PL79e6SGaLdPxeREEQh/lgRgcQZGWy1V0wp1sl
WoTB3jAGRxfK9EM0BuqT4L3o0HtxsotwIj7qTGSHAFcSO2tnPOepT2osy8g7atLCpxIaUZ4G+pIF
yvgSlEj9+ev60DL88jFLUp+YW6duXkyMYmEfS7IpYZCDzIS7DNl+iEJUT4SFoxL8QDiQPBuqE69N
WpQ4MxZThdXYcDTpKX0A84A9HoflxeGUQnQNDb3ikrqbYuVdPWWlL8TGZJyiKlj38rwy50SaNlzr
3sVLni3mwSUnh+c6SCWu4eopCKZ6P+Y2CKJflWhRnf3gGm18Oy161ay0JkE4qSx7/8pWk06e6Ir2
YP1qRCxSrFh8/2pQzLVXabkOsH+t1xYm6giH3QTJnGY72Nef1q92J6DxEb9aIKA2co8ZwHslGIwW
qRSG4WyqBKrBJuH0ZqvpZvVHDIcwOcL4sOK7pa4tc7fWse82pAZYDlr4rBvWNi1lATBgjIAcvgEZ
JZFcsbPBWrKku4mp/qkRTY9QqLFjcmnRcqwk4zRLj6nvooaZIceRzZVY1UVi0EiOza/LgF7vBZlj
vTes/MlWi58Z/rwn7fqAiJSWwkvOTbQsiEMDb19b1bD+1N3eocO+aIzmCJsr51hnc8e4+w/M5j+p
53+b+XJMwX6RHFL2ysVl4P3XY8rkSpcBb/ROQezcxcE9WuCbenz49U3+LQbP/9t85Pmf5n78/8jg
4Q6EL22NQPnj5f5P4xEK2de+T7r4a/sXoKn1H1/8B4vH5nLHSPzvoxHf/E1w1wpcz6TtQTzAG/Q7
1tT+zTIZj4M0ZrXGpew/sKaW9xvbKNbdXBf5Ug+szb+xhyDZ/K+jEWzCjmdDNRC+CJiS/H1ab0bp
mPE/vfeIVhR7bXUtXSfXbuKP6bo3soZUtWuJAeVYiqOZEFOP+JktRlVtrOXADqfAFTflRBpjhTUD
wys50TcQz/OnLJmMZwe16CkmwfnqFqW6sLNE+dc6XnEAcBfsPFmDvyo79X0EzquInM59te25+3CR
AbG5xJDtwigv/UtslViKlHDR4sMPe3B1VdAUL0/x8Mvah5yKBS9xVtxokG+0F+WDz9G+Y4r9XA1D
FkY6psXy8hk0Ximm5g6OKxiKIV/Mp8hJ8nepdfyEDhEPuCnST6D+8S2dB7DA2SCCGgqd80Ur28NL
SuTLRE8TBlZ2wkIBnY1QW0IbU4vGnYEIY3mioe/rJUt3JaigTSn0haBeEhkKJYCSt4Lqm8ehPST1
lpmR9blCLSHIVgO9fu8nGQgcN/ucXAy8jIny4HtcYe8X5ESgq/Y4vIn9MgTSP4Hdp3fY7wQyWxOc
E2LL0licEe4ZxLWA0ey5tFyYEb1CViGtzRMaYu3C0iXM09IEBqObkgv8ksmtZFp3O7hT+jUp7eKH
KTARH1qS7YhnK0fSB8xg7m4WoAPo8+GakJ2+EE0UrBoJ8gw5PQH0MEcR7hTf9v4UnHVQ1h+IuLue
uXk+mxtXJxUqTY+I8RYF+DupCrhZpCnUkTxqY2PNEh04cms/IGOSfJi1UkMQJY01QCsScPwidRu+
ExExqT1qT33E1BkcvMGbURPELkadGmD0hrEjHSI3nu6lZzp4pdzaN5GLJQKvS/U1NqViQs04KLj0
MR/FEEdA/a1B2PbRBTBttpghGKQHaVt/sRC415vFcp3skKZl+2R5MrjatmVEW4yowU2K3/laqIZr
Pa5LS4RwDdoHnBX6FVsQVSsqTOMHY3uH8ALLat9tLys+kUdVB4aH/Hklgum5K0tEF3FfMM9fra6I
yyDnG5vRQMnUpzAdplwQttJrho5qml4D4vYenb5aThJMBM9t1hwJXDa4I9Uu6zR0Vea2YS7UsOYR
2WfMw7V+aQRW0G7zvDmaSZe2Owy4/ml0EveKRxezo7Bzbb7FDdIi7nnw88ArwK2JCt5AnztSdZBY
ITe+bMx405ntZKHE9OPj0imMwpH7I8rF8sFqa2dFFbqUSX6rxsAHN5ql7SfyAYYK9MT6Q49puW1W
VgNQzemZAl3fKMwsCHFtcUariZbciXv+GB3Srpl197aQM6i2cQd8WfjTCqfsqzOuBwYecoY6QAhu
SauM7hqHRXScZ3Xg5152FZGV4UiTuuE63B4GIAMANrzolXR1YnN6Sb6IC1w5NCzIrkyQ2rohdbto
tkBzSV5HI2paYTHhENkJIh4wC6gm+ZEOtXpZPKUuZmYB/mh6iXbZsMVEWGlgWftGyHZg1NoMHwWE
p5ZHBMXcJkvwWW+WwmmuTKiLeQ/pCNZWscB9sIy63/RA3pAYDu5w1zQriWouK2ApoDDeuzVrBCfN
96wYcbKVLef0mJPxqYJsjYcYDIimS8C9shfpLSmZZPsFSo9vdhS3N/gp1Yc1AmAhlbRYdpgRwIAi
MPUNZpSkfoYNe8tvMGzzY1z038xmVdT75VidKSUOi104jt9tI2Yna7QD0hCSladbOEFApQInnp1t
Z6V49I1uIPzbJg7WRy/auN5xYMvoowCMLbllldT9mAn67cOJtS0wRaqMPRZIW9rmHLlgoApeKRNt
E4YIlDw5Jncmrp06VkUv9nbi9uaxWAh0pdmUMcGf0PYbpgQMCfntTbvb8tFsfupp9s9mX4mt1XVg
HulgOZwC7KUYvgq8sAnsxnxqmo/E68hEJDHDf+jrVrzOpHbz0DUZ+kZViRcomc07Dj4fBgSLdZT5
SOm5rMfyvu798t5FWvDSAJ7n5SaFvQm9DrnifkYhXGy7ZLydvR59N4Ow+JXRvVlsdeVZP83GtPwL
P6GSW3d0oHErf/Y/eu2bFQVKdLc8t6BVI1ugLmwnx33mbGpvQOSkd0isxB7GnbfVEbybUBvYZTY5
qh4V5jg39gZpBDfpHHlvc2pOeOd0cZ8BpglzQTZlMFXJFbUCImlgmZjLIGUh5G5eh9gkAxaH09aa
h4/a9ORzzzToitaHkB620MfGKcxncKjGDyzfOtqIWJCmKCt5IoWF9BWMH9FzYcZ0H1XyXFWmcY2q
mb36XHrrWjTNrkYqrDBmYTiEpE06PQjOZVG7xCzLGem3lalw9lJ4L1Hu6/WTkMv6KwuaaK8RE62x
h4Q2kr43MTkMvBMdFNTZfFq+5aTcbzFEgVouh0rdQ4rqbooa8Xs9ucmXpG8/CDdcDnoI9CFKhpIx
W5F8jYaZ6BZ/yh59b2IAjur36Iyq3DdknrmQrnErllND5O+g0LkL0OXtrecUxRdEmku+8S2h/Z2Z
ZxZwutZcseY1hwsKU/s0qKR/bhbW2qXRqtsgM9td3xGPA3gsJaa+ygzSh2x5sDmAwgpryrNDaXlA
0CURLExTBnKA/OQd3JDu68J2Apkk+WU7TgR1GqtIoYsfxZNpI1+3hiClZY/Z/hMo5T5JB4pMmNuZ
dWB6IA4pO+c7xmJxfym71YwcmCq/dVMv/1rPQfQxsHR67D0r+Nk2uQS+PHOVCCtVk2NjIR9mEDC3
Rh068VDm10TbuD4d5mXU72KKjm3Xg7zp4bq+icUJNvQ49TWr1zWx3XkNe6bOkl9djCcA9dNYvaLV
Uu1+CvzKuMNzry52nC5blsZRdJAKgy6kmGGeTkFEjMyxB6HxNho8kWWRjI+Q/HAHkJx6PwklQL87
XQ98zeB4cOGyHNwi7z+wMFYPLcG4YBLiITkPDQREl0xaqkCMndRDHH/zf9g7k+24jXRbv0qtM4cW
egQGZ3Cy79iTIsUJFiVK6LuIQPv094Pscy3ZLld5eNetiScymUkkEvE3e3+beLSBhQsq+jsK2IEZ
XdgnL4mlsX0XQ0+GlZsnzqOZje0zisbmNlR0sKMv52vR+ex1OLbcceO1TONXUqYzPK8yeK9dKCvo
7e3p2kAhccJpYO4lXut+LVF7Q5YK/C/zLLS1ESyr3vBNYnpQZWVsWRz2n9GfZUTxOriskXyGMGbm
4a7PtdX98le2boCPAwfpp7APHh3kRKthHhi3mjUT0jatGtD3RNolbflERPp9kZQMOYpYXcIycfnO
RrCvc7dHYgcFMF4zlYOB4dh88IR1hM8NJj2Ibc0Q56Rz4FHAOSWcjxlRwpfQquv7sK79+57RzRXN
S3FR8VS8GIsLce3Tvn/JpznZk8a3uGz8wLsehY+XGXXH+CrSyZxONQb36ZCHVo86r7JZk+C7nA7a
YbIfFTGricrEEE3QOcVl3IDex14gwuuqjQmJ4uT6aljK/xrHkey2oHnBaGFRFHLjl3zW7I+c1N7b
dYibmyS0Hau+7GU2DNS8oCicHePskLMt6T9aDGrug8ku4Nd18+2cOvqr8/3wlbAYVlx4MIVDHN0D
jlGfR2ztVwHbnEfcgWerhboE57D33xKA4ON2cEWC8TgKg5Dx8cTmeLadG3D+ENihZaEThhrK51wQ
174yKzfPD12XLfOCVi2BJ7icV0Vney9mbLXjqmu1kiszlcOqNc3mi2u0+sAYO72qMY/dkRTaPkvk
we+q9cIDYd/Wxx6N5rwepzE+Ys5U2A2QOkNbZNNwNEJ3No551ZoHzHKMqADYWytvSvRrQpMMI13q
7gIeAhhS7gst4FKo7EJLkB58OdgHQPAtZJ2IkZ8FBfXem+DCoH2ummbjNCV5D7CoZmxg2BKw9Nfq
VJYZCqmewQg2LugltyBhZ4jhzlLdOF2290yVHYRX4Y4ccBXcx9yZhwG/42dRz+VrgABB8wrseTfo
k40Hs5PdbVlY8pkkwekIMwmvccuBvybZcV43lvL4l96kxDDs+qxMAAF1GAMVgyFeR+u6qLO3si5k
csDOF9/YdcmfkOfEOfJ9yLK7DqKkZGDk8HUp0eoW2a2xKAlWE4vItZw97xwnIxR/+krzMfMAtWOU
nbeumFHQFlOH8zZrewqSunfUSaWwOzb+7LpLzJvf4H5iHNzj/DFoTZNsOZTT0jtIrfhoKOPNEm1+
7w3ypDmR3tLcx8xTpZGC8gT4FoEyezR3k2gd9TglMOfPg8ZAlysfq7LMAuAaZu5vR4hH6HsB5Uis
J++lsHCVjGMJABbL/AJMTaRY4xNOjyHS1a9jnIMMkd/TPuMovGvxFT+V3tJTaIFdGezJhB1VWEhq
O8u5lGz8DrbZV4c+D9Sx6qakZbFajh9dG7Hnni1BfTRQIrxin03hvftzcVWxIbePjpSE0wXdqCkA
g4F529+fU/35BOonEc+/N8r6f0hH64Q2Y6V/Psdapcmb/FFG+8sP/Dq7Eh8ck6erGdhMowBJk638
C0daOB8wsdKeQ4b2nF8ivP53dhV8YK8VgHhmqOTb/pKv9auGlsBafsIXIetOzwmYb/2d2ZX4vhn9
YRHj2oveiJUpK0s35Ffyl/64iGl76jlor86+iSz3MYvdecMtV51G0AYbUC0dS/fyU5KzDmMMLKjs
y/Jiu17HRJj/uPsKfdJVUrv5c5YkKU/7GXlPWAXRkTjyBCyPLREepNL3qWAGvF8DWV6XKIditMqZ
Shxz1sl71hnzc+j49be5DvRzMgOhWDFs0DcIJcdbfDDFKlSmsXbbOt9BxGH5LHv7vlNDe3ZVVZ8m
S2HBAbFyjPtpiSWwjcXEw9Pj3GiVnbOCY38RAlWPeRrN5jFPXeNMfY0RwHMzskoSn8AW2oPoaawz
8to9wzv7Yd2/kjOOLTQzBCK/NpjSjxENxVPkTQO2eSfmdzs1dBx4f8CQ4mK238M4Iq/WT8r6xLYm
JsnSz8k3zaS7ylSXXswSxSzG6xBZTx2UiD99R94ZTc1aocSsfhembrbry6C6qtB9sP7BKg4zvvdK
7DJ6Ir62SI17dAbRuCrSaHhrLA/FSGJg+wMUN7XXyZgDt25Jhmh2UYBuaB0nQNPUPE1HHzsMJm7Q
OICi8BEBdnN2DVmDF8dT3jGzLEybJej+XYld82B3HriD0fmW6IUc6ycs++EEu/KQGTlGNMj6HaBf
bfLpJl1oL6JJ7JeKxgSzbBVsJ202OxVYwQMA3WDXO458n3SRplyNqNt3cNO+IPMcPlm690/Y6eKz
l6j6DuCb/TS4lbxCSpt5+Bw4AndeY2bGdoS3AySIuAss05nvnXCqTQcM4CEumqrZwghHKuTVbnma
+iq4EEUynDytzbvZa4KzkxnD1vIBh0KKKB5LeqYHFxXNcKhtgDTpbEBCpEk37VXm4f414YHeNEBG
Kdlyoa88KZyL1wIuMq0layKKoMCRXGkzexy4pEL62LotI8QBFHcDYoywHy8RuPbSnKPXUFbIgnPX
/RRgQDsHxsSIwJY2l6m2wmvcQrW58gKy3lZN35KpUynRoDMNM4wxVADBvLMiBPArIoCdo0LWgx/I
V/Y2nXp5b9Rgf8SUbc0hNTbsxV5RrUWg2etygwPd+Ni6csQpXZ9MVoy7oIvqjTe5N5rB58i0ZFeG
gA8i6T5HCXkona12dR0QXsN45kL434Alt/0CWbW9Ln350MrmW5gidUXiixgMFUzTkPc7u8NNCWo6
8BrS8jKy6hzbh2zC2XcT0eqxJg1wpe4G286ZXVHfssocaVdrRT9p0uKTWoltil5ijQSQAZZb0tiH
sy4vWMf9LV/D/omzr7oyaLpWEkrmvnB1192xiIuQipNXLVazaSSEYxqjeO04bfHQCk1BMOo4+QKu
wjQ3PE0Aa9bmrFGNzGOS7J2OiwOgpCDVC/Myb5IfgmtWk0FCwUDglAHSUktilkWQv6dO1e06KzN2
ws88bgs97q0SPa/Zu+YW0711tCQ7u36AAVrGwJhXROhETwGXdo0EXqwQDuY7Ac9NElczsFZkqI35
NtPdbsqy+Up7qfkgMjm/CmvJHbFT2Z9L24bxF0T5LQkW0c7M6vRbAxJLw+Ng6Q8Pwpx2A0a1LRD7
gRkZM1DWdj1TCBgELN8YLlNK5+lhitJ219U50eGlCuwr6ZsICNnCHSAPMmNFlsHtMEGGigY0KU2t
t4Vb9Q8mFeMLcrj8FJTt1G7sDHCIor5eqNTqNstMZHcOdrTPMdiLrWOHhzn2zljCpos28+JF2rHC
9Mjoma7moWv6HHi9yO8ncoBufGXON4SFlHvBPPe2JTI81cey7ydyAUgIIK+gfwpDp98pdD4sDMaA
DLG8Ma5NVZnN2eFuuhkaWaDA4gmP2yC0Tu5QfGJNrT8FRp5/bNOuvuIy53fIuNxXdHNkQra4xfFb
gNO6iRNYVUk/Mba041ltgJISZw2mda0oQCEoztW8GSLEEm7YnUn2cBn/9AzP2HScpUEGCTYxPrp5
yIsdip/5IZo1g34UoPmzgJNN+suob2genVNQlDO2h2Ju1srPsvc2TwBL9h0fUkksykPhxtxly2sH
aerc6iq1d/D0p4NtNf4Xa0imvR/FPPpECc7BqQqywnG6Lr02fsFLgEF64VcV+37guG9ku7MyqlcY
McN9EiqPcDEjZowuRH4kdy7eo+5v1mkUFc+kwswM/4V9mVkwoOqDJntqXFzI6ypxrCM7gHe4sPnG
tIb8s5eINt/OALqeqOjRE7mUHsT/tjK4jI3IrmyhJqaXPFvhJr45CjQivNjsOnNlfONgG4VRNEfM
BcshzF8Z2KSoKxPTMbZTXNV3LPcsfRzadH5k2k/MMjus7mQq6cMvz/unMbPeZQePd099T7RzDFuD
fOf4a9DpeFf5WLdXkz06q0m5MMHcIRzxqjn2R5zNw2PAo+aNoLGUh67dZwGxcbSUqyDzmqdgyoqv
hVMQicB2ZlMmabZqSm19SjDm+AeZ4a/XLcLVkYfoGMO7FzUEoRkn+0sYxQjwFRIIX5wJ5WTeZNNU
9AZqitZ6QABJM5TVw2lqo2sAR+3KzIBnCrSXeHybyX7IJV+SQxem3hkdqf/QoxVYMRtmClWFmgiM
jKIDe736zKzsGjAsHxQisqPdGN6+JfLCXrXSyDZFmiF+xrhwR2qyot4zOVoJQ2e1Hg1P9VQXOwuy
JZNqS94WgTs+5c1sLDN9b5UXlb9uFPLOoPaMR+iS29GdmNGYtrgblFdeS+CHdIVp9mxNk33sZdlt
yXNs3ivyuvYDPKZtTLl1GIMqfPEdVL2R5dfvvbLHHf5oAkgH358e5EJOJeSEwsRWBzc2k0tSd4Do
sYEgAFHzecT1/C2YDWvdRN5NY8v0XBoc9xWeGBKMp+9wHEFS2tgTfbiaeiM9FyU57VSSaDmjyBwu
MzQNJjil4V8DfeNBQlv/ueylDQNSsS2NDL0fyiG99SfqKIsObhdopK5zFpDtHoUMelJSiUg99Fet
Gt9Lfybso2mvO+FooIqN2kyWQTmg2YDBnGUdqZnwIai9UHQS2RpW7k3R2wBCGx7rzP1ceE353gzS
y6STz6E7vTdWeANqUe3KWtcD3+A0uK+bBh5i25jWLmmNM89EItoZbiWPZctzdVVPY8WSaOgyyoiw
nc+Br4cdyRfGvSCayvw0NLMITn2kxj0Au5DPvi7cbxRZdbf3wDl+5JBq9+MAeiXwhrg9zWVL7SdF
Hr73HZs3PLqcRsrthwcwcMHGnbv5ylTGVW5laPhYIp7QvyQsJBV4O5mGVHMLJlGQPDut69ii8x6k
5zwy440PpdK04AX0a7rus+M1/jVPBKxQ+A4uPrtZuSpjJ31p+ImLXWKoWlNnztdSC7z0jdkGnwoq
6wdcTPLC99XrqL30tJPt1N/lRpsOoNbgXjESxoeMxG22txEVLuIxyIowo6riga2kDRGVjIVPsJvK
C34/mF2gUr1rp6ZCybHXxMwJMxbmSezXt2DbPJ/pomIWw4Q1JTmhlfG8jWdm+UBTm+TZZI10lk2j
oQ+ZrnGKA0oMckCONQGP173p+cVGq/LK7v3gTsSm61CAOTCOUCYBQZ5S63PcdAKueB58gt/UHfGC
gCaBLsQYuYwTBvtRFXUj0GdBEHDVjRU8MCg0xCYMCO2JUtSMKuS0HUUA50rXYue23p7hBNnldQOQ
wsBbv56ySO55ar1hHNZk4nQ1kGU32RcCrPWY6n1ix7d2633DbxYfoqo2jugQgcnDfjCb5OB66TXr
g3DV+025KRAtPpiDZMgP3mMfeXgbcjNylsH53lhaDLSiBy7EjI1hV9XUhrwToNnVNxNg4yaNjYPt
s6jgg8D+53PkpOQGbcI6eQ7lAP4yiR/1Ei1tFfGTQdnBkK0HuZbpG7rzal0P4sqxVbthW3xAiT3u
aEY+G5Fzyb1sQ1wfUWdhytlgxq8stNAU0Jp5Stob3QX+Zh7aiUVCoo9sl4HsoBEE3xrNJN2XLPfx
bhO52fE+exIZfFY/66GQu7KwN2YxvpU9QsYuOWhQRJvarW7mLshvB4d9p5+YMzk2s7tnVhxuOHqs
1TBMkiQ50rxPWaXi+6gR+d6NsJLEbd9tW8yF4GTSxWHekMMzlyqnKDWmfj9aHkDyCHXIWhRsauEs
INpeBYWWF8akWQqZnOsrJG6OfESEjiutP7gGu9rOsrsXlVWgS5KE5NRVpqE8jqxR0FHYfX9HFGCZ
bP24CT8Wbjm+QfqJzspnGo7/hBX+kHsv8dAQcKENLyTpZKbBOZmOld77TUwaI87geRltjisODnbg
lSoekIY3y67T9c29kRfqhDhHU4MKJXnk9c2z6+oHZ+JWNLV41Dr3zjxg8lWZNuIwFu0bSTjOqkV2
uNVjxo5UhSCMzf6rzR7Jpjo1xTVCFnGgx6oYcJpN8WkSLJxw0WOjq2XUv/LNStep16QtootkXzII
3I8TR7VHjsTRTsIYSKs9HrRgSrAS7MO2qS2bsxXzzOcpZA4fY2b/n+oiTPesTrtqW7J3eBIULi6m
kbIYiThAxvqf6du/lY1tuX+pIvsfpd7KH6dvTNn4gV9Ndf4H06KrwL3m/uxgF+EHGln+VxxtpAJ8
97b/Nn1DFeax5/T5YUssGv/fpm8Wil+UY1bgLeM36+9M3/zfmepQzJsmprplyhcGLq+16A9/8C3U
CTa1xFDozRMenisTy7S17fBuZHsTsVUFDGIubkWK0GBNoyOqNXB9zTIJDUu5TnTQY1pl9ijRPmmL
p4I5eyun9LoaDmkXpSSQucZBsG7HSU4w8GRpwM6Ew6Yn8i07VkAQ+dZu2KdHREfbzKvUrZtW9l2o
LOhgIMCxrBjVZUSadVRxBFnddh+ES3vPFSTOk4XWpiYK5SpT4GlEg+F2yLaeTzeDTS5oum4zy2Fe
EzBTrewFqzFLUe8CVLIbF6H6FlAp1UAbXkWxYV33hor37py8VlaantkeiU1GQAcxPljHas95Bwfi
rYdefUHuLfZ5g15YK29edWM0HUnT0HczYluSTM3kPWz9ns2BpU6Vpd+C0eCxEJhyh9DE3QwhrylS
BDZ9YF1rxK5zB97cHCdkzZlx7bcoKbL5M4/woxE7G11Gz2PrnGG8XVyATMzgTqVr7dPEJOknaI0v
LuvuXTQ670XR7BXOqFXOQAqpVr22B+cxDtkjgHWdtx7zx02JFXfVWtlzkXjjVgfBCzLwSyYtsRLB
ZlCI4tJuRLsdsyQXRLKerYGlFaUty5962k+puyfvDF1LoW9z2bBXnUeFLS0G7T40Lq5+gwaFRv5u
hhJxM3Ue2SjS7V5LZZMyxZEbf7Ejn1U4up9btB6UstbgfpGyM/ZF14obsi2Zk43+9E2GmnhVFy09
7LVxPpOTMVxkkt+YVpN+cyXnH3tpZ2XF6NVLRfGDDlBj9UEuCALk3mrDE1Z/6uTYojidDencgJxC
U1SI27xGLzT4871I6rs84GCIh4DU73Q4eqiSz2mrfUhIeWTfkvfVblJv+lJ42bgTRvFaOl1/xdL3
aNjoD1c9Wc/YUDqi3sjTOI+mAD/pk0aS0ZNVozOvOY6ns86DG8twvXsdK2VdgoDVGwjhympxSBgp
oHE3L7udLiFYrQ0yS9ksh0tHlvX8sZuiwWq3ynyYA2ufsHkypWdkaXvaVJ8/GC3GvaRMY2TslApm
MOMh0mb82TTXXd9isWsgSsZbFaCMJCQiSf11YNVRsImKaABZnVmA6DA1JNi3YwnL2XDTUh86zGuE
0tu5IgIxd9Pmmawadmh8n4WeN3nJPomCpkbH3iMyuvYSQHAHUVH8naM2KYadIB3EWsUQFMVDSTFX
H3NGXPW3Bg0VdoMM3vHOVEkRrmPbyJD2I8130aKGIt5OmMdLQnJNr94njk8vWZOtyjmMSj/ZRaUh
1Htt90m5ri1BAJ5FH7mMlxF7mnY8PePP6k6hzqDQxlJMmyyyOIEJTUzqAxEhZF7bvYE8AUASuzHM
KeRVAgXiYgW5QSSBu+14G095ZvINwW7ECAxAdZ5VJTbMWH8dorZ2gfAjNiBxIbXyW7/Oymw3d24l
kOYzIr1OcuQwZ5QACQaLEdYD8jNY6jTks7NB0dBk+7JLAuvot1IXX2iWu3QXBjnhDHYpIhKpeguw
TxiwBxi75B51r7mlVecFuybfaIu4kOeqSQLSdKORmVkLTLyo55Nv2PZr7qfJsqrTbwPyVHdVJGN7
1dWKVLhEzNmxHKEGCdiizL4RoPrqMdPBY6LHF1Fl40ZV7fRJeEMLLzop7pzM4rGXxuQeVhWz6yCo
d32vxCdcuBCSHO3Or5Y5vw9+RzyP2VUfI0NumpD2QKFoKWWvzz6/F/eZRllNAToOfXnRss8djBgR
V5QsmCXSZsD8WIA1vZlkYW2NZGRkT+WnbbzdyEu3dlUVw5mn9sdeu2OwwzejH7IyKJz7qGBTuSuC
ACxvp3wWp4sAcIKKO957BaE6B3yP8aZH6EOEZGAl72DrLW81pKVKFglH+iixavevYK20PM1kW0AH
7VNFt83a30qZfuXD+HlMMlAK8IZwxYrYRyUQN8uEXBHXMqr+VuspvXENFgI96uQr4XR3E17JY5T4
GeJSswOtNldPxmwGECKL8ZMaveauMUyEgz3Jo49qLiYqbVkWtz0ajc8VK79Dl8/DMWJLQ3h3R069
H6XWnQHCEVWHDm9GTSNAjE4mPsdQm56LNMemLKGPQJxzuggptXbEN1HM7aVhIvAtgozUrXHXBsUj
4WogmdgLyLXt+EnCuMXMim+gW4jMYglgXud979/XteU/l4OR7VOcj8GOeYFfXCwy3ngqTMnWqEL5
WMdtg/ApH6qvdiDqbz25Yi9DaxPe1LpQPHyvhKMCoJA2IB2BqZFS7VzFhTLKK6D37iP7mba8VOA8
8gOZGoze49Tosy1aJ4GMD7vNOlPov7IGDd3Jt3L3vTZkf+fntng066q4VCnkSviiUfBUSMt7nTtO
kHTiqbrCNBi/+L0BMX602PoVU0HGwERQg7AD/xCBdt1asWcRjGPrY+/arMNiF+eK1w2mwTOilozO
pcT4NBuTS9RnOKunMbGMa2h+sDvHWLGk8lnM4cQzKPIXnVKFvahvi4nBFfr2zpynAhMuAliF3cbe
zY6jvDuZ9cVLqWJuujqOnSUOqI8cFBchUXVhJR2I28APItKUbEMesDBw/mH396s7eKTGdEPPmNh3
hjmxjGepCECHFhQXgHKCqdk0MDzizTAUMR0OXmCc1QLW3D6WiD8vaWX4mNSrob+zSFKIT24ze+Zl
YB2ANiMEas8cblEMjQ2NXWZM3X3U0td8xIy4HolgQ0CP0hnLgokRnq98CAGeKDESHfPAEvtBt+Ej
Pkf/DlnpgKs+4rnvj+0CWZidQ+iJcdPYqX3gPCtvnBlmHABKsScKFbA10zXA45maLwoaAXQBWL/n
1FF8Cg1EfmyLqpdf0CehOyfZgvLBMa/VhLMxldG9yRd+jXs52mofEIDC2PgirK49MxyKnzLV0l+r
Acmq2fgxUewxUaRUNxWfcE1UxCTa5gJnjz7ZcV02lICzBR9roz1nHTHsx+lG3tqNWKgGhZE4T+6A
1HvPznRAq4KLeSS9y2fU32RZiSE8cp4mq0/5mKcpiLfh1HUPI27s5mhNAiWVPcfvHHM8LCNUo+Oq
HxInPjDYj7YW/Qfb1zI8T2ASb2e3vm0Da9wrQg7Id2/YS1WzdyGOTTCd8c7tjPKvsvUjaKTcWuEk
OA/khL1xYGQPcWAX7w1rkH2bt1a7GxwjPyKagx5DK9O+xzGMg7r2omMMiepQMPVLd82YBOzGUplZ
W1M57q51goVkCLBC7iGtx9GVlxA6q+oB0ukwkhGYu1hUWj3VXxo1Yfk2IEdqK2UlV5u2xyrIWUZx
IBaz7BcRCQqQ+Gv9J44q5A5MDqe4ro7v//1ff+x4Fv/0Dx2PQ2aPWdd6PLp1wZqIfbM8VYWRPf6g
wPg3X0bge0RExxKRNe3PL9PPZVVHkTEcg1GyOAQRlq1ZUGE6+evXWXyqP/85y+druSg56Ajp535+
HSs0bC1CrzvOXdW9ZcsJ7+uZjiCeBFyo0cjTr0UP8W/l6tIW/+LV7Z/d5svVtDBIOIEbMrxbUG0/
vzxspdwgH1QfXZk2u2QpBGxR+juSodksDKq4Ey1BGZhXpk/5VAPro5rozfBxprpwv5cZFmb9pfCo
fOr+ebwdA8TxvtMCBzRRtTarbNbMPYwhLW6UlDyq6mCOVk2W1KCHw8tfX88//kF0wkigbf4yYZNu
/vMfxHwqCYq6a45zqkBPIU6IETPhV8SRiMqVMz5mzvnLaOWf3pN/fFHH9E3AAYLK1A/M392Tkl2l
2yPW4kXj+eIAK8tLDQEzPqXB1P4tS+HykfFi321pFr/J/b2lMA4duyqwGx+HOTW2AG7ex9zYleao
/8Vf9cdvmsNt6QGHCRhyON7y7z980+xSWU2NZPWYdmSN3rhWg7ItrixG43/9mVl/cv08QHW+TZlo
47X73YcWo6TJvNkrjtoFmZp0CxisG5P4wvTD6Ta5zSR2HwLJDDnyBnWTD53j3goLoPtS8nXfq7+G
ufJGw0+YD+glqQ/l91rxr9/qH66JZdncWiGDHS4LeIafrwkcFcz0tUiPeZKYwbERnb4d65Fm6W+/
jsPX3vtuTfQA1Pz8Oj5YHDSsXXKsIpqBjYSdnm4WTdAvTMK/ZR39/1GSh9cTUaYL5uOfy/LWyVv1
nv7BXPp/f/KXCWHgw6Q04SySEyAAiMCk/FWfx79QBtkm3Z/jhU7AbO7XAaFjfsAEirN0oY444XdN
368DQv7JF6j5EdrB5OI28//OgNBa7sffjpcAAy02VaI5mBPygMJj+vN9REoFNqIyY7EP3fapJGrl
heIivmKryVonC+X4CWPPZ5IM5Vchnep1WMBGPslt3dZVQ70NejIaAoCCL9LCdtTj1dhYIi3evSLu
nr9f3v/cjI9T8/W//+vtvUyrTaqgbXzRPw6cuRk5sTAR/8XNuHl7l2//4Ib8x/Ubt+Q/Dm/91yL9
89/y643pfKCxExzwLlomHpS/3Zj2BwbXLnBVKg6cMoK74n9H1yaaUh464hdBqf2DbtT8YCKvWmzU
OApA/P+9yfXv7ktuSMoqIK8m74QD+3d1R5Zp5BNMq7YDBNQsG/e+m+wsZcNSdPc/XKc/qeQWn/ZP
3wGfJShCWMELWjxJ/d+9Vgxev248FUHyZsIR9PdTSYxiHrA2JI4yJH0c+YIeUI/ujGAm346lbeK8
QKBhRDSSjEkOcmUf/sW7WibzP34zv78rx17oALy97yDAH0/XCMp46JdttG3INNF5eySRCnE8LbgF
N2fGPhkYDE8gSy6SszAmkSla7Fdxs/f02rWbu79+QzyX/viOhI0/zXPwz4d/YMZCN2/IJIyjrZq7
hIQ09xgvAQbwt6IbNG1svT0DK3XRwzCl4DulNcIFPXsdw8SewOikejUYTtxF2irAM0Dcdt302AQV
DQZcbqcaXoPxSzER5cqG2K+rK7a2aT5gDu1XeM5WNqFVoW+Q+mzi6ET5i00VtyvxThDnbe/KbFng
NtmucatNVsAaypEzJSnDsfvBru8ZoWIogm/U9uS5TlsDXs3QhavKtE+xD1GkrS/Ktw/o7FetfFlC
B4yEnr//bFRnUF3M7Qfn1EyrwnZxwHzsu/657/JmJSeVrJsxOLr6I/PVI+xQUsJx3kq9KRXbOh3f
zTA8guy6EB67hpmE74mlXnSibyJ2OoJ+Ulwmb3goyXikHN+NrGx8oIPrjhTfRVmzMwbMvnawQcxN
RjssM1de9Ym/U863EZuKcHnNYthC9Nw5bY1c4BmN9wlgE6GmtHiFxyAf2lja72KSuZBhYP0a1sxg
uDy8TIi5qB3ua+mBKgQVYjiHTpPBPhOmFdCQIi3eWO3nJLixq5aEFuiLqcCrAbvMDE+Nyzezx0+H
hc5IH3Ksc4a8nhpmdWHy1mfR1nU/t2P9qlisSKpElsgEed9gaIMlcJvK6iDAzJYi2KUlFuKIhEsz
9JqHVEevcVAaV1PLJxd0+Q0z1OHenkfMqCQ/sPKJwluEFvWX2GmJNWwaLhpkHoQhCAK/qqlK7miu
67cQ0QOSQzzTax85RboAD4LBfQiI+HpijtQfATt2n5C84uR0wng/DMvwyC/M+GPZ5BWLHidawQCE
L2fnsMpWkdeVD7grup3lq4DScsZmXw0QJnkXPmneEs0tvl0msSMxo1dJ36QXp3NuPKn8Ozn3wb22
y3b3/Xv6n0PyXx+S3P7LKvWfV2zL0VhwRv7uWPz1537d6HofbBu62lIbIan7Tvz4xU8RLn4K23fR
SXDvodL74Vj0P7AXpEmGosH5R9f120bX+7CgUynYOG09fmXwdwo26safn8ICSInjACFjo4uuIPh9
xUa2GeYdQGzHKcXtXwVv+O1DvoyyvE7cKSIZpPM2lVE+1U3ub7ycppvA6uJtdL2ARCxlrUZmbJnn
sxRohlsgO0tit3hCNBxuChkG2NfAKcD5R3uM0/CuBwe0Ii0MDGjTFQ9EoRBOFkp5EIn7KesV3lr/
alI8EQSJqkmAn1L30V1noMuoSmfLYk0S+4jpISEjQOIHYSLrXUoQAG8BaUN7OuOtqgGK5iKcr9Co
cmoMulwRE5ERAqQOBDIPKPd6Zo2YK2fEmXg8CZVA0k11QDTYpoulsalBFxGwd+ATfOecRPJcXkCL
bidl32PVOjMhi9c2C7eutr95FpFSRhJlRC/lYt7biXxIubY3dVpSBcxGs0eh+TSayco3hkvncTFD
3Tj4s/mTUye/diu9J6wBSmbTXrFlVqC863KfjvpLY0/zdfRR8cxZqbYIkdB1J9dKCjBq+qPvTZui
7RA4Q+ouSdG0RPVNu/28Cf1sxxJ/w1RzVU3ZYxvGR4JPbfo70nv6plkxZIAGN2dkoXd3hu31WxaM
41OXzh4K13LbdDbpLHmN6hcaOHJllG91nDxUpbxPnB4G9ER+lXKL3ThODNXr0r3xHCipBaQu1nHA
RVlTZXuhXQIRaf2PNkrdR5RF907OLJ98MrfbINyZkGZH7MeU0s1eG1l8M/pXYek9wdvW+znzidiR
Bil9fX8Vm+4NS2D0bf5zXExwtvDM6o5KLhvkJZbqaMzE5OItG+JBkhq6nbwp5aNS11LqbzmRlxAh
CHgPnYMXNMWafJsMXuSWeNq1yZAd8y+BgNH/Ye9MlhtHti37RXiGztFMCYKNKFIi1YQUE5gUikAP
OHrAv74Wst4ry8ybFlk1r0m2IZEEAXc/5+y99syAVprNZRl1VFgwzRbalqiNdzWOw7nDUVO+moWc
N/TFte3srK+dHRus0G0h9Rck7wSMLaOAULrBkVAlaK9KbzL2yH42lTA+7AiFp8JqDSnsbOVqY+vl
nRs1j1bv0UjPtnXOZFYlxvvY6vxMWiPbZqr45DvVDqJLw+9dXAFmo9UeVGKJR2NSMGF9+KCV5QmA
hc1w6sEI9kG3CBgfjSXvrKhbTiiXPXaUBpnGQJquRoV4RD07HIsM+XRmxSsKcOjS+8RM9GOSxe1h
IQL7uXOBFnKrdkc838s7kLc6WJqpfsQQNB5dtyq+5xAHnhQo3oDcamzDsqLH4tT+Sfqpw942Tbse
w85x0MhmLke7fF5zIJ/R7Q13mS7Ll5ID0K4ZoUluWum3Hzgcydw0kvGC/IwMS2HLe04H0xUGqnUR
hhruer013o2sGEI3rmcYAb5zgt2aH9uE1HC0wclPxPXsnF25tF+SBMMJXyZXXQ0TCdzSR94aFf2p
iFCKwlYb9UcP7sBtssbmYkSmcV+irntZ+LLOTIjbe24V9x6Tgn7PWQEpqAQSxuFKunujwENMfRBv
8WYuV0Kc9OpfDvP0av+yansrDMq04ZKwcDvCp87g//+pV5bn4NatTsVHj1iri7TbejwywOgujVVV
2yHSGYUYExpS0xi2SNzR/I9eGYpZi0MMJy/O2Gk73Legz9xsZZ52Bo4aEJYMQ6FqEDMXv/fRgFkr
Jd3l0an07NTr5YXIBfhDja8e5Rp5Z0decV5iFPPcSS8imqHOctQ/dBD6ghEP7iZZxHPbMoAZhql8
cIbYy7YM1qNnOYGI3/twVhVjQ9VUBFHzi8nUSXyJWEcu+0olEZCHNBrnvY50FNRJZNfvJI2T68oJ
qA4xGVcvFoDm9w5aJ7ZytdNM7za4q8y5r4LFcraygg7U9C6lsl440AGre80iFG0pDZBvg3WTc79m
/DxFrcuEipCjDVleMJPTGUQ0ieA5U9sNYAAVuISWBkZSnjplj6eore/dlMc/TReAFF28m3A4BITN
cBYXJWqZyYl/JKOY7qpxsndavLrQXKIsauh3rDGgItwkz25SOfEWYWJ5wd3vrrAdbiXlclcpuiz3
WG1Ichiy7j6lL3IeCKp8IUjTvI9Tp7nklL43hqr6I2laphEQP9ef+K5nxp9Oep703j8bDiCejTcl
3RfuwdEGwmQlP8uiBpTVRvOuXZ8UnPDOyVufHnN9job1iSo6b7hL0Ahdcq2ar7JJG+xUFftzQsiN
nNgqK6ftPpqFoSOKULvb5esT7K/Psr4+1RFIlOdxfdLRr8VHOVrTrlnXgXRdERY1OSdp13kwNtV6
HzTek7euIem6mqh1XcEdUAf2utaIddXp1/WHVLz4OV3XJKaKGCM9I72vmKKvJqm2/NZ6ajhmOWET
sp/iU9EPJFH2jveRFeZykpHGpABE6mNS+iyMPn/6xAHE+eEAUNrPmdPvOFk7j/xp7WFoYjK3UaWF
aUonPliGBZWbHrWAmjrlc0KBXcDH9vwcpYop3DViKWU0tm3k7KwCIqtdDqUNHOBSuZkX6KJB9aKw
d6it6SNgPgArhplcqS6W3xg2tNRlIkc4k5F61B/qPwQ1DAdjMi27dBXa9B4qW6uolonHLiWNQUeK
ZqP8TJjO+svcxGGpBCSEGRSlHiBeLRkcVhlWmaa3HixtNM9ePIsrCltjt9pMwzazjVunWhg/1h/S
oMZJiiLUkHfBNM1qf1PnMvq0RqehNvxDWoQ/LNHC4Q/J0Zgpkp9cls03VRTokSjO0SZxrkSnNLdG
Y9wz9DFv+Ge5LlVzdSPoBCrLJgaACyHWZnXAn6TD6uxf+vHeUVYTEkR+pt0ozzaaNQozLQo4oyKh
aQlX1knzpXoCRiv9eN6WNTJdy4ZLpI/Zd5n7Eza06QdorCagzwjhfDEfI72ZLnXPM+p07WfqfkKX
9u8WZtWsN7Btxp5twKobPK+oulzUXfQibtkq95rRfeE1iQ4JqYzk20DgxUvsnnrEuAdIr2WAw+kO
jtKtXjVkToozXmP/D3UlfxSrwIzvKN5kq+isTaZHtvMXtWrRhD0lx25Q42ZCd3OCC01/Yqr7V8PT
0RwZzfLLr0kMCIaY8NWgY9KQBQh5CZb5/3Xe/41cd42QYp7zuzJvP2QfnDL+XOX9n5/6796n/V8I
c9dmn6Cko5Lj9/3vIs/xKNcEIzTzv5OnqL/+p/dp0683GbZQdXmrnZ4f+h/Zrv5f65yUZqptonNl
Bfl/KfL+VuKt4U88Jzplo2+QgOX+rSEJ9HV0aBu5YS8SABgKR/U3gIrzv8yQ/jpVo77lNELCFg0j
16Hk/SMj6k9nkg6fWDbFlRM6GMC/j7rm7ZA5x0TU9vm4J45j/LdO639MG3hFamDb02kKIXxe39Gf
XtEvFaDgPCLO2Jj9EmObzgh70BI2OxKcqm0J2enJG9zs0EecCiZEKGy7pfpeLZax1xs/u4OWYd0Z
HDZDUw1oZJZiOpexUvfGnMvzn+6af+oM/70Hu14hvnLQBWzKTI3XL+pP7xc0Vr5MM/7yPKrLL+Rq
OVuewV9zv/IRDiMJm2LXWQOv6q8Wf+/XMHvT6xJnNGGH2v4V46x4qeqZ5PiZ3OHfvz3zP+8T3t6K
eFjlAdyT3I9/fnuu3+hEGC4Ogm5pn1NlkH+Uitraut2UkBPKpB3qiKzZUa051DU9PvQxRmTes3dI
Ztv9Zi5x+YBC8mQY8ohQ/DrHBtV+hAGLurcZ83dk7yhyIhufHsTNzwF97b5cGnn7/Wexfd7rn9vd
66VGYmDRYbZsj7//9bN4qeLkM1gEhQxFQisUxglCEjPe4udMyH5OWaVLSxehVnfTV+VMdbQpysqH
2Fn24jA7vnYd5rl/d+yR3AjDqKgANPE246XrOnF229TcIksnP6LQYkKJh/EIxi0J2zh7l4LKLI3E
my/gnfcaptNqecAcNR7k4pRHNJzOxShpfNpapGhDJOQQ0Pw3ol1SVoSa4TIJh8WzcchN1rmViMNX
HZ3aGIMlT8JpMFhnJa7ThNUIuqo+LZvM1EhtqdWcvf3+Wv7x4P7tWtKdEtQbNAssYB5/vZbSxcAj
qB9BOlrlQ63n1a7OqHyY9Oxdy/ilZdP8MCwpsRzl7CXlYWiL6ZfTFO2nLZv+3MQINVGCm2QY1EWx
dTVOxpuqco0AdZl8JPu0OyAFjUGlynL58ofJwFod1SeUjdqbYeXx/XpGhtQtU32zxPp87+VDtusH
R/+XG4eV9T9unD/0HBboO6Ls/vj/f3pGpadLGgM8BF3ejBfE6Svommjho2RZfyRU2N81DO0J0CjU
tQV9ebKk0HE5ep48GDSTXiBSLD8xleo/fv89/MP66q2L7IpTcXTqvr9+DUW8lGMhJhFOYB4CkuR+
JePCjCCft+48/kt44D9cBqQfq/ZAZ0TDkv7XFwML7Eze0otwWTr3TUcbvT7F2cPvP9I/LIh/eZW/
PaWFl6VOZ7VkEVhp+lOvu5pCp9Ik4qNq2f3+tf5hRaBqZo9mR/UsgIl//UTckpmkmyPCClHIydJK
9aXAsN7braXfzLlj2a3wA5LGp+vVo19F7fb3b+AfLilTe6aPHus/KQJ/v6TaBNgiEYLIFxfe2MQ5
c45IuP79q9D//esNLDyDgwMyGpZwYDnu2jr40w1ssuR6S5GRvCram6QuJpFt2WfpeJ3LZ0BoDzO8
WGuevlZY1pAUdI6MAkaEqvGuWNOy9Qd6j31igzMBU7An+JuomvnWmRKh+pLooUyB2+iIRSRA6DXW
V7VAOpufOJOD33+Yv98fALTB5rFXwr1ez1V/a3Mo0MQNSexu2LDtkK2AewZjDh4Eh7Tk37/Uf1y2
dULMxodnluktnci/XrZERWbhDgQZuoUT30ULxnXQsuMpbitCQaC+ICY1/H95UY6Cf3+qmcuy3nBc
YmUlHOTvX9eEJXeNsYrAuE7APWm1WjGxt340T28M3kpnY8zdTYvTYxtP765fZTt3WswPSM/GpteT
E2cfGpOeu7Ei57GTUt9y3m32aSv3xcou7qL0PTK793rE/EO2Ih3MvKMPBm66QT+8caf5KHKaAq3b
6Y8+XOFgRV/7KcmBGw27xSbVF33XGpE4e3WEJK/V76Wp0byYJ4S1kUl0kCyvQ8MIFSyf5AG6LW6O
64mdzvaeSHMaHpTzgRz4q9JV91DBvsXOL+I3CqPhQWsyczdlxJRHKjM2ZeOVm7ZzCQtN6Tvx70X2
vuCaR5GfVvQr0cd/mYXf7u3E9uF/9Jb9PqcmmES9fJZyfGy9/cDnpEFg/IhS0YYiYgSbajEcOSFS
tekL0e5EQ7palfoSn6YA6Yt34GI3oEkNMoQYBGZNHxokaW7oipo/yfvyziW+yV2KJwhbbY4w1zfG
KKSF4ZbbiF3qO6iAKUzhayPgXJAVO0+4Nutt31hlvKmGwS4C1STLqbUS+4p4Hkxsis8ZvTOi6EOd
VMwNCrx1zvMAFWmZbVxbpv9rmXABT8Mz5tqfGafL19SEKWWpqgx9b/wGfPquK+du1w39eI5wXJET
kVlgIlvhbRZZl/yuAtKTr/yNbzXX0levc4xJG2KbfYB320JBikH15R6MOWzo40M7K4gwqhCPwF7K
L+gF3cPQokciCyv+5VEp7wHCdAedBIQrcZvGW9XI4tuUWnvgJDU96Gz2Huu6lFdss+sAHx6CwJvX
LFvcHMtLEav+akXL8EJigh80WrsQcRHJvay1/KJJBg1qbrVbzkHrMmT0qTPd1BkZly6v7MhLBPAo
xEpBIc4A54PBSXsETy0uZisBN/PtHVRW9tdkKD7b0V0+s/UTTrrQ9phqH/XY3qv6GTWLEXggHZpo
OUea2+0h2E5HwsHqH1FkJM+YGIjisoaUA7gHpLMhpVZzC7Xt+6bfKp8pRz3H4uo2U3LJV/WALhc6
yEtb/fJ0gk8IKVruSiLEHyrh/Uwa8V7pgCE3NFzJ4WtRfHxzO7cGGDERvbIwIk4sSB9Dl6DVnwD6
DW38rZXdN3rUjGB6YbSfRW30r7GXO4fSb8q9T7ZRKCOAMlQ+3X1btmRW0NA6ADAvdq2GGUpAeAxI
J65e7bbSzpghmM9jN7lv8+rGCktkTNlMKLctJ+RPxXvTne6jbvxpCRpo9QwvIGPogLbBmgGyJvwB
jTHQiIw9HOdR2+WW5z1EHdEWRq15T9awfHaeqG9FOzkPxPJIOOiQZ2wrHY9FKR6V1K3rwNwEZPwA
eT/ppnWkhYTAN/pkl/jThIjACmazlvdutrIZLcyD8ULErWBQ9NKDceS/SXXSdRpeom66YBGsjsLu
FjaIBk+WkWQfuJWG+zEW04Xg3+IqlnoCTqSVITrkfpsUoCft9L1Jym4XOyDJba3AA6ODNRoxhc3k
Ml9gKYBe0WbzhzVlw2byGrp7fqIzGIubR1MrffAvlHbOzirtVytqBGtgDFw9IfXRcNEY9PpwI0fh
hN8qGCx0u3n2HAGg5RPL/GrpM/HihFV+6aSr3OSYcdL3Jjz3WYf/hbADRkFz6zy0TJO32LUUAT/W
k0EamKjwj5AWM5LQMNAwl0Pot+ZnNTanxBBb6AWfVQrqI6Xru5+kY+5bTX+il7ftoIKfKzFG99MA
PW4jQH+89ao0Vt1GhUqC8mzcJFHp0klbGJ9K1Z56o2fkyRB27vKYbnXn0bqbjCCZLGUGbj3nhJ63
QzDQlcRT2VU2gg1i2OopuuPYUe/rLMtPNR3IRw033W7FPUNJITZQOFhDbKe5JrmB2RN2wge9zvpD
tXq+NyIXhh1gOUz0dnqfRq31xruuw27IBQS/lIjKmaFr4sjkwze07K7xMBS4Djtni5Ge50L6hxFO
eQDYgnKwWLwtdKHyKC3BYHARDbkDuX4uGEnv+obFO0vba2v8yhP6CExsl+7ZY4QQdEYiHzH/LTcn
zr0TqKbl5Co3OwHCWEK76KNvlfKXtwEbEsCPwrjNK6IYXRN7YUI2jN326XcYOyBK7a7ZEeLjvslY
149pAt2MuRvbbQIuysmT7Zxb8SOdnT6Ei1LfT/DVT9gCxX1kYRhNolF/NuG7XYu0t46ob7x7248H
rDZZfB5Lj3/q/PHSuBkDryZ7hhSoBylgmgO3aNgM3adXimRXFZwXN267ri44bsisKLClhMp1lmNn
W6GlkaI4PAg9DcvOqUihwgYZY60izEg6UagNnnu2oIffepWKL5E25RvyYYGv1H5FQya2NdMKTgb9
uGeI2vqbXvXYxW0a1xqt6TvEaA5rmN3ubFezmNIAkHdBtT1pAhoZB9PCJ5pKiuTYWK7c6QsIpMJo
6q2yS278qAdHvZ0rxz5m8Qh6yNO/eXbvPnr8/IZQb+1a+VlxVmnzBXAOywm8W07ARQsGvh0uq5vd
7exfldfeEXYWP5KX5mznZcy38ZRkx9HiOiOKYIhk0XGnHXWmUx+SixJwUIt2bVROkgYB5rWRMerD
ZPgDWY5d/EKJ6TDOL1IDmxsUp43bje0FE0j06raucSvLXj+b/cRIFqLYeZ7n7quDm1ZuxiZJnqeK
N6Pptvhpzbr/w0uhXOZpmoVmws8ZNJu3rVO1WHI49O1ALlt4h2dr+TD9zr0vx27RIMrVVYgIo7rJ
yq2OSZMh8wQPh4bO0iQEW2/EZiMtuXGN1HiBxgi7NyEwblsL9uuR9g+B5U6k72082myVQxM929IY
+PILYJDdVMb7pbEYaXRR48hNg/Vok3Zm8VoLf35jSFAQTsVkDhFTQn50mA1WghmyzvxLnuQkROba
tLUohmYWG028xw1bkCuj4t0xB4ZhQtMgm5AksJmm0j/7eLV48zoTLc4zmRWOkrC9DZ189TDDSOfI
1HbyQTKgOmdjdoNv9In9/dtQ2sOOAYl51xKDBm1ZvQ0K7koHJihYkrw9DJYi3gHBHHG0bDe6uQat
+q1q1hbRvK1Kp9nKwhvuka4AMYqGZOciQ7krSWln/llG83FMMNSjI8lKNBrsrgQToHQgaGCpspM2
p/K1wow+RF/Kdm/eZD633vhhYNjHV/1d5N1bQrDToYy18tqseZSdXrkBmgD3vhi9vN8WiEm2tW7g
q6+V8i+lLlvUdLhSy0IbDFpRJuckKMrMyNv+SevyHFuzB0bUluZwyasUllTnCPExTxViR97C8NhE
Ir4W/vwUzaV1wG5evSN8UExyJ9060FqafiK4659U6a5puTWIHCldUPZL7G0E297XMCColCUyv9jG
nx9VltzzJHvw2NsaSFA2HUbdAFJU9wSVGoMXOnVMCE3s32E0l7guabhsDJ84vbFL5dEV1fSqtymb
jueNePjTWDASrhU1q54S3TyQEfGLn6nCAr8kptBFg5zAMSaxA6U67S6fvCzk/N89uMxKElJOljxs
TZ9ocTshT4zho7sDPuXuiUPoWXLt2goMPJG7qkNeoc3umv9G0/AFZE/9TsGun2hR1PvWM30e7sHH
9M88x47UFRx/MPpEchDeo3az1esfPMNmuFiMi/LBU4/aqA/hjPqPYzC87iOGSu2sJxD8AWi0+blI
muih5fARCgzf2NGLej9EHs5DyzZOZey9kE56hz+m/lRDnO5JTUyebCj4T1jziPqRyAywwlUUdb5z
RTmgf09E4d+G3DTPpquT6w516Me6FH4H45A8MYpvCFUzchyuGYEhMtP8F1f1/bObw1naDn2KrNIo
Lvh755dJX9Jsm+Jb3RlNh2R/IUjZqpL8kBBHfV/0aXwxVNyg7JrrOyB61lHGQ39JDWbgtWbG31I5
RPDOsMAS42CeJseDfMaB7RsDWAvBFOEge848RNY1o62BA5z9QzO6I2JQ9LYPdAbH19ymMzhrS3lX
kwnoo+eduivef5d2imLEWnFeOzlF7/ycjMZsMJhW6dXiVr02XoZqE0OYaR6FS32cFFSTh7xdoyaq
dCpWQWx1SKop+9Z1ZfveZLZuhJbO4GBTN0oHexRP2ctgCBIEvAWdUKm1HaqzksLGi0udyKYxuWiO
XoWGqOVhjNCkapaBF21J2ke2yWyH97YgJq9sYqiw3vKqGRX+7VQrICF5gqmoAjXSVP0ld2fGo57L
zT/mw0HyEbSN9GT1i3+1nWCyC46W+eIx7PS1hlnHHHvipiVw4dw24xQSmbkdoPXqXgw8knhS4fIB
AEubH4WM5nBUo/lgjISWb0BFUEmBffwQSNfeK6FVbRgZoh+Dmhza9GYlSb9HNcRhV1MLftea2JZN
Gy83PigtdNkSCDbp4JjZ1Bckbk55yC1Nt17LKOp+EeZMjpdJ57C6M+3SsQMKAzGd/CV1yKmJDBfp
2oInf8tJWtMeUNb33snAEr4SCcXbUM7lAfCbdSuU5R9SLQVzVY41SHpO+BkJVrBxvZA6cwJjODUs
BUoN4Izy1E92ZYVWoK/xtBMm6kmEe+1i3tPeQyXspIJBlQcxZQOhADYYcIlzbvndSzoSXoCV19lM
jUudpnnzLyV9Ah2ovac7DL3lpzDkyvAEhYLEpGb516cRFLpbqm+YwLpfiI6cM2gb7YuP3rwP0YQU
xotkf8dWyDLAd2NX4TKUXnsRXrxcutrxwPcOqtiNArkZ3bCY9Xwsi2k7WgVyl6iWDymxGZea6OLv
lJaUi+7UeJ9Z1uZ011m4vzXYBfPQs6ZT1icejK9Jw37rT4587xq/Xjkg0RsjJZ6rsWA27aT1UzVG
3n3UijjfaZ71WRDpa03oz+3eZnhCP5NQYHWX56RjkFPhcp4hwvSGE754niG37yxdxieZeMYDyGON
xkc7tO4G1nG3W5B1HzE/mKFkFt6Dj6zbbxZc3UPG9vUa5zHkV88DacAngXrTqiz/qDkuEc1Y9wce
1Rju5GA8yi7TSNshM5m0TVOLkAHOfYR4ZV6ibivchF1yHtUZDjSFAdXwpyka70h3NT6Z4/yzM8af
bae96JQAmwLWxtEyIG57ZGTs0OBrQS2q4RU5Z3yH3oBML5CFP0e3JFlI1elyobPFzlBysN54mukO
m8YmcRLJV0eEmtR+dv60pgW51q/OFFP3Y30JxFEYLPwbwXGJCB1z1KFMjymlPR4afdno1kLgkDFa
ASpAB/5hRAmuXkULzyKA0/CZAk9DF+NBW50j93FMenHuWYMFHyvaQojr6Ojk1nAa+0Yd28lGQg9w
Q+e3OBuCnZC3KzffO/0yk+gQY45vF2i8A324eO+XK8jZmx4AEVpvHR/9zmMb3tBf7I/MuOqQ7pL1
yu4U2JgW1CaLFnHRjHkKOMtAvCxyD0meOidV2Zx8SJSwIRr5BQqBdluJSDiS1LranMnAaqYe1HJF
4E3tDTwHmiGOHUdaUsDZrKZNP7Ml97k574lT0fa13v0BAqphkw+mvHQAnXa63brH2jVjfcNKZzxJ
eNU/aGVkoHiItNEDLcNnb3S3MmqTR8OkL+hrHdJgZ7DOETKyPuM+XJyljgnzqZcD33g/BcpEwkat
zR2bEDI3+m+TZrmviXKcu3xpZYCW16A1WxLtwt57N2SOdUZ+4yCCSZu30XCyE1qvMuBwIENzHqcg
HbFL2ECdzvPkwafudW0hog///aaivrq6C1UxkLjx1Lp++iNuFRtwEbWBJRij4R+uXkrS5p6xY6qb
RtbWK/P6mpIojcpoYw+NFXox4X2Fk5GlhRTTe/W0tKAHW5hP/VLBElkQyFACAQNQXQeeE9xFO7VZ
sMJmq8CuuFV8ey7T/cRZEvBznaEtdfUpAMMcJVs/sWOOW8v4nWUUz7ujiczf+bjxFZhbiMZMoT0V
LF0jy12XusOtR61yKDje16ymXoObZDaJyvDFpF1TZNeXpq6jO68pwTLWbQFCQjj3RAc1h4mQyZ3X
qGwrxo4aqCucLYErkmQhQkJKy3oh5GVTteb3tHY+/AKiq6hJEiRUeWygEwIXJAXNCfqFEKMhEgfS
VfSbBL0VNEhg78plKs5plz9XhN8CXxyTX41hGk9ua9vPJBtFR4Q7KiSg4gmoT84i7Uw3AKr6YShE
fpnZSauhrMIuzsBVoCt+clRJimWPUcos6TLT0LXOU2VDIXVkvxu6utowDHkfvFY/6XGh7eeoPI5F
6+4HsITbLOl/9VQrX2QwQZrW5gBFGek4QrmgdSXpcLI86mZN5h3IdVRIHb2hCAwmd7gVh8pSyXM/
DDvFPNaCG39EQW2GADt+2F2pTvE0ETQz9K1Ah27r+OBZSSv6TwAaocbUua41G1A4XmiKh0Y0lGJ9
LkkjEkQMZcAUE1IuM3JBkEifPLg8Smqhn1WXMdWIsfPF1+Bp8R41vnFcKrT+vVc4V8SCQd0596bq
D5qkvqv72D6hCX2g91szOyj3dZJda03on4lUE0sT5bA54c0hCmk50QB7yX1ghKSNBQweAjMFExWP
+OotKLlxRRR2387Fl9Uj1sqt9rtS8b2B0RFoelrX8cYw43LDbJ+YcFcTO7nKhJVIj665dBLgP9L+
TV8xyeLo4Z6ENoPzUBTIToGAvbZEFXoGoTvRWk6gVJy/V3gzwNTm9taqHYr2YcboNHdb3Y3zESKx
+KzLyn5ymriCgIVKut2QNAPJYMn6Q7EsIOSpKpI7oRHdsgdQK97b0dDiDzTfOY9nKx3qXt94RrUG
jXga6bblyxjmPLcyoJYOlectPmJuSSujTZdrpNnRUyMtSBmDX5N76ZlHX1jb2GvMu0aYIGPRmU7L
YXQVgWZuxK7oZtxSSJPr7FlLVcbI0bAS/yNOIxZinHluoDdkMJyclPokiHOHTAOfAOSrH+NGPzLO
zpDHD8xHGNBm94UYke3l8xxA46En6vTw3GL2Q0dnhMB66jsYsdr0lk1j/jQQAxYHrBvV3soUPc0p
qgQ6EISU77Iqho+lNsVX7ub5qhoecIXA/dt01HWBWc/FTqneDLxmMfoD+To4pnS+aorBkWoRVq12
9bT2jUZxG2bm1DLC7N075LX08CGHAuYEAa+Ki6PXAMVl82Bl5rEr5UeiFwSXOtMDeucNHBAEkfGp
y3rtyTamRYdXXMVXwYHkzB2XvEdN1lARN5upi3XCwkB1i3nYxosp4Zk0KdOlBTJn5u9J5fs+xuNN
NPObDai43/Dg8sQjZjzOoIpiL+73hEPUFx+XduC03OhlSrMxFuYqsjGGG3s3xkQvp0uWFbIMKQOo
VHvNnrGoqLH8qUgJRNFpdQHHnmMFzHzTuxE1kz3qqEwcplLS76YnHwrVSzxIaEKpRZO6EM0lQ8AA
uuAM+QYMzOwaW8NLaFJ0kEfeqBdKHTiM20AoghM01lb/PTUy8qhaoGcn1Xc6NCpiLTj4poyFm55N
txxilrwk8OgXLFnsHxYdwTkx1BYZvXlZX/SiEk8N1FgOWvRPUx36NYTx9w7J6n4ZWXHprc7ntBYt
mKJZvS0uVRsGwn71CTrcLA9OW75Nk2FdY2VE8a7rreW71FMiszgdn22/d94QkQO8bRjrcSRSgjze
xdfPc6HpwGVdLgN6MFwoiJSjB4vW0A9qU6oQlUWXdARRE/RcP66klrhGGAmjeKGES7fgQ/b5YpIt
b+gn29eYF3Rj/lL2zaEd5LQT5fTaQxDiCsYvDJD30vDcQ8EsKRxU2wX6As14K1pBjzvTHqyYkSLr
SvrSQ8xCMSKpTEZutE3h6O2vSqUX2bgrOnfZu2a7rZCEhg4ULFjJdh4oL6UDn8gwMWFNdShthg2+
3HjnL6VJjY8axtmCNf40B1NIRI1yOpTUn286TK2d7djNGlncfIEo1tFBmdwgE2yjdFOSdfdUCMOc
g8boIWZFOVWDUu49yvryxZyRy+6JcxlhDtoErVQTYO2xcuJr0uSX3h04WaCYRjJPWHphlgVADL8o
V4jbCvAvJ3VTc1oBswQJuTXJGDt4uQ76Haoc4wREwm8Zq+IPZbRGUCGueXJAf9AnnmV6EspmCRMu
TLScsdloRhRytamditTEwOQB0Tu25kiMpSOm/DJxjrkblyhG29+RGrFJknlBSF/UPOy9bgLS7Lnk
gWYOr3mH4cjzlBemzgh5yDMyjnXmEfMB2+CUiL3oOEEBUu7NMxVcvUlaporjtmnUFT58l6XazxpO
cdC65Gvk64l3UmZ6Q69XXyxy14K6LLLHTCnnwKNkPUI7Vq92YrohUGzygEdVUe+JfmOqzgxEXoPF
zjLWrcrM79E5rVnPI2fnqJlOrLgzNDjL2w2s0nvHypn71+06GWsi41tBu+EuYgq0Rf2cQIy2nNsA
Mhq8eS1+wI51IyxRsMSAus3WdrCFtkngsAVFMkxbekjWVk+MgcBGrX9r00Q8Gdyf10Qa3EqxhVX8
f1F3JjtyI2uWfpVCr9sSpHEGqnvhs4e7R3jMw4YISSHOo3Ew8unrozIvKjOBW1UNVC9qcwHhpqSQ
D0b7z3/Od+y5enCwakElpsKZJw/tEhyyCFSksQ0o7qgp2ZRs/MwpHhMyrvteud1rE3LWVYbFQn8s
cbatJiPlX1yIPiZiXJpsliKyDvDi4u82Ptp3hxKKu0nCwmadKNYSoyJkU8tZ+x4Of2lghgZnXC3+
+OkUC4hdnOID785YNf6nGMV76U9f0QBKC0zGlQ8Uaj1q0poyyPQaC7PoN33aLpMDtnx9G8ysrsFb
j6rfVxye8Tpu1XDgY91wfSQqshoLPz6aC+nLa/CrLw+iwSAfmE96LXhlsQzMwbkczJA8WdF+lxFm
dDT30LO6u0YU07E0tLfOMjG0ZBFT7DNxl4T3EWLRI5+u5DUra/ONUCSIc2ovtpFwol1YhfOdW1Y5
HU4982U4EenrctN4w3XZPWezRJjyiwY5fDb9Y9xSgIltLPoKotnf1KGRbQN3nh6bAPhYCZ6dBJqV
b12vBTCrDRrYZ2OQrF/MX1Nyv9ZW2ZxApFHRF0F+cabIPIouIIfCMwRPf05sXJErvEVo6cjfZ+Iz
o/jwxVJctEuGpIMSsUKH9YhRJGmyMzt3m0vd/xABdW/JSPMfpMHRzdeUtJ7DedRXPpE5V2q7fa/c
If1uBUuWKI7mRyBZA/kl5p0a0mW9OBg2qMYr/I38b4ZK8jTRbtCvWW74mthepx5NXahbO6sa59YA
KHrTTSZQbUeM/dZh1jo0CcXf3ZwZ18mKfSZJtzAPhOXybe12eFRMGou8IPWewsGSt3FNPkaaHqIN
3dt8n/nq1ZFiienP+XPcFlhIBBaqWVUXUYlnrxQ0RrZ0M9WieQCYGVI3qZPlVltRy50kLwaMQcC2
kfdk6Wx4gIhebdL0fkRq3Umqg96yylVXx7T0m4CXsqVmsz9ZFcH43gv7N46VNzfLrcsklvvBWGS3
NL/LU5krY59HcXGNaG1Yh86Q/YD7R4ZulMQ/iiFhVDE4HTBYHZgNk2jd1LKLoRnZzjH3VLMfyMy8
F1HTTqtumuX3grwTe4uaLGPOPfmUJk60KW0XXdYuaTR2KQeKCIeuG3uxRpTUaQ1WVB+L2kX3cbt9
a3n9TU1FMU1hpvnmBDlwVZ+fqqCVtDDvEVuT0zDTloFmm/KnenpX1UZ2jCiFvNZeo7ZFEJgb+s/9
U28iaaTlzxG9xtU8M3JwTXuu0ZArJ8tuwJfHxhp4ZnkAoczA6kfvpGF+4FL68lFbCWwAAgjNnfaw
qDWU1ezrpvrK3KxaABBkxdp8VSy9DNlEpWIxEOSMzqNXveieY0fPVCznLIaEORnsjeMtX9l1b9qQ
cmGv5kP9OCnzgGNo7RlDfJjSMl87IEFXdLNxCxw1iyyf8GFdKGMVSXGYjeYmt2zqQqaz3aB+T6bL
Rog/8qB8ne7sLsKPXM8gL9jupx+k4VpgIVF68Wmmf6Twy31ySibGaias7RaVuf/fc2Vwb2R1v6WH
IvoUcWxfGIGN3exH2b5UiXr+5Zj77yYD/A8qTjQtZ8kQ/PPA/+GznT7Lzz8nQf74PX/kQOhBXOgy
nueYXKj+VJ7okRBxLXA2WAvxF9oLs+2PHAgIJm4VLlAWbN0WLmush//IgXi/kSoB3IQkQcKB/+f/
/uv3P5ML1d9+/S+IEdcqIQn3f/4XR9rfrKFcnYhJwBqwbMMHx/M3g39mSmDMWVwi6Qr/Dlvi6O0o
hOLBQBTrLeIMfHf8Oj+W6O/ZKmiwCDoaC4CBFfrQDjI4pphmHgOqkIGq0LT3UvW+9SbH0rudZ8N+
TpxQXTh0LGRfK/1WJcK6xb+kqQVto4NbYIUk1Y61cLlo2j8yPcueRDvLIrgY8olxFW9BAlX5JwO0
vLS+mz9holgiZ0BVluamq2qsbNNDZ990MVb6qPajFdfF9AWaNBIyaMwX6j3SC5zMXUKPH3IjtwZU
SloRBvyjoIAMHrJ4G53Ml2srpQ2qyv2QQmunYU5gNXnLVqrcJwrrnq2zfGM1fba1fM2tpkPbHnTa
3fZI7Zsg9Dd+jNuHdYZxtm27vrAwETc6N2yGgyWwzM0UBlCWPQ6d0V2QReZt6rnlbSNtBRNTmVuO
3+EhL+PuiKuO6TPHuZL1zm2Iix6quwatqfvg3WTogybKUy3ypL0Vssnu8txqD85S+tK1NRyZvps/
UXbRApO03lFx23PbXo702cu3YdtRTQdt4jnM6p+QF2tMmB0BwrUusvHd6HT00g3R+DbFoXoKCP9+
YWfnjKHRtgac0xBYWE+sxZOja/TYpcjiGYsiBLrEBoPKXXz29EdKGtzeZfRKX0sfd1HCNu8UAGHe
tjWOcmp3mGM2VR8EG/DMEyoJpdv+Wtg5smndz+UZebX4aU7aOYSDKVlfVSYVHuhqZ+xVghI9p3lk
aZQD3sHQgv74c9JpeT/HwHCFdq1LlkfRphBl90qYE2y5H/Sv3pAmL7QVRRvViAfppvUpHUb5k628
syqMVGoqnpu+grw56Xsp0x9x7H84jhde6nYmw6S98IQ509n0Y7k0j6UVzkF4yFSdeJhTLgPu+Ie4
wiOYzGq60c3s3eE62mNnhFRRmgwUXjSch0aWny2Bv8PENukQJX58bqc6YzTLtzLS4aECyBytrNly
75dW9LuxGyceqa6+gSDtvMdW6/rbbB7EG56U5CWq8+xYZuP4wfLX+BwJSzPzYEKolO+fRqtRmyRg
v+Y694k2mwdr0AWZ/3z4TK2meXG0Fe/bqrfe66GOoIIO1tLIHLLoqVBGL3ZB6Sa+8Ka+jRSYk5Vt
2UQeYm40pHDrO0cn9Ef5df0asvNSq7gw+gNRDwYLgxFgB02A4IAxpTTI2eYD1gYzwkVeWHfScugs
gabOz2vA+Ge0M8cXElveDdauCYlQVBeET5jrXSrvEkgll7qEv9HFkLXV4OF88Sk5I7wJHueSseAc
tmT4zS8Y6eaX707dV+86zYUrnAY2UqARrB055NuB3m7A+Uq16FiuMT4nbVw2e5PFTL6miSnzSNHi
9YYKwWwRWikQXGupxunLwbnI0uu3Vc6DtQfAUG4qrzOcDYwo31+XKeN5Z3ncuGZP+Lcd5YfstzmK
3z1bzjB+tAuPKnMWzPM0RyLcYPtmGmoT1+fbOY/xmdR09QZWFO4QikpPSHcofyDtupodSiQ/bOQn
B0iIit813g5a3q0Mi4zHbIVpOMc0886GgRhpjAXj2QSPiy/VHN8aQ87lTUKFH5tNUU1H4AVOue8K
3yJuTrfQN7LfssJhWntvPWYxfxvkPorRUudkVdNyaI/hxMEICImWga7Uu14OU7/3paEBWshAvLux
ziVFRBpaC0UWoMtd3NHGIWFYZ8OB+Hw75rh5t0SryJDhYScHrMSYtvuJGkXKdqVTPTKOc28fEZWw
xIat+ma0M7u3HoEjPrGfld1jHRvi5LVzsQO60IEM7GMaRdOmmB6NKKMkCOx2/560kYvrOGHwhHg+
2qS1FaIbEBuXHahywmwV5maKTcrCKyZp9rqhMM89mmbHKKCsRP9shVu+ImIrrv1qytf4r+m9y3ST
PySZF772Y6AueWD/xITS4vwIHmytDfYCTmRT8pRX7q43iuCmd3r9MeGcRvjpB/fD7g3ckxF1iEfD
jRjOE4IH+8iE4hSyXfGvURayTp3swkRSxZ63C1KslNvWYyOf5UFns3Cc3JGGqiJ9ZjegTyqcoheD
OpQGNpetMPgaBJNGtx2/2M/0BDVG3bH5JsIRkzi7iGxQ3qrDdduuuqJ3jkKAtMeh4/pvNS0BT1NH
iflYeDj8C7PkA1iRCpn2NIEO+xAb/HNPa9QlKxxgF5kw0mRbQuh/Q6zhZ/aAxt64NotuKiMYOlYK
ssQN+a/m1XfTwj7CLyP6HXrFSJopsHK1bqFBn7OSN05YORtUYSh+QGeI8h+NGIiu6iadb0sx8I3p
CGC9ctHuT5yh5qdhdtPraPj+MS9tSuVDb045e0vLXo/80awJKt2/B/z+ezXQZLXC5IaI6TjivWG7
d5KTbzwXZcdDD/rDPkzK4CWaNTvjOsjvbQsm+2bUzgDUwyouhO+BEFWwtb84dLu7NLTRH2mP616G
wZ4whidW9SGyqj4GwJjhAlu19egk2O1WnIriG27ICY8vsh8GR7yyNiYJn6sCXbT5Z8KKpN6LYcDn
kXYTmcQ0qdpmnzLFvXVFS2tcaZRfXsz0/0p0BJmonUbvIbXSOFrSIbySSyKfnWqVXYPYRObqQleq
tY0P+hR2hYXHLY3vxy5maaD8kcIFQOdmOuffeK8oqpq1X7+MquMpMKDx27Y5P2RtvOynrKpoV1Gz
zMoZmbh74WW0zMlGGC91yj56TYGFdx5YobKQQZAiJJq0QX/2IgkYI+vdqNuEsdOxes7420dPKiy4
WRy+ha7OjwULIcKTOa8qDqv6pVfave/GBJhUnfC+py2VP4C+58usDU5Uw7fVQ2/m9cPoIweg8Rly
58It4BsfJQW+2sk94/ICBGDzhOOTAbIIRHxv7szK7FlPD1myTWej40ZrAipRSEN3LkVlFI/4pfyc
TeZAgX0C3gAFr7duq3lFgjxrwAVrXqHarpODyYb9M0ty6zvELn6sKEi7l4B9Oa9vPMUbz/ai7wC4
8oOb98FLwipjH8+N4PDr5G02W+klnwCobEjczPt0TJ0DT1o0tMI1ad8tUmPycE+r4BxidT5pu0NV
ox+3w5mVxOqDhTx++Byq/c+8DoqvsE+tGycU0TeWKBMrBmAVZxiYt7FvGccJgX5a/X8ZBy/Jdw7L
6mf3r8ug+b1ick2iuPs1x/z7r/4nDY3QK33JQPUfDY7PXQdCIFsIv38ZHv/99/4+QPrmb5R7+QB+
lpQnwyJj4u8gAY/RkjCtJJEC5XeZEf8xPpq/4SMmXmEFnkQmCEi2/WN89H/zkEeBxXnWggr+f5sf
Xe+v1KGl8AsSkcmQ5pK5D2zj7xm5cKpbaJ5yH6VOke95YNGURb8OHJ/Qcz7VFMp7JBLIN3VmsE2c
MXkiC7tyZ9mq240OoZKAp+o6G3gwhVy413H9zJ1/Uw4sFj0vczYxueGj19XDtzjpuyMPFe4raReJ
ZB3MpQXBzXfmIz5AP0MQTgwqW0xrV+KB4UbJmZQ3NuvCsuencJfUeer2ZNWz8SDKuv2K2gFUmJcR
6g2K5UwJTP+WoHhyjnys4ZOk4lR4fbMrpIVttCuSrepS/8SUGKyDeKaEgNbsfZxawY90+WqunIZw
HN2g9r6aeuOR735yl9VuwwYHumaB0McE1Y3zDYEH2hYDDBly9sjqWHlUJatYtp/Ep/hBx4gsSuE3
QFcj7KrjOrYHHAvEju65MkUbt6mr60CV2TejyBtkTibO2f1gZrxgUqK8y84PlIKckbpPszPdx4K9
jGP3V3idF8E7tyGhj1+Lekuy1O0Riyz2rYr+mnzNtby+1L4e2XDBU3jqHLITpDCGkMiVndzLKj21
mfbxIRb2hi0ut3IfMw9x9QnwQhe0xkDATVafDHPTZWpbGuNTTW0mvrvrzGYTq54U7lNuI6pjUlQH
7Qo2dFQ5Ilp3VrSZ/C6D8hKY2dEttHcYVMMqLeqH58FyXE7ZyMHmpmeKrCxhng3PF8eKp853hSdg
TQ6EsgI+aWrVs556HXMXXVT2I/2HMXOzyyuyhWeb/Ehc9sUGn8pDEFfw3PC5l3TXOeUH90r3zqvQ
hdHY029tXb1T1uqxD5+9PYbg7KGAX3ilcdJ9AfCfr2puUhTFNN4ZYFKEHcqNN63S55BE2HkwdLlr
G0scAmPM9hD75b0n2BwgpkOrWdkZn2g83wvFpr/1sdNecm0r6mQwQq1NrzDP09xWEymm1HvpPKSb
NT6z+Agif3rUCaIKYS/zKs28t7cYpIdP1K3xJswWl+Ws0v2Qzd3HWIQEucpAHdCtrCdl+AIddqxG
tt5p+5G7YdPSBjWrZj1gw2puA9p4MVCOWFw3tukhiLO2IJ+NrWcbjmTcBYFzkkaCv6Z03PE6uG7x
YlOfw5NO8FY0mfZi/DLg0PEjWNWJ8ppmbakBtF0qyYskBkmxRUDD6yKT2zR2AqQDO7+OeEjPgxsY
V23ie1tJz5keg7miAz3rVLeyG7P6bgQyujO6KSY4ZhIcHVqkYtwLBlBI06NZmOVlvx7NsTL5S8v0
Ts5WeQlpjb8qMi7bLtTlli1KzvLb1gcPDazZd2Ks733k6jvfAy4Xs+9ZD3WH84jOM2vnOxNX5MDN
k7NMQ7nzKu4UZqz0yWi7eA9gpjvT3z5Sr54XH06dj2RMwwpvn5yea5hlwdqhPvXJbAv5zZRztQ/H
JmAMbtpHh5aiTWKjZyW5mewhWPLdmhZtP4zy8R5NWN9PjjPilKzajuW+5204UrfsJQ6iMdqDVw0x
eMLQOASZw84DusLVdIPimjie89IIFy+9b1Rfo1VjwQB0Kw/h7ItHb+ol1mrpvJhhI5y1WY8w3sjh
rpLOS08O/rwN+rH1k9Ju4iDmWL84ZA82otbtSxLTIJ9ZdOStctKQWwvP7i4FlwTHOYuXTjZM8XOk
2A/QSUTnt4weba+AbxH7+O0tf5xoFC6tc1Qk837C8LYn5+QTuG3nTUTN+xEfafBWitbbNUr2D03Q
hld+GS5ML+8tGbEUFVEb70BHNbfSBfALCbT8Nnl0FtmmLD4gcwYfgV8UV4o4kr3Ugt7sOZN82l28
qENruWtfePLYZjjJCJYW9trhFoXvL2d1MdgNNGe/PdqzWVxrYMPrNEu+y1b7a7dUN3XMjdzjqVaE
1UdtzY3GJ+M9ROhpUaGnox970VOT5sNXqYxx47aW3nfI81gSe9mYW3ciULECWMOqubVhIorJciOE
PKs+157o1rNN8V7b46BhCucbacDIclIUzALFyrbe2qm9cfpEXMxqIDPiE1hIoosWkFQ5qrfmhFxX
pKDHgbG1264127Wp87LewsBMiFsYjpXfZBa2DtrciFrEaV/SxBdjdMq6ND/G7D/5t9BwtW01LvO4
bT9QqjmZ+8qDqjVamlZdwxkfWzVPLJTlvJXN6OzKoBgeSI05xRZoVXDQZg0Qj7tvRKSZPp/0AWmH
z03Rq6uheJ7VvZUdwkDW3xoff7+ueXmA9jlPVAlYfGKB0cSqpvCuCuuNqWjEM0e576x5PriDnvfl
KPM3bII/Mh5aFKZ/xtpTh5GaQ14VcehYWXc4GnF4h0ek+WqtbWE9KFi2N3ZaGY82CFZSljhI7ygm
mtjG+05vrZzYsDduqc0dpUUSu5ohfuqwdW9MfMwvfD+as+fX/cGaO+qwor76UVCgdvBl7d10sp4/
29jJVrQ0Xpe6gwU/S9P2UISPvAEFrynFN/TFgOH05dRtbdXEt2YEOI7/EFOX0ua+ZmF/za3SOKsk
wQQzGMN2iDHJrQ2mw3o3Smi20u1QXxhDg5+FYE0bChHsxiyzKT9HK8Qv5Y/JFiasa+/dMsE0ZJfi
ARdbBF1X28Oh1LrHyqNQ/fciKKsH7hdJeckjIeKNKHJmIo6BdXw0cEP4G9k06XgXaN3e4NfKwa9b
yVfBiTOtYizP61w3PtKJmzxbRZFuU667az8zzSflDWBiJaZwfu0RLQrjZIcpy8OjmBhb9iDs5nyZ
HIwikdveG+sHNY50uxWoXdSM61Yd20pXm14jdPkGYdOOq8UaV2tEN9eof4yJ1j/HWv5QidN+eGic
br34rh07qu4CEbmHfu5xcHhJsi4razx7Fou/pjaG02xjuKlCPMqeohJyzHk8KaO3bqzGf5LzCPMR
e+hW9sLfhIygOIGQSvIaaoGTO+UuVn1ySsuSHIIZ4n6uRvHYZfhdR8d0EaNgJrrpFP7wrQbsf9tG
+zKeLd6GvngiZOdeEsuPrkYRU8Q1D92O0nZzDYPPpWIras9WyaNzncrFJ2t3OciggdrnSXjEECik
Prageb+Z6aC3vqjDa5G0pD/HysOZwoOzUqlz21fshkUeWluiFrAWcgt08eiXSCFJogl85jD3AEEI
6l+T0SNfasS7FHNZxO1qFAzmlX3yfJp5zVaTUtOu+Rh2AcSj2nAuvZCYHyba0kFcmS9dG6HmS6KV
mTuMxyQPq6tHbNZc9e4s0Q8Mkbw5hAIOzZjVD4ZldTiSkugO9cpD1p3tFx50EI3d1mc6IC2ytXFT
3+Db8g9e2PUcLSRi6Ar1L65y8GtlZYHXvTSoH/fkYc7YbAfNZO+8NDSO5VCb1PeGAY+aqSxX3AaW
oGmpz8ro7h1DsSStgfwiGm39vH0VYbVhjRHfDhNuEsrTyHNXsIjLHEea37abpGJoqfFqrGvEzxvC
qd2W0jOUEQLK4xYXMEJbX1BEyQcDQnXR5eODkTnuk2HPDoaGLuRfoL1VG6rwP0H3SPvvLJO/z2kL
c+RPCBiBpwk+UxIf9EjLgLCcbCOGwLshrY8VwElxHZSjeG4CqZ/g3QZv6JL1nYyJS/iTbN7DhE5k
e+CCDwBERvu4n+onDedlZziCqLSXJTT1BuJaDi2Jw8ZP6Lu3eQeg79tcJUQokzfMAkJwqSmJBsiu
3NeDZ2/tMjv5fiK+R+zZNpbQ1Z1Ic3Wg9/elb9TiN6mdbQgb9U32PXxFskjrdMmuwMLlS5s5zq2d
Z9kuhzLtbGCFEH2IPe+Dm3q0R91PqYUcP7EDXfuuf7S5oawmFMUNQYMJC3883ZNFOoPvmM8J+Atu
4D66omG2AWsJamjcHQmGmWM7ap0fsmtwsS8dTDzcCy6FS8K3ep2xuMkNVc7Y5NrYHc6oXBPZWm67
VDNI976q1HBHQWcqdghEIbTUTH45vZH8qEPsY7UtvC3am3yo5gyCJQELslAuGBA89+7J7npxcGQW
blQ6V81a+uC48bwZ+mtQ+g0wRLOjmC/Z2W2REwdpyAxFzE5u7Vgrq52TSzg6Pi61ou3INTgztavV
oLZoeMndnJU8oeNS3oTMr9fEgP+6svSQPPBFD4460OORLBHwVYMbtplM6mdNFx/7tHHUT/AlqHvt
uS+MGHPL3lv7pqjOcrlnD7+u3Pmv6zcrF3HiKcylHBei2vJCyh0xNGIKxhjHd9Zyk7d+XeoR+c0b
quq46RtpACx+uf+Pwu/OwTITZMt0gNUPCEg+SITOiM21SkdzV1eBeiqWAaP9NWugy/EGtcsIYv2a
RtgWFC/FMqIUv6aVcBlcRlqgCTSPGIvjKWi2Vt8I7NsLHeXXyOP/Gn9Mry3rQ9d4GqO2a95QjRts
J7smR9dmfHCDZcMQOab3WdP2sQp8OB2yHLqrrdt0T7xPIe4u89bczI81ANZNLuoHgav9UAteMLLX
1UPRm/a6ogB4vVhgxariKnzjaTxYQ8yQZrdh5676FIky9rmGwXftgnUcGearbBxnzeYdQyHRlZeG
94BA0TIyZsvwmP2aI6lazi5x1qEUMGTapHbWWFKYPN1fU2iwDKQ11Jp9swyp/TKu9qYbnRsm2HoZ
ZSH/87Yv4y0/5DLoMvK2y/CbL2OwuwzEAPa9vSMi/720MUmrNPvmLgN0v4zS8zJUY/gu9/6vSXte
hu54Gb+DZRCffs3k2JZor14G9WEZ2btleNfLGN/9muihxoZ0sTDmz8vAn3JIFyGGtA5Ke0GvxqIM
ZItI0C9ygbMIB5J07n+GaVo4U38m4P1+oHI3BG8pMXfYfz1Qg1ZFk60nf1+sQJu/WW/Np3hrHsZb
dc9eo7wT+e8Ur/9ub80/FVP/oq1iEvnjL958dp9/+cX2FyL1vv9qp4cv1ee/67A0Yy7/5X/1//yX
r/8KaNVC0UQw/OfmmqfPIsmpm/rR/1ki/eO3/SGPUhcFYZVkQ+D4gW//qWPK/Q2LjKTYyDJ8bJ1/
EkhN6zcQYoFhGBYWG+7u2F7+EEj93wyYW/wum7ppSKy4cv5mqPmPDDZ/t9fQFyAXxBztndhRjL9X
aSD2+D084HabRDW04IJAh2g+CtviekqdBcLJjU0b/aFXWfy7+P4Xr8+fvT3uUhbyl48ooUGyDYHk
NUEl5h/614+oFmhWI2UGWzMX84GjI2JFG0/rVisKg3qvwwOdynOihnjfY58/d5VpfC9pSd8GFLIW
27ijgG2xfevbwfHxfM7aOZXtrFetA9u4aQmYJ60KLlai/E3fYl6EVDVH0yE0au7EtXdPPNXJLnWx
9Ci57hOZt2DN2oc/0Js5eGY9mnc2WXRj07vqwnZm6W/OOgIBgNtz16oxa+bKuvXsWTyZRqMmLHPW
fN9O0M6lr8QTF0O9JrYLZsNCzfBwOl149rGUBhPxjHvI3jYelgMz1fOK23O/l5PhnAK863uHay6J
FhsfDWQpkaAvxSI7UFMrzx5JKLVpRdKPR8GgaJ2aUDT13vascB8ltGq3InQzFqCT/+GHdmqtM1nL
BwI8Ub0md78koWiUZ/CZDhMlI+cuagXpNsBC94A6h68inAxOyaUklEtUOa2NueS3kn+k2prQGkEI
fyweS0u98khyQN0zcgayO/mlfQpwLBwgCoHJbP1knzbiw+2N4GL0tubZ0usG84/q2bxT7J6c3NTS
jDmF1rd93cy8WVkGE14X+zx2s730I7/nVuVX55ID7xjnpKwt4BVP4EJStHzKQRggZkCnvtjOPW+3
MjPjMy9dY+viPIB85hV6n4ngDnYrmj6pxV1Wt9ifRLav0O3KlTPGmBKE8g9mp2je5pvjbHTXI2sm
Y1yvSU0ynaQEZ3e1yHn7sUSw/qxpAfPQ/kohg92AprDBlaZe3cj0X1EijUtNorSFuHXyzcZaqeVz
3kUJHmkjsC/W1AZPg7vo6kXfbUZVqa1lkNpyiqB22FrGmE0mXz15EqrMynHa7NGPFD7TwXEdkyoL
QqPxBgcxTnilkvEj9XuLu4aLx4GX2Ci5/aoh4dtijk62w8xUUAI1SnvYFUkyo+N61rfSDjtGGmbt
lZd2mDvxoz+OeGq+Znagj96oAvZFCkjBFPfiI02kPtN5aj9ZGSuhDf2ejXdrs6AutqWmD3ETDk44
7kwhmr0bOMuD3EiiaKWzJqqOXRaN3+pJE20eUinPKUqP+eFjVtjPXKsw6pv+Eudw029Kt6isRZpt
Gmy2TyqRzqGsmqMqE+fgw2ydOza8RavHHdqc9TOqvPpHwmP9MEVOcmkymI9z2wEVCeu55OW0hlsK
ueqT4SRwFXptds9crYLvaWjRMV6587LOFOuSOT5mBVk4h8wgTrVJTKUuxD1iKBklmfAwb7Z5P5q3
RjU7n9yRuYuMVfJTuiZh8HIsH1j6+4/gOc1P6Mzu1WSQ34dxyEuoffWM/7fa54MyzrjYirc4dZoX
IgPWM/Qk+xirEUx8PXUh/UUDm5WegXZfK5VjJC9zsLXYE8z2O9dMqlAwWEWKhWvu28+ySqpx6/A7
39o53IfgHH6GoeV6B3sy+nlrxk41H+QoZnK+JLm2EOh2/hSzXCV+WPgbyiDIJkdGAyPA0RMYNVME
bGLSIfnkk6aJTITxxIGEPR3EQsJpPKEswoggmgrpsQa2sbGsHinNg0Zw7moEshmYG+ZuG+P+kkf3
j2Hjmx+OcIJr387DkQk4fFWWbEOY0sMolmmP6l5cG3xtyHEikLlT7kFOCsYTUKnxpU/LzjuGErL+
BgQiUBOUS7UmK4ilKkr0Z5nq+rZrYyVvEMcD5iC6X6ALSEZZXhjM/+KxhE38RfZpOKq5ircs9qkp
MHpUxdU0TJD/XSTJNz7889JPMOhoPU5ZYO2zsKsw9yyLtFUzDkhIkGY6cgQd0dSVPdbmu6Y3Ajw/
bLBdQZ0K1pe+6d5FOSobt3NtvxZ2bbwxrCXkGbGvszlkwWbPWDSBg+yMHBLMqN3ghwLyc2s0Okj3
ltMZtJS7c0hRzRxW+ynSg7PmP0tODevECoO7Zz2FkyaqOtp86VeVTfJrwoFgr4pszqJVEc9juBrN
lNrpKEsLscpUBsYECwTnBewYyGRVRk6WHkWnh4ThWrPe+dlYCxb7lS/wTfDcobOxeuHRE7IGS1OP
2JAe6mdae+ZTRk5lx1tWrom5dzub5cy5gfW3T6IA6cZoiCcQHV32RrGFagxuqATpo3pWf3wdasGM
a2aTc8UcBJ06KDzrLh0G8NM2KcgIN+KZRpyR03SOT9AEx32c9Um78vDolGt4SgAJg9qKH0Bbme5m
hN8pVqTXjeWLLrgkdK3cRlCLf6QTRBHCzDjMKIsI1M92YtEzo7RUbPi02JEf5CYUVF38VtjwB1lK
dNAh6TWkReEaw816mLMxejE7B+6KRIoLSZARD4pJt5E6cNaxF7RnFUfxnfIUX1vpCvs5r5rh+zAh
bsVZ0nrItDg4V2bsLrWIhmVQC+G0F3+OzxPMjbwdeCAjNextoyIdyV7tCUPveDvMNb85tkm0yUqY
1/zf2DuTHkmVtEv/lVbvKYEBBix647N7zENGRMYGxZDJaGCAMf76fsi6LVVdfV8Pm5Za6k1Jt/Lm
jcHdjdfOe85z8HLcepNDZ+QYWNnjZPASz56xr1LifWTAoXTV5SO0edYbNdZCZjJ4djBuGGC/oPP4
u1G2dwUpLqIFxHe8XPP1+IvyQAoCibge6+NSSLFVxM0O3hpAwpZThfdjWuN2k53jKrqoPTx5tYS6
Xhdh+MZTbiRezZuKOYhB6LfCaXNLxhnrDLrK8igFiAJuRlRcb8aBb+gsUkVriCANDpirb3/18xKS
Qw0z88WCvJ0PilKtdDO0Wp+CQSCDodkAhw3LTG9zFcw+R6tfcUN2WCaeEeNoSRvB9ZhNofrqyfPm
5qqbzdJvB2xnISOfz/NQ91n/avxOvI6NXdLLFIJQWUcVuTGSRDHOnRA/W97Y8mvRRfDAhXd8Iemx
INUPWXFJQkxT8AWZvvZtZ9c/mkR1LDaoVCQ+NkfRfdPp5bawW8zpVeA9A9CPTjbeXZKWWNhgFLb2
dnL6st5BBpv0OSaNU/BNE+HfDBzgGgRVKbJN4xftr6gQWUpTm2DnAOdxfvJpUuUa3k2CTeec2/7J
nur2ureitNvPSV1fp7nSvw36LEd87kzD+rpg+ou7tC23jvQ4xLJh9KFsNmM53lXKQwpEwaBBplQ4
HvZeYs3xXWJPiJzQannV9bzwC8qLKCt30C2Nf/DnVDwNLZSeSx8Hib3PByGGC0nrITw4TsHQAS7x
0g8Y7hh77IkJGGDbxkGMvWCMp84J40j4rJdRvAapLV/5UOfDxfFa90o56XS9cOgUHOlF8GMmeFld
TdAHm42djZAcimnNmIdZ1DKy6klfLVVpfYRWk007eAhs0AObMWo/CiImW8HNYTgYW4I04DWJ2ks6
x/FrWQ75SzuXQ3aNTVuGZ59innNZtzgI2sb6ZTuA1IrYkTX6kFWd52nkKK7DNH9zR4/OvIxU4iuv
NmUwzkIkfVGuOfsc5qe4KwXqfUKk24/NNSwLzKl+XNfjhh99P/NNkGyT3nSriU5jxEppA93kjEck
JaPGfyYU2ui/2lT+0/uY8/dyW26ZNG6AfHG5qVJ+/DerDNYD05eZZ6Ap2eUZ3z8czuoJ19ybG6kn
4Vc8WAN65xky3wHiLg//cnP+D6omVkHiXwWL9csTNgkp23Jsz7b/JlgUcScw9VurKN01G2vRFQi5
rLz6n3+VPzfav38Z6iu5cdp8HaIv/37pROYaxLh4PTREw50QXkMCuhE//8lLl3BAUaVtEFNHlX4T
3rDEToyrbuNgemZhN/vn2YLOKrUyj0UW0G3Fr2wrySjcspCf34TgogA+Iam2Pc9Fc+/aso4Pf36I
/2tSy7+52P5f8q1FGML+5fVeFZ+/lJzbD0V/+M3Hdzp//Jf79uP7V5f+qybj/POv/qXJiH+Efujh
FkPz8PHdoEz8ZVnz/mE74LTsf5Z+r8T9vzxrQv5jbUKh39TzKKX5N88aDjj6YyKUnADDCm31/yeS
DMrH35chEqyxdKQQPq41G0Xw39+jGQM3a/+lO0xln3o7u03SI47n9M6ycvsFI6rzGjZJCFWBlMx1
BuPTuYQVAVfWpvkTfN3srqVsrmE2nT3wpkX0vFQm0uz40Prx1vR9+pKQ15s3SLvhyxDnvOW1ELvJ
Yvro7PKxwT/8I/Brar/TfrhDM35Z8hbJV1cj2z+tnpOlqr57DIB3ra3yk/B0eJHLkgJ9V/29KqYS
21PgY0IApakgtKfWwqNxhqeDNwXyg6mWK+qERvKefTg/RCCBscNnsqwvom0eq0mq5XGIuto9r9Cc
J22HbCKg3A5Pyqnxpy/eCHg3sktowaEn0uFMCHhoNu4Q62/LCntiIU2FtOIqOzHX/VRF0QWRgqaS
eWR5+jDPhf72Wq/OjklEvBXCXRJ9A/qaPpd1NXASLRSWvQncgqflaDEtReyPdxZlyerOp/Zthav5
w2+z0m5ukaSad9IMznMthWKvEYcPwmMWGfP8nErXtS7aSrV9JLwlPzGZsrNwJW7TTRO3DbSMdQDc
pJgHdnKAQePkCSDi2CG7BgPGfoZjl/3EJp98I7e0X5PdBbcKHHtAXghMQ5yOCX4QpccrGn3MsUow
P23W4AbDEPivreFhsinJbkUEWvVyInRL/TV85Gu3tFTxzlVfPhJCs/DW25V9sdqwgIZYCirMmTo2
mnkcE4bLlUX37A3LBMm9d2l/8b1CiCN3tuBi6Ty5Zmf2BQiPYbti071Dw8djnSX5U9iZBLbouq0q
+blpQJfb3FocrtreVH/APcG/lPXc40sVvrIt4k3u2F3hvqc6wBhAtfo26KdP16kxECSDdcKyx3Kj
wodk54tJdwZA45U06lG7eYYo06bXvj9DOwc6+rNty+wmGbOOkPe8pMfGBOEXDieZb6EMlW9DO/Us
EIVPBFbiV+PR4Am8zKgoabEt8xInDUumXF+6yrXA2eChIeaddNeEmDIurdVjyBpzn9WO1xy93MDJ
ciMshN7ws/WAidiae8g2GkMft9bQFfRN1XHonmwoPh/E7/r0FRtomm2zKYW3UQGaw23vWON4tgPD
3D72C2isWtlZdXZEyK5PR0P61uEjgOjiJKY+1G4wcOOixDbCGslARMQeaygXMUncPrVQNDv4OsFG
y1b+dMlEkXwJk8BCLVC994qJu7FuuYul7YG4VtofJrKe/s7DeTVvCzm6/mGcJ3LFOTysgttLhSlw
4wLLnKgjwB+Adw0O/JYbuU0AMeLfekzDsVjbaGNnfOVawgXbDspiOsQsx+ot8pqtmVhXNj1DX33C
5W+e7bz0zyjnSfNEo+IM84Jof/5rHGZ9PZQ1qDTX1xDeZ9pAXuA/kO326ryAFoy7c+/GCLzEo3H5
7xI/WLUB9Es0MhA8ZKZ6Jx52ail/txEhaCXdMdkD8Sq6M+/MCahEhsvDiVrvoR2y6rai/OFbWlMl
TtSlRNkFGkX7Sfa/JWiSFs2aD2CaZiLIOCQm8QPvivMDZ+xCGpCu9AMbqOTk27QEsBvTeDagTmfb
heir2MW+wnFWpAyatOMaVvTs0JoaPhVIEiej/pE/JMSwKaeiYj9ZtePPYahC2hD86rUmlAKIyB/n
234UxaVqXe6zXI0mtB2RUPOLCfMkHTPeDFFDVbzFNWkb5ml0gFE4PYAGmrce+9VHSMLgaEcus2yW
K4S6uAHMDOoNcpbTzNmVMSMAd6ttnp1KuK/KSDS+FuloqSJ57rMRhoniEan2k2Xbn1MylFtmqCnf
J3RZ4CWiuPJoz310rWuDyAbImstNrXpusZUGOl/3H7Y7Te+Y5byXDrL3WfZDfuC+FD/ytMzCY4PB
87lGLP9sTOZ9474dn8dWjUBJqieITPjORmSnbp8O9VOO2JxvYKboS9MUnLyhQ7jDUY27U93gH4nV
5YzensH3CDCOy1RYDkQnQbr9TDAhN7u+q7qrQs7h72iARFJltUeVZmSfcmPo5ggUvpTat8XILa53
9+VQhvBkyvqkYH7iW+Oa7pP/xV9eGyc/zGwvOVwT55cmaXzdx7kLOaxKHH09szaAcd8u3BrLcdW6
JsWzCx8IRU7kr66IQZNDqYPQ8zczTaXIZ5aHN2B2b/KmiO6qtsDTQBLqi0dze71A7KSc3Ic6TY2Y
vuipSLg8KbDUDYaSR9+d2kdsS/yz8Yboju/FvKsxsl8Kp5Pw8MZ6eRQBqOfMnzUBGBlg3Ml/oSuX
P4Ap5PsxVpm55dWrftrgl3eTb6xjTmYXPd0j5FHrb7Yoy30aLeEtkwtQx6hSb7ODjNNE1urrqunT
rpweOGxUD3zeAjgvjp3JB5skWLpRfTQ/OLQu66eqK62L8Or2XTgVb7DE69dwYt0gWY5tPVAWKzvz
yRXTe+9CPTxMZSTdM7vc4q1mW5HcoYSUfBhzr/oExGu+YncFJHRckK1Lh9aU81vNoxxnwhAQGJ8R
qICEBxeN/TMlg1Pzv3Pqk/zlv8ZhZltBMOxaou1kNBv+EFXQf/ByUUNS6DiZeXGdlwmXmtkbg2kA
aLevdprBDJ4dKdQjXbLmt19HIIeKgX+23bT/jW+WvgmKl64RY4ILMDb9UNT1sGy6YCbR6XMx/VFW
TXVMG9VdZZiejraM5SVqA/5DTpsRMnNKagUj2fGwmfnlgGLEJYVgkvKHK2crOrW56vKDnt3lo6Gh
hyXUBIc9m634y3QTvpeuGyqwLqG3VnZP+EHuHctvqQ7Im3wj+OvVtlFUtG5UwDq5IQD4yGCa7vB5
CwKDWZhoMtPlwpvViinfiPL6PSp6xefNrcbDZC2ZA/V2AHJHin0lbbMXySgh+UD786+8OI4/3L7v
WCvBZ2XAg/mWsOXwN9rxi3PAt7RPODMpPkCWezVh0nwtNj3nG7cO/FtwQIO1ifpaEnGep+u209Vz
HfV8b21L50odkq3fjjrrzlWzJO5e4Li759Sfdy2US/aRc8oCEPJu8oPc3nruUD7ldYJovlToSvig
GJpweOawv9xpbt7DLOdRQ3h/uWuhVVNX0k/9hzG1vw/SnE5gRX/PnZuJ1oMeqxzkv5mL8MYpg+kG
t2vvbbvQXn4ki4meIeAUIc020XILXdBm6TFVlHsEk4eg5g/pU0HE/p4+evg4HDDht2G2NFgO7Tk+
dDyZ7yt08ktK0ysimjLhya1XtbVggzhvEn5nJzuL6DcwLFFx7LfBA7Q9KHQh3tQnyVMHs1jSv6SL
yZ7cWaDxoZsXm9RvuodSGH842NHid4wklk0i1gxy3rRDIp+ww2cItotkyAuL+c53m+JLJZP72GgO
6pN06wR5xIJm7A/whjnxWBuUHXTKOcx/BTMIZEYh/0c0RbWDBmvJR7sf5Xu95AGRmpQ0jmxES/J2
NtGFnvbgZxEMy72yW+uzDlX+ZMMQy65EZ9RVNczB7yi0M32NuRtEydL56tv1JvMCzGc+lUs5XJGG
xx/mITWRASd3Xx0kKuO8yypOoVPTKHmam9z6IRMEoX3Z6e5oG99cqbRlXTxnto1VV7t7By4mzYkC
FJFNXztI4nKYX5cwNntgknrm32UnAq4lw7FMmw4bbZxpO6qyWnZGSXZFZtM+Q3t6m2z8zTFxG3KZ
yD4ZhpL3uIahyqNJX6bUDc9Zqzl5vMR7wPtoWPkIFmzZDODT5vAicpK+iMIJceVACuBdSFq4i37X
9Cd10m3PUxIn+yY05cEDdXCkahuPfzbHvyib7u6QcDn/2C1i6J64HVqGtJAiOTAyIng7sLHyNonq
+n7CLnNuct0dHJSRk9ONxVWTBP3XWBj9ECAWhlsC/gOzS1A/I0YnBxmOeJ3LKHlnnOm2dZQ+ZhVH
M9tgpumFYPHYFACWhzq+0j5GeE2nwYb6p+66FwlPaguq1JiNX9wezNmpwwKHeqDQA6vRfBdNZY/7
fCzJ1eYAEfJGkPWtGmkuI28QOj7mFs6nMAyLBfWpXTF8LGHzDTWU2ar04vVxym1Mp1V8luSC8KyK
BVh4khxw23GrzWbXvokyAJwpDg2grdaARDoIeD1r8FPZ4HsavL9XsinMNWgPjWikaeAJ/da+84lZ
b0srl/Q2x8+87R8keIJh6l/cZfTuvaAINyGJSnYgBVVoDotAXs5hGxVJzsVtydOblCR7sc3nvnyp
3Sl9hS9GZ3Wq6MiIquYH8d7pI9PFdI9xFa3YhkZwMy+sAKUYvXMdY0Y5smL2ON4wHfyUwib/1aH8
s5M6xp059Y5LxKbq8Z3amG7fmTrxNOFkfOvmevjUS3ejiEFddWWudg1yIQUaWAY+RRTbnwnjBq0b
U32geTwEIGItVwPOt1uSBf2TSvnabgh2L+GqfGjKhPIir7X8s1qUuK1lMD7j4B12c1cYtgKlZX42
MaQB44hhX6ke18LsUgRDMwRF4MF05bP9f2JZVXLPMfZhJAd4aqX0DoSu5GtYNWtDKqDsYTe0w0Jx
GUn1kndjs1dYsiCt9o7aN1goEMOLvjJbIQLDI5yWC4CXXsBt2HL1u1EMTzsiasPvoIxN8BwkExQv
R1QVNxODqdTwNPluhTXitCCgfcqXrHqfErx0LDcEhYUAHXVyr7CEvcTZUDN+F6Bxcle8i9SSd5Dn
nW+44TUGMa8E7ap5Hc49t5uDJLFibwKYhC9FM40+zgstsietu6o60dcT7jUsHI0TuFnehlT75wAF
6Dz1Hc5l4HnVvVOUQp5WgeQj8S1nT9Rq5TYOEzUULt2VamsqeKJOx0rTjIOHJa/XT2kZmA/Blpk8
jKNOws/e27xOr9yuM2ym+qTY2SM6C/e60tnJuPafm2A2p65aXHGTTGx9t6zLSYWLjgzh0RCPsA7u
ZOWEg0ZVhS8kNoR91Dw1sUbE5ToywrEa9SED/8wvwkQ9COeOJd4mx6zzW9sT2bPFi1/tSYHmYxUd
Q58h//OWAcW6oOBULLTzxsUtw4rpYgW5q57H2CxPlXEGea2m1HRXdTrRQoq7Vu2z0YIRjipBQIPs
nGpUtG+4vh1hErnA/5YMzrTr+MsNl872PcJhVB/GkUxLkdD+xdXMetYhTHpLLt2WEdKFLFsP73zk
svaWI196V02v8jvKaD1I6334ijIDy43nEZO09o9VUepbP9LNl9cmmIRYqrvXU7MGvqO0/IaIa8Fa
p3oUnGXaFu3GWVyijdgtgCY7LYLBxtWCrJXUmPd3bUawi2A7JsrR79m/ZGXTkT+YtPF2nOtYF7VO
VoZBV1MTAk6R3VbmTXzcuzydgTnaVBSeOm5i+YFtWlgegRHau7bwDYTeVvdv9DGto3JXU8mQURDw
THKWAqUYxfKu4vrC/6vIHGypsUrkhud0IQH+Ku8jsTossaAvMH2yTGfC4RE1Bz4uDi9V02WMtPws
Ske/QroL34DLVtMmaVPrvg5JgG87zws7AAndjGsBm84Bz2d7ZhLHUsxOrtxS0Ndxvasau9lqttw0
vmBGffeaWR8r2cvbcq3l4tKlQusACTTY+Vnof0n0D2wHADWuJHZtjGPMPG95ZwESddjdX+WNdO8V
vemnUtFByTvYLfF4lADBY5dEYtpy92ClmoDLcGg5uiYSlohN1yg+JArqHUhHtTIRYqGsIdlAmFf6
nBMSIxmgnPxY4DYnNFXG008CitDqYmw/L/0csJgiEcxSbAzWTaMozEL5UQSpdTMUTMnURTvPYRDi
fPBMKJkTisS9kt3AJjrxh/xDAO9Bt8hw3B0gJNrWVg2eaS9R0C8AKfoVrqlyGVJpMQW+s/HsKXnL
MtMdVSXkBUEkyA5VCGEKtbb8rholbqpoZvdXFj1wZ9UFrbzL+sS8NJh9XpvRJu7SzzH5qXEJa7kt
rABnXOb1Dq4A3ioXM8fYcUwbNhReDUn0TP6D2/yE941MrJN/xvO4GioEYJ5rzgls2NiINW/QwlfO
OZyatjomYTS40D6GftnR3hh8tX7f/sCUS/6nyLBrbQqBpLemA8EJpBLtkbuAVYB0aPFv1LXjJh9T
AF17Ei1aaRbl4W1O6RERUs5PDuw8adYkhOUuu6Kih2znV2YJVgYogo1M+8YGqDfoW+qTJpyIczH9
lHEe75ag6X/ySWrFdWtDMk+gMPbX2haDz7wcuNHOcrvkO3ayPCVg1OcMe3FlNbhqGs6VqZpK9SN3
B++yRDW0fRtnCT0qPCY9EJBgQDxZaIhaK+F10PZ8PVdWn623SCtZG06oF4QfW67FW9nyIBr4WUe8
/1SlJPgcdmy3UzZgmRffjJMVj9vW5AsxlNyGblEo5K/CXnEtnKrusAkVnZD1aPfX8+hDHrYanjK0
/1Elt81aGzGpC6j63ixpFN52i2G6L3mycQVbyUFxnrPYDN2ylfBoCFGwL00Qi+aabzixpi6+ofDQ
jw+lcuiLscLHNgwclMdcgm6yajNBec2x1fhpqYmGlLqFbc+xCUTNNNZDwlUjfBHZMu8TUpNcYHLi
qOHoUPHItd7LfnteNb+XDGT+HuNa9oiK61X8jqnQS8cgeyyghJ4w8KbDISUJ/KKznp3xPCQvuUqZ
pKtQ5/dlU75py433dUbo/5zzENnHvTBYyswQYySLqw8WOtZ3nen5OS+j3toBirIZTTl25yuCRARy
p7BUtEPAwyBFtGrZuDy/GObaTzsP1Y+FciWqB9f8AZe1lAA+y6YtXiN+IhMT8HMlRvNtWnq/HKsZ
D6gW7mFCULhC0vG2EGf7+86eRU8IrnadzRKMy8nljftoGrJp8QKTO80LJ9ulIhFPbdNxZhu8Fc+A
5ZzpKm16fVjQV5LDMgYDrG8KKZBldCeXQ+xh0TiFvH1zPkbgRqmUTcf8FrGhmCGfO8NyrV0Y9Kdu
8l3WM6mhDj4rhHMm+/yUNjQBoSTOH3acUdHn1TttE0KgSaEcv1jINNwEGvHGTDZRAlvkqXwquJrg
WSlCjY9XJs+tcMJnZtEEhkOUBtbWZhVFDKFomlcZ2PXvSDA5s3lBB9iGna1+iS5fqQtuXu6gASH2
N33WbBewIhDgOOiZKFupjv9/P/u/45eHEeniKvjP/fKnTH18pR/lf7ih/edf/ueGNoj+gRXApw8c
e3gICATj+l8bWh9eJZhKQFAuYf5o/ZP/gRVx/yF8ULMsY/m0CiHZm3Z1b9L/9l9dXPhBIMPIBYND
III/+j9wzQt33cD+q4uAQB7mMdv3HLwEjvBWa/u/xNUE47geQxMeK45tisY6ePpdRHZOWzNDnHHB
INlp9DI2fniU1qg2CoftLhjz+CwQL77Bg1UnYFZiVwtz16tIHT1l8veyLYJDvUgtNhMtk1+NsfUm
6ppuW6K/3FpxNxFhSa1D3Vecs05m2m+K3+mxIt35qC2fKB+7FO8rLmsFzcCTGIQsdZij/ibLvfJq
XW4DBOTijOp1lhLYL8hh+5Dp6M7ms3HSFHK+yaSJvgtLcuSk2GGOWMn7g1s57J7WLdh3wqPjvffj
/gK2gQILOZkjUOH05HvRfJxZCR075tcdUuAN9RXhnVvG48oqqemMxjDczD1It8YDs9Z3y/2Ie4fK
jimlS9uV8zEuK1quljjTP4alrn+xKpE3xrbw9If989LZ0Sv48fDeDdhrbgQaAb/VOoYRldV0Z1Dd
SAF7nDLSb2ZWK8dwxntmalG8df1sXwBjmktViC+KMKmfpqHymmcVeMgg7J5KrG1nd+4CMoFkxTFJ
BtlnGkzWq4iT8KrJOg/yShd/ahyPOJo73/o9wA++UUQS3+pcqBtecH5O39D02VSErmzvdgQzWu0C
+oW3M0CxfWyHvyfyhzvJFJFtygHWBBsKxEl4TKOio5LwA7SSzCVEyxve4xdlYVxTIj9g/WSzF/b2
Gyc/oC7JDIokyHnaF86K8+xOXA5hAcBzP4YkzSBE0iwxDD5iazK6kBKs+CUE3cfo66hnzy7NZkDU
Ipycuj8n2I6nXrCWG+Af3GVlmWN7D9NxIwcmqFaMahfE3X4sgtUdQ3iETtZfZB1iiHCV9m8dZ8jP
PZFqXnT8nNz5rtklRN++9pIf0+DQvjG66mWeRHkJU9gtY8W0jnRJPD0cLFAYDEoPiJp2BavcYhte
swlGJOgB2HvdXYRcsHVI0x56nYvbxZ3VIR/ldAvJD3lAsoihAD4qf5RBJJrdJIlqWIrfWZQ7OJbb
qn9foMJfETrVj7D4gM9kOjzMyEPkCvPvBkFU8rQ+6jkIXgo90dqsUAdaSjf8ds53+OhTOnKy6odD
38ltyk+HYIAqtbfjEWxmk+bJrant5N5dQC6b1HVZHThsZDbV2NrHzh2HDfgLSNxzTmea8quvcCk6
eD2EVU/I7N4Br0W4p8zqfunrr86ZLmER51sLLoOwjXVo6/GGJKE+hQ0WVlJCz2ljgaGoxBlNntiH
SKX1v8iUBd7fPVqOKyKP49elMhaTiv23Y29GBUTSTeyj4ydP9CVQKFi4T9TNvePoIseKfkLJRwJl
oO0D0jz8oIdwmOBFNIiVpOYTv3X2ZFrrkmt1PMGH88dduyInwLAlz1wA53PQjCcPb2jzh1Ah+vYd
18ChXuEVWDovoiSdX8C1aFbABb9gdT+t0AtoxA3NfIAwIqdLL+IPHQNxr9nTk+yeyf1Cz7AL2+yx
H4htPBb5blgxG340AdwIxugdJbF6n0EWHAC+V59Cuf2tn8zNbckF9IDdl06gFeVBVhNpULnx/ayy
4ZF/DA7t0mdv1FulFxq1FsK7oEFIWmD+oNHkWLM1Jw4EQoT+Wmgio2diynlAjACJ5yoxruARvm10
hhVGUqxYknb05aFYUSXlH2pJugJM2i5uX4zgkp+4kX7JXToBGviBv4EpYLQwpGb6FYgyaT9HPMWi
sUUD8l8s44s7lC/rye1GcQJDv5JVVsgKnYTTiyT58OIHdXVPQKG9D1csi72AmncdL72OV2gLWOCz
asOdGdJwF6xglybs8EkEK+6FSND4MK0ImGGseqobVzAMNKiKV6SnT2bFxrB6Qb5YUTJp7YhP3MPx
c/2HNBPDpjc5splZ/BEOTbeod+jv4w0ikrkmvgGwJgVdUyUh8k1YgLdZwTZERRip2xV30zqQCjbJ
CsFhV6yvSSHEd0A6aWr9Q8uZHEJfvpIlLAIXOkgLVidaATs9sveNxBMOHaGCdJi4qOsQyx7S9aNE
LwrP7OAMcWrbUrszi/SJyX7D7K6oU51vpg4We06v5TbnrGTXBrJn/eAmCIf0G/NhdhMnfSDNa/2m
urrC9c0HvmRrUI+tQH7LzIbNpn9c/pwO/Z+TAnyLt+vX46NdDxIqrchVocEte2NSG31yPXTm9fiZ
1oOoFd50qbArpRstmvmtwn1xEOPMsebUzeMQNACNbKd/9yHH7upypfFYrUDYWU/HfD0og/XIRMEj
ElasB2mTFJl1InFUZVvz5xy2Iw1/OrJmA5jXaYJnmGn+XafRy3fTergDpHVX4I9T+MfODtuLNWh9
gEChyHLlyy7/8xhBhw0/R02bBjH2Hn1XikxfaazF9kYb1ZzqmJxLnCJ17do/z7XF7nhh5zXjVPnZ
cGB5jyK7dLxEwZ9HJ57hamfxOF3W52r45wmLSSXH4hHAZlsfvjYzVBylDYu71FRILGG4j61+ulLo
TADVrOkc+xVQsIqeNM3zfzewRTrn/Xq/w3Du7ZwhwlE91RR1glEsbnzuFWfX1OYmT5R4TWvp3ZrO
Dx+rmRTlpu1SmGksh341ixb3E+vcr6Hsh/usm7MfUM7MUwyptdsldh+cuTBbOwu39LRTsFAhOWIQ
2sBIdG+l5fan1moK6ob4q5wbQpJ04KJ5r0jdYJbW6tb0A2k/PQbt59QOb7bUeheF1kqNdW0f2k/o
HEMQlSjW/OA5o/OZ/nEKP1KKLZ+TKFxDi51Pbzr3rXt/wXAXyMl7wiog7wEw+NssyHh/qKx+1vTf
ZJvabsuza2W5IW2dIhumQ5jz9NH9llrmvLuRmt2xHMboxHSFESRa+i9aRzW/44XkHVNZ4iKhLj4M
AFCy1KE4/BqRmfwjcUA+xSWZlksgNTDXNrQuUTOMJ5VP0yUPoNuyXm6jnW7o88kSy/7pTOH9kpjp
GZVBbSc8a8esirNLSr0ifhAvlA/0aBfvuSvRZmzb5ybdKvOJOpa8654qFzvgLhjVRXzkX/m0KRna
8x35e6MqeSV0xJvfCky5rxs7e1gFEAAzqMGbGtx2xyJSevcZP0ZcEEHxsZOFtSbzkC+/bGFhrzKk
smC0Za61XnrRpzMDucQV9lvdFd5lmLv+xndhiyYOqOaRwhv+crCcyXrQmUPzdbMPmVr3sM/lBmPD
JbK935g1Puepdo88wNhjRHFdIfv7IZ/2kcm0ypvkEaz2fOTkYbqMC/sFcWtHhYR6cTwt3jwyg7CR
Sv06+sh2qOztr4LP+461X3cazPJeYQdxZUkGgI4fefa9+kZQQ5aDh2bynfptP01yX7C1RsAq067e
28MUucCZa2lftXBGz6E0PHfjwr8AzHVPi9H53mn9+SdtoZreLdpAptHC2Z7KGFZV5h1JQlBQjZmB
2RYeI9Pi1C/stzxqu9P4GGFPO0iHXtysVdmVZu85X/WVVT9KaxDPKUP8tM3qyfwaCsIEW7fowmv8
Epw2Q+Lij9WjpF5pxD+Wq0KBW2Hr1VKox3yImY5PIkajHUEAyX+V0FuZDR5wXt1eRFYpPj8dP/tQ
xmdYW/lV5YzAgfhBkTdzq9x7zOR3hezSU0WT/H6Myu4IQmPi9uC6m4bycYgVkThmPl8feSh4U7FK
s328zNENjdjzgUVyfXCdPnhPmww62ZBR8hdaYEFUOfOpJaQkuYuhiW103Z1Jvf0EfX+zBPbv9RK/
p9PH+TCDFdxRh8DjUT93ReDBu2Xt8SiSdlbHkeDndw6wfUOpzIsyFZNlz7OdenlnNw7teAyJMuN2
gQBm9xIvD/0ALyaZGnYDM0dx0w4tR9Jgdokn9IMOYiW2PEp4f5cVchJ39OVZ6l5TR2qT3IWWcW0X
KVD+VRK7L6ta3OTcWzdYQ+QNfHbx0I+ZoQwMSbg64rCznnwe1feuU42/veIz7tYSLz3RE5ssqbyz
5Oz9d/bOZLdyJM3Sr1Kr3tHBwWhGond30h00jy7fEAp3F+fRSBrJp++PisiuzASy0LWoRhfQm0AA
7lcuXV2a/cM53zl2OLE3iVXdlKBzhd2Sw6nJr9tUYCllCqqzmFwK7Ulbu9KH3kCyFZmgFaBxay4Y
RIfkyTUA/0HILbcUhJfeHW99e/ge5IgNHueEYbsAl9tWbvaZ+fFtnpdEf0IPelB+1L7z+eLygtp+
ZxYVs0epmu/2OALbTgtacbJJre4KLfnwjlDCvCAb8d7JOPLfJJT2bQ9J7KRhUJ+5CZJrWRASjH0E
3lBUYKO1WC1lWXzquwx2L0PqDWqS5CHNGvk429H8w4e5zB4wLk8d67DtkoE3RLPmF8cg6PyF+1RN
32Hqyi3MY8cj0MpNjrHwy1ORzi1slYxgRJTmTy5RTVc+jrArLJbiwJ4+O4rap5tLqGTnAvPYmDoT
GEUfMpWosdjB6bKjex8220m0a87kSnRk0pe8oCxNr0b0IVsIyu0xEF14JJopIfglhaWURkR68j24
+HnLZQ+xMPvejvMaTzDF8bZKy8e44hAln85aDkjukKbKBNK9k78UIEHPuSDzKo8aCjLEPwcCz2l8
hRTPIesmXIxNfc44MwhlnItm76e1Qr5cWEZuS2TEHu5ZmwN76QiHlgNPFt9Kve3DkleMfdlv56jy
Xucq1eQ7LOpnE1feMWF5cxV55LbqXs48Kml5rFwQ0n2FZMAJ8izaZDWnmVnVtjFI2HnIyV5wouim
AgpOiO4fPtOJLLdPcc0rkujSQX3E4TZ5+6FOQGSzkkoU0uHCX+YzY65qR/nwSHPKSolocQTnwMOk
FZUAUtAulGZUhLFZCyBJP5ngXykaVJQQlyTwFW9B5JyQxTm/FvSTFAy6+kwiM22kCdJT4M3WtrUi
p9l4OFnPqCDzX4gW8/cqFSteLHejRwF/6aai0L6nV+kvIvWHkz1Lxiu+1N5rZolxtbE372hnsYk2
RX3JrAR+q2qyY2Ps4Gh7eEkFtMvryqv0Uadm20xooKcMabMrYDMtKnOueMK8l5527b63MuSAowJH
UTIASEK0UTgwSa7IL7Xrnyd9nAPez6EK3zXITKj8wSMQmxD6tMpeJU6AU5sXxbWC94CEF1FBZLL7
2JNm+K9BR/93MtfIP6HQzFP/9QD3nHzwWP0LJDSv/Mtfo75hIWM2qkKUVVCcAU3/Ob0NvG8AmVdg
hfePxBPXBwmtAl4ADUSABfn32a3rfMPth73GV35g+yg3/jOzW+X88+xWhri/AFbDUUEqS8LRP85u
baJT4shi2186AjoyiAQiq5j2Qk/Wgz/Qo/qRfAOfYxfIcSU3aoNQf9zGcxc7uN9clkdR045PxjaI
FpSP45ETprwJpqE/OCbpH2s88Ohaa05wv1xw8s9FekQTUF34hspdKWpzNOEgzc0MAHe6lhTUl4Zg
1/TOH4Y43CBdTVKwiplKLp1S2t2DCygeRdX7iK3LGTy6r+iO91NrVyS2qIS7vM5IjSDc1megCCyf
BzCs/JEpc5Q9jpjVj+Q9oDZzpuq7j5ww3A6RM/zih3O2OdO7YiNjb3hWWvpmS2Q9ghVEitEVUlRF
fWAkyjJDxPrBF3KMD53XqvqQolmqd5ph2G3aO6wPsWGKcherZrHPAMGQO3PssL1jDROpY6YY3x/F
glOCdB+RqjXVlpQGmgjrRz1EYQjCeU6v66jOPlogltfaZbS06epapWxpFTLjoJh7OKEeO+dd3nXE
LdRjFHyPTT28F25uVqt9X/92F8v7TISykHz1TUN2X0q/bkaCFXqfifpmILYXVjG66KNjuebeWqzx
IaMv+OmVCWEwbKDiYg8sxPquWzFbuwjje30lCGO7xyIC2BPJKDyGRYON3cLOLZ5rJMVgrXq777aQ
rptVrhc4n7KhyYZY7RTvi+q96DAA56eSWgMf0rRLIVU28Kc3mSIkh+vfCi/oL5sD++5x53a6vW8Q
kN0nI6BUms72MUG+eduSA2QRpJiVZlf4Pgk7eH8+bN1Pt/aYkWowtwTB1o3KcfL07l6KHHjL1HCL
pQGT4GWu5qtetDhGfGc+JHE+vak5mm9whIdHjafjdUKl/iYoi5ETLgEANQzQ1KtIaZx6mlCYUkiL
fsI1Sct6l3ET7ouceBvR0LGScBAeBr4W1HVaXZwfLAX0aroUFTpZzbdkFqz4MzHPNxbc1TWdIjoT
ZFIf3RJ3QuXJ6sq3k/K1o13BW+u9SA/WuC3RCeqw2bTjZSS6wFvB6IhPjckfQwTvpzThJzWDHezS
INVwcTp7F0GQfeE2b7j2h+ns9RWrDbWMUFgk/S9Cv3DrlIL3n8svvnd8Z3nw3DHYzYAkoL8p76px
M9Ww1PWrz4AB3gNlkwsuw3eeltgsrxabxGOhGM4cTNZyHUObrV4pCt03bCnNa173w+eQdNmrcvwT
F/FwFASb3mXsQ80WtZu8n92yfW/dUj9gvHY+TIjqfNu6KnxyU4CnVVKkNv52SHoQDuYi30wMAPfG
myEQA7n/MEvW08sjsXlBOBHfibHId5Q6JVaMTN0FjEB/ZImFOaL0ITeMaEQevUBFx7lJnRM2reKX
0hFYVNpcF2G25c93mapw5UC6az5ZKjioFAPzjGto+aReMc0uQBLysgDweJjL6V5haxg3LMfLDouL
Y/g5CarHEhE4757HoINIeTbvu7AooluwWcN55ox4xOYe/8ZHw6gdPu78locVOwnN0Xz0MNvFm8yL
vM+8QwLMb95Dkq5zVz4PYeW4sFFSKtnCjx+7Mq4+GL3x9MNMRNpHNNw9doLRhUJNqdY5wXQNHrJ3
tvGSLgc28wSS2iiVBdrNvRuwAcDNTyXVze2B1sYG4R2J7swiiFDPDg2Ds8OvsByLOfBbkL/JcB84
XmHYQfOQNJJosW3Qu/qRzVd7RRdKxMXIjuspQ+i2l5JcbUwG8kJTHT3GGMPeQbPi2bGX6Idl9JPd
lNM1GUrG2yDryB7oQvPyWBuwU6PG6E+2Uzyc8qlz4SFbs0vuz+xdyzzob4o2RwcG1Ta5y/0pvGUX
DugvWyyypOtCLA+0vbE5umnP9MlOi+cEuMoPN7PMfhxjdXGCxCbIOjPnVITyunBZSaUI9pnjD2RE
5djq78pqno9jPflnWH1Wx0M2Mjcr7BXW0lMcW0w2ELBsjQzbGx4F90UyFHhgTRVf3H6U5zmMyo9J
t+GHhbD0qg1tvmfjed0vp+/VYapT93l0UmbnoiJymAKPYMuu+YlY2XyETYYCPQaDwgbAApq+WUbT
HeVM543Ip2AA41SfEaI0SmuqjeNgkdY5Agucd66v/RMk9fo6MwyQa5JcACqQFIYU368P/TLDw0zG
nHAYYcltZwclGsQp574NMN3fhgnHywb7QelsEjMaYgNQakEvoFRO+nn49Ea/HO4cgEOYJgOBQYQY
IjDuUC1gX6bzQ0c4Fzd7p7uHqlZluNWIYpmqZQqxJSxe0niHlstrlPmt1hOxOElZnxPmBNgpvMz9
pUpD60IMNK4OhgnpJfRnEx5cd7SRERbpK3d2nm5R/yFBUyEKxArCzqUoguYqBMT2EqJRoxXvgDkE
NZm029wd1lRq9pynFCDLM2m6nt60yOouC745cUmq2Xsj5FROuHu6U6qlpP7XVX0etWkvPd3V44S9
8CzCJD8wQGIxF8TFZqkXc79Umjck5NBdZ2f9mx+29Sd5QsubbRADFX1bwd0JCuLmg+oxjFrB3sjD
w0SXId96t0vIxgGaBvWKtjWCr94AHU6SFAlfm7/V0F1uKNhaccWalaVDq8PiOpyH4D0kEYjQAvnd
FkVzNUuUnq4l+DjHgtUMY6ln0qdyPLnItjah1yBJrJRWLxnkrmrfFCHLCwKb36vYNq8uR2ezydyu
uRBMFEKdY4K4Ict4OrpTkZxlWg+neWbqDzNUXkWRdcDBCo3CyjCXEbuAEtTFPoAUZlXAeCp/D7C5
MLkYvODYsQm+9eYhoSN27PF35OtwP5Bn1FEY7e1mHbx6+qNiQ3lkYIqsDszkxemDZ0HO2JUhB91R
Y/PWAce5GkXHhlaNjN8XrF/21WRpxFc1IuunlI/JWzvZyOGIFjgieh3LveM56aO7hON0HoAxZdt6
aPp4X3mu+B7qfv6jQWmREtqN9XKDZJ9TPStB9RwX3USYdsm129pxgWORXzMa/WjwAcoNTfGethIw
jx+OuD5drk9IVK6zXZIhv88gXID3qudohxrPugd+9lzYsbpfVQXPqc2Id1vjVjkNwgxEPK2m4Mau
rd+NX9rPfZ55x6yYuXrruDvEdiK2jOi8Z6TtEW/5gWHIhtha/0aXNuxN24i9KTtmdqHNwrJKylPp
sFnGZxLf66BvsHM7t6pMnVtJqcym0jYPUVun1/lSOAcyLyyk3Q537MYAuPO37CfVboxq94BsI7t1
EJZdx20JapslhV8eyzzubzqYKHrT0c68YnIp3M3S14m3c9HpSVhNdv86xB2KS28S8WvLWccNNvuP
jQKQvvNgH3oHp60KFAQWuesb2Bl8OomUuzXznNzHqrdwXcfzzExznpYzjOv2u4Yp8BIUcmaWpFZ8
TzXKVy1r/4HDDjh42drJOw+wfYAYUFFCW3gDeWYqImCm+KbJ/Y4TFZnELlww87v84J+hHEt2Y4YZ
/S6n3jxVSBPQK2D4JJtL9do+gsIgLUd7jDwZQ3sVp+bsWDgn2XBvEPm36K2ghAumBZg3xKBVumdn
57vgC4T1gYlRP+FVX1ZwzsJ8nNjvO7gGw3ut5NzsmA5VN0OgyGVglLxFH0+JM4vRvgu0LN51PtGh
JWTQl3e6SmwsA21b+Ds/EYSMhVZEQBX5aAYVRZUA954aR1Bp8lEmq9MN3yI10OiMKiIUJld8VLcr
aolYzkJY+a6pZnZHcnHetAaqfNVLO7iEs8EGm7lx+lJbQTk/IOudmWpltfjUHTYyoppLIEWRDWgH
n3OAbRM0vU7uem8NeiuKGtJRQMgZl14RGu6q+ZFnxmwwazK77hOMoB2n/wXH97EbSvA2pCa+cSz5
j5ItF5PmKFydTf3TNIPvoppa3lghKwxvCcNEjt+s33bJ6svgSFrkf83w41+iXv/b8keQLcLZ/Q/G
Ix9lOfzb//gom//5b5cPjY+r+wcIyZ+v/0viJr8pYF64xdmhCx8V2d+GJMr7pqTnuo4S6Mzcr1nI
3yRu4tv6GmEzSmdU4qzCs79J3NxvLhQSh7mL8OCH8Ef/CYmbp1bcz79L3CzXEUqQp+yvYOG/k7aB
AYodbJeMR2ib4IOgaNkkIOC5rtLxtoEiUO/DKGopNS2TAOrWIt/bVtte5mmMTnUct4cZY9QtORTJ
zp4ntUNsPB0LDOx7UNeEhDZW7NQHGqdxR8mAjy9aq466n0+ly2Kp0Mn8Nq2LE5AHNu5GPHh12bV3
zuDmbzFcKQKJ64T5DasXcPH5JYzD8FQtFM3euqIpq6Q7o8wQG1R86UewrnIUfv4UMfK64dHrsidY
1z75ugAa57HYILrlwDbrgqj+2hVBjQmulyFmEoCOt/8df+2VUPm4z/26bOrnNp0vLdyvy9wF7nXj
AoyLwDlczWyqRLYsUF8l2ytSfdnm4c02UOUbbHTroqsA60jIJMuvNhsbLPrV8k64ZbZHiuAdnXVd
hlNzfh5yQpAuOtaRtw3/XLANJfeYI0v/puoEznm3GKB0mOjiU6f8IdYRQq8baxcwcNiiHGadty72
8Knmb0gmmjfgsMPRXheAio5LMe9KSFldF4UQRgcCe/q0+4muPzp74LXdKzZqsNpBiPknigZSyogc
s54tq8S2ugiF+HAZivATgRN90bTQraWFhfvNjpsPq0lzn2HvGG6tsu/3qQ1KN1oyvkqKMQ76ntf1
e43a6bhahvZkMDq7hTtsx+ll72hqybiP08F9RNZVfnL1BpqRiEc7jWEFTws+2fhFk/U0Ympwia5d
JDEX28IuIZSIPIjvSqm8E66e5N532VI5TRcl/Lpr4/K2EVe1bYdkvo9iqnmNFGkv+JLufce3+DFk
E+m9vkX+djW3Ppt3q59YzZj6EHFFuRsEA90pERZEusSJPudG8j1pEqaJ7HWSkGqYj0pCClXrPiqp
o4/QHvD3kXLIf8BqIBFC6L5LMFOw02udlfPf652NvubBD5D7pGhhNkvYOOlhWCC4u0TyPqaiiD89
O3cf8t4SGFj4uXFxsaMDPK+C4iIlZOczisPgd51OwjD28YvoZeXwT+wnqrg/9EhDWWsyj7wGfNwj
TedT3B1Z3rNhzN32FWSIdxBV6lykx/ORaAZnQ6PNL1ESVLu3/NwMN70OqIuIcmKT0mdCHMM0IL0b
SAGokIE7/Q9FQEzFh6enAEiqxNxoTODeTkP++000wfI0BE64gMyKKYwMUcqwGp0q3nX9An9HF4gF
RnBqmFKImqaAcvzpj2hgEAeDxiFKshaSeBo0Lq9NFobY0XSiHMzs9XxDoE9LNwjGTsJdewa1WZir
HoreTvOOhSTXYQve2PhD0Qu6qQtAsB6AcgR5gDYnlpJsnthZwzdWswaro8WzEKwSmjDvlYtelkRE
4HqeLNeGTkDIw9/wI2iNfhxdxpFsvNBSHmzPCsEFIv7po7b/Hsc+Qo5GYZp+CU1mPyI4o1ksgQFs
KxRJVV6yiKtqGB5V1Pr2SWsv+LRrYADbcmkJmGg67wWv5HRpTcqBC8IWnQI0BOs65hQD8RtFGcTC
uumdq8Ipx1sEQsHT3Dnt9WAKfMB5E1Cy1iOeDWdgAbnNksF5Kb3O/JjK2AAstMFvxkrXyFBGox7K
yVPXRbcAbsakej12lriVbaJQMGVOdI5jIBKLHRuiY9P0EDOMPvV4nADI0tUfFHkZj77SOO3SiN/k
Ai72NxqMNLl18W1/WIHnrPT8hXGFnYOcyrxpuk5SKCTxDPsEKKe4XoJyfHd1DAxE2NCEOP+uxrCs
19MhSPAHRBFmMkdUyGi95nYB5sWIE0PBb2+sq1tUd9M+x73KeD8gXqIdAv2TULEaK11FJJtprfMC
neQ3rrD5UDt6fOpiDrCNEn5+5aGcOceooj5AO0KmrEIS3YAP2Ei+ii49tD4+YOp5WpZBYOLSjRou
yjjOZaT/QE6BBaiBR3Q1ixo0q8VrTqkT59d1G033WZBI/MUsgrUMWt7Nvn2JTNXBC2jcbVzN0ZHB
mH40foeQNYjUs87CkXGwQU5RMpgO2PtfAkveIq2mpR4twTXCRAH/klSEUrjxH/93DQ7/D7L+ucic
/5Atd/kAPdF/5B//UNH9+aq/Krrgm++7RK5jSnC9gJHm/67owMohnOUzjWjWB1mEsPavis4Jvgnf
AfVPfqqjlPL4o78qOschP5UKJeRPBP8j/1NcObZxf1fPodf1g0C5676LuQhiofXP/66uI3LIalQf
AgrQ/pHR/52M8k8ytg4jdGwr6h/w2Xy26C/+bBb+JVcyUP+sGpYyWAFRTmBL1hDuWuj+/b8cJ5y+
cimGvYzC7ndE1bnhKeExMv7oAHtFA8RwhJ+AZdrKg500vt1TsVJiU0c3nyiSke/nCEnlhvSk4Hsd
zCybvzCz1GDruilmdkE6+hzci6KlARrsMTl4fuRuk86DWStHdbbiXh5i9gbLhkcKl8DKuSX74I4Y
U7kDz/YzY/Ox434+ZCEB8/3KyVVt9UiODro1bLTScm16MrLLBKEpj97kSGbd0+jdOl/83djJb5VG
DYxUA/CPF2Sruo5/DyKzvprWi2L2633eZNfM7fVNzi3AWALtJ8ZZKmUmRCkvNisZuFwZwZ6EFtyr
FRysBye+S1eaMEpFog8hNWxcRC7AhlfuMIKLDL19Fr+CTgofpU+uVgT3CJd9jWvTHR7muiUHdUUZ
919U47wT1gEpNKxjbyShxli6/4wmvGkbLh9E5XHWh1BFDMvH2UgLE25ov0xfNOUY7JLcRStkWXOE
QSkSRBZtC0ZlHZzpedUPBcnF9WxzMUQHXLsrutkD+XFLlKi4s9MlTfbuCnlGEaW2cgU/p196MhQC
91NsYo54pkts11ZctFQl5OhmhUjXYpiuxwywdLIipkm+BmO1YqfhzjcvbRXAom4bDZZJrYhqinLq
RXIOrI36YlgPwRjW97FLbADQqbwkhmAewKyPuFq3QjchVoh6EEdpgwwhPMFeXsvCtfFcQ7LtEd/O
Tj+BxArmO/6eaTeuqZzfvqV8ex8zDd+Pfh/eJ9IQ82aPCN63Q4ce0Hes/jTocUUVVjWWlJhCmlLR
dr0rgbsEVk7c+K/+DDFpv2QzOkU5oo+Kpj4INrLTGT2EauZThNlWEw3vNzeo4fofaJP4IOWt/T0G
HPcbMEHzk3cmfdR5Fd4pAGFMredirva4b5PvokKwuUkH4AluRtT8Bnw/yTjuwL+yuAmC7ygPUcEg
BPphGqFBOmbsZyM2SeiBxixBl+I5895NJ/eQ6WJ+cuvFe6xY/WE4ATuI0pc501qzjtPPtlRYgLPY
NA9j5IQ/dFAnb8yni2Avgq6+YQuUO7sgjOXr2MNyVANi8j02w+mjrHv9YlbYMTFFnfxo06ytKJsY
yjjYq/2tLDIgxq3TOr8tnTpPSd+Ur6OfRQ+SauV7NbDA2EDHwdXtGs9+juEKD9SWiLb2+E3Lp1oS
vQFTF9YVVzvSVKqmnOWoN7DjTikYAFp3hQXWYKLQwT4sF6xVbnDlJCOW7CReHCRDcHRm1ojjVZIn
3SO7NoiAYWwXl4WFibNhyMkpkivKKuR7xrqbm1mXsD2C/DWbLXS7tl1nNvmciqBYu2MzSrFaHhm/
s09yrIyYLlKk1GmoGOCy2YaWvmmyILtfYw7v3V75A0orX+XbBSniQ8qW9JVfqU+HIwl6kEEjSRGW
3VPMTHonGkE4gOeXD4hRs/3SMNBnazW13z3NbfKFD3o3SDp+cJjzGw2aCgcmDRU+URGUVriFK5pR
c7E5axCflWSW8JD3zO4mvlOr6c9DLBE/8B2u3c9YcSyMEWtMNOfLeGt6aV4LG0E4YaEFPoVoDN3m
aGMDfKfxgaAcD77f7G3HqsTOzHaGTNAd7i0/aF6CefLLrY5GhXzbVOK7KZfmVxsvIDlBJ3Kk4/rB
Q83mAINoUyQL7i3akfhEviEuKOV5+S3TRTu5R1xvkj22Q+9cjxK8qi48WEKzNdDlzIPD09URboUe
EezPh4m6KdrOcdTpfeVW8JUq3bC20qjlhEfuwM40C/vryKsswfov64gyq3PMtqKGEYXW38alEdWQ
FeTsa/6Ks3K6py4YVi5VyUuC5RwyCNg2bhDd8EkiC5Lu6MbKO/U6ZF15Hssxv9A3cxDbzD2PEnZU
h5ptmN/KwOHQi4PU3Io+D6p9mXNSL1WOVHxGjwER1RfqV11J+TTlLs0OK0/QEI2dU98OqvuchzF5
oHxtkm1aZUhI7dDcBiWRZfygdJZxXb5VTNvPcR7U6RbeP2QBWcQo0oC4lm5FGKca9EXx6O3BT1of
S59BI0yizaDsVbJC+fVHHPnFrYgGbfYEB9SrPB1hOdIxX9nHCL0N6hGIoB/Q8NkPDLLP5+tazoWD
BHCEcuMhHd1BBE2RV08TqtLG4WebomT+jpRVPnP8NvdsRuVVbE/zO2gc51rSNdLRgeR7LweUyRtH
L0rCElhJCiM8KXsLsLUNkQvSf2ylZXc/zOD3cHis8TaaIvfeVtr/zcQcdWaULi8+D9LPECUeA21b
pqwsiytXpHPDTq2PSN3BffhrSUeScvxWK38bhhbyRn5p7kOKWPIJ7MBwGmw3L65bks/f/SFJPpcc
FfDWSVqw9vipA964jOz2FFnk5IrTQuop/ugYncvsNPKD2yV9kA4odI6tpnRIniZHo9jVUMB6MilQ
/N6hEcUFLUbyh06Fqnw0PF4nkDQNpNp4heYhYLaCOBalDeCe23qs38ayw2dBwN4OISpczlLPyYHC
AL//0FtqvDDbkk9y8XAqtbNfoKokWejQJJPV7JAPXMHbn7v9gFMeMJwb/ISz5F3AmAZADRgFdOhk
CPZuLUteD8J5bwnzfkEEKf4IcnSOR2XzMSN5R6eschl1ALNnF/IZSCtjvzco4jkQIgZE1cgYGc3o
MU7HkBYRbjoNGU+nByFqY4zX8aEZiavb2wGGqg04Iqu+DKMQb6Zv+USVTlVRCBWCS5/pwrErbHhX
AYtIEIr95Hx2kDVqzukCEkZXjQtLcDHdyTTFsmvP5bhP0jlmn8S0wbvOp3I+s/i2/ojSbqBpRgYA
2LIL7C1ksf6H145oTAqij38w5oCHAb4k+5iMxykQuiUrOmexnCdAA4xQ4rGhNgEab15MbvD7YH7x
9AmdhIc6CqhvhDQpm+MbMFTeo10VS3AoUGexFlgKQCQQedtTL131qyQeZTuhDQ7CvNh1bRNuvd6R
B38UyZuZiJ/3LajOkOzoyvNSI1Ww527rRhPTNNTZiC16x/o5Exj1bvsQm31E08JCVICTbBP3QXkQ
KTQ5HbGlZDzFP9bE7t2QBTHHg5+APcHXg4gEl8hUHePQh8Y5Z4F4yMgUZCtXYVTSHUkLYSS4ckcM
dZEP0kINwYLOuvxJ7+pAM6y9T6C92R4UK1ifrlbhvRq67jpLsA7wFQv1uDhzivuAdNcna3bKG7bk
vH88FK/MvziuCs9biPXT2fwWQZB51rjK7F26+BNB0DLWDukDzfAZUg3+FMkI1LgOGPCziIxsvS3p
bj69QI8dkukkeUbuX3PFogW8MdpD+u+u0tfY5VMIeQRG2s4ZZvOZWmraNUtbPpmFQwV4dtSsbAaM
LpsI/zZFZd9P7nGAto3SKJ/ms+CDSNGLI4o+gJsW1TwSEl/MXsI1VrXFbUk1T8oGC1775CNJ2ceO
BAUF6PaxngmqWZSHebhUC6ziFh+0wXcIWiHzWCO2aAc2hGJZ57yImOpNc0pOtkpkiBVvREnlAZ3B
uOvlRbuLu5E429ppYbORYJSgsUDXpXeWmHlrlahfnL4sD01q53I/5I19IYANCE2v1+VgjHDhjWV8
qM8lApLfOaET+EBVRFVUWX/OsMFyY0h261d78Ipng2/sl1vG9ZElJ9kXQ8ozWtEZ12g+uuwjE3Vs
H2hj/TvIQYjJPasiEssFDMMGYKQ8JF8GKE5TBQHZOyYSHA7CQSwm6rp96GASI1ku+RhuunShwB4s
2hwtOvue3UDrXEgtJ4p97oT9rKDoboxV/Eb8ROZtPgU4gDpHRXIzllYGypd8r7PsDCRJdC14qXoT
BkzRA/uMoocPXMSTf+ozv7vXXtygMMoFCz7h0+aNU4PwzxX2yQSx32ytOvslFUN6gOnMW+mS/Qey
bFDkAP0ybc1axF3Ai+cvjMfLXU/zBR/EXFVaYHSqrZ6xaOxuDAmWmgfgjvCdYI8lvdmSR2zTN1B+
rBRQTMiqz/ekqdBYLClz54HdAX5V+5B7XXpVMYB+QNlWYi7r6l3vUDWyIp67iH9mFsV1DWd7b5G9
sWF7TnExZfKONAl9qOriOHCxYYM0+1jn5r6Snf1qVyW4EqzB4a7s9BvOxGHbp1DGRzTDhPhluF2q
6Q4k5YSv2R/ksRZTeIpUxA7fNG6Me8MK7R3akPSCBQApQ5cG2Ky7Yh3p1UBGxs4QSRqFGCA4vH8H
Wl21gU0E7Eosjcex3/QjcvGaMK6zSlzvO/FF8S8IhPiueYOGrqj5K2KwYbIynSRUeuxy636RnlLb
yWsmKt5EN88k09pHQDqgSEw4O8+rRvQCSooIs9AihUYm40uj2vxHNNhMcl17BgswqEr/8HLaIAqA
FEJgFWGVuuqy3AScpO60g2EcI75h+/vLcvruenYSKssxCbnAsgn65MZp5twcCsKnYKIE4QORn0F2
cIJ2YINmkFeAeyC0cEidOqLNpFLY5eud2QRN6oMFCzioAuOZfEeNpM8Y8zh2er61914id9xNA56M
3QSPlTU49lwfnyxtwgEuXYWvoGa9t2WcCeYJ/oP80TPW/N34qRvthBvm8y7QQXgKR2Cdx5LRdwzv
LaGINl4hfwexVxDKOiYXbbS5naENsm6yEwrTwcnkz64UoLRE3KYPjAXAfg+e9yh6G2VKHBAxs4sC
aXZoA+J52zRE40EVW8N9mCOvQT9foT9yzf8ZOpKAiq9QoD5I2L3X1tT/7GfQNv+f7fL7/4jtIsU6
tfzXu+/L7+6j+Kfh6NdL/hqOqm8kS5I16qARZvjuMH/8i+jCTpt5JA2l47ue+NpE/2046n5TNt1L
KBQyVIICWUb/NRwNvrkMVBmOOi5fS7n/SaKL/Of0G5wHxCX6tsskllkfJoN/GFKGAzrIPHdyuPE9
g8o1jGeocZlv0S8O11XG/ArrkssyjAQfKIb9iZU0uLmAmEYsOWT9CEMlCSwqyb7LhouBD3pVn4qv
iKCQnZKCC9FXBzynwZ39FSk0SmnS685v659ErA8X/RU/NNiS8cJQp8OIBDUiokjgeMv3PSchvqi0
yTDU08GBkS3iXwA3gEoHYyCJPPKyzmz6YhWfzeM0VRezJiShIyUsqVpzk/zFji6LbrsB8oYt39rF
uEhgyFrSBAPcwbGA1TAuBKbJyo7PoxPAFE3zRMMkLYbw7K7hTZp0wwnEl415fRSVGM/k9rGoN1+J
T3INf7IrmqhD/pUJ1X7lQ+XxmhVlSGOpiLVPpuguUWDp9n6yIEeEVSMLWHlr5hSKI6WvXSngv7mI
b4tt85VRRUcyoY7/yq5K1xir1qDmRMGYYt8FHH1dfyVe1ah8SOT5MwnLEIplkM16OHPXrCyqraLH
ZdZzIxnWMjBNTJP/zDG/Naf5K3cL7ihzJYEJ9btNzXmXrxFd/GbEM63EeCQbar6llQ/v3f/F3pns
xpGkW/pVGr1uF9zM3XwAuu8iPGYyOIuktHFIomQ+z/PT9+eRqqrMArpwa9NANy5Qi6rMEjNFMcx+
+88537m2esGMa6Zdu5Z9SVoP4w1+/Ck8OLqhyoomRc0LrJlezbUujC2d84NjzYp3vdMroED9RHUW
3aaIvGPiZDvsc/INRFX/xmBAI9l4bSfzyKz0uK1cKITQ1p8BJdYdK5YaUyEinzGewBlTnBtCWQYM
sx6c6nqI9ut5mqwnq1rP2PZ63A7rycvNwiFcR+vuOKXRdYWzRkxRnNca0f+nfT3Ew0UxIbGj4XBv
w8U/2YORzNv6evyDzBD8/7gT6uv1kDsmPSnj4uf0vF2vkPF6nczXq2W+XjP99crp19uHfkkuIh5y
7bn1lillN7VeVfX12jKrpv/lXC8zbqQiDOLrJZdXKeQUud591KJwDZpWET7m690or9ckKzc+g+P1
+kTj4CrVklu1zpz0o79etSyxMNKHgAK3bBDZiWxGO/IoWLe6/NlHvt62vD7IXw9ZLnnqMB4mrxXG
u4zekV3RNyO9xKbjVzcmGjI/jnj+Z7hOR7M1k9dCjuYB3Nyyc2N7udV+m/Fk5uKvJxnWqNyjS+bH
B0T6CKi9fG1G3BkDtjShhrEPfIt0NF7avHjWUbLrsnYeDknIzgL0Bj8pYJHVxey9mBvcA3PMP8CK
7I0ZAon/Du5zuZUDqIIAhSHvz4YM0/lV2V5N2m9GZtYbi2rIdD/0Ztbw7BuoPKA2NI2/0xwcPY19
4YDeHHG6M5gD/h9JyS73MTTOOUBr9/u9ryoYEkytE88+GCdgqB2y/Qv1dUyVF4OCotdu7iDL1lan
mFAm3gqELCPZu+RHZ475tWuObTxYJWLw2Ia+lTS0Fa2X4A1JtxM7iw1LcYuHc0+eVSl+t5v/oSoK
cPqqB+aST9VDK4fuIKoq3f/f1TX/XzW22QKrwr+63C/fCP5haOuav9zwv3/d79Sf+YkOcZRM7um1
2vtP8qf8xN268oKUh/rI3fR3+VPKTyYPHcZ9S1r+ShX6+w0v1CcmAsW9bGGCszC2/TuGNmGqVWf8
h6ONrw02zmYdY1keqgYhw79e8RIa9dRJY9rNXSWHo0O5zXYaWoee8cj+pVfUMM9D17e2E2wYKgeu
b0pxfV4aFGruPDcBTFgA3XzPZ9v37/gg8eoURSt/WDXAJPYJ1glEP/pHc33oZtdHL7bkrHpUTRy/
GbaK9bM522P5SJNp1gIuhdoTlHbBydYUTii3djY2zTaJKt8Dl+GkbFkHViyknCSP9T/2RVCP0c2I
IumHotPiFy5pe5dMjmRDn/Y+MVjWATKNDHnX4wijRiYabcWGXNTp/dhU46153TGodd0gKJQ5dx3K
9bZRhOnuwuuGAuqqmT6xmHsHsTmLA6B/1hu1K1nAjiG4/ymOOImWqbGTW3vAxBEU150JsWbdbHlw
2klQ64R1iWfQIdpcVy6zhIsQjEMSJ/etZaKaISV9durWujVMa4Y82XpDdiTYPqbnZqpWopfGxbxx
XBsv7oxhuSX3xBJJdtTEBpWJCc5gn77t1r0T5At5T5tAeStglj0C/qm+tCyxFIYiskNTWvZbuMlq
B0W17TZl73gb387iN74a8vCgmwe4PV55UlnFSo3qSNZrWNnsp3RmZ3xZW7VCxKfe9jdoiyzmOO2N
aT/SowynwTHBRNsdnUpn7bKpDUzKBo1jgz791njL2B/6SodA55pp9gP63VkneiM4l2KaxBjEHqat
W8+kF4B3ZYb+WQ6VOCIpsqgEAJP6J5Ppqbph48iGkaGvH3aKeewoJ6/rtsIqZbnTi+S/d9ftaEuQ
NNzPaTpkxLeByJD98qUAXV852Hd0NTH6RUZGkRZb2Grdx+ZRySZcN81H2YaQx/ipQ6A3r5vdoWGE
2tI77m+ixuxPOmtJHNTEwQgCGKxcEYXoIkkS0/pe+QLfZyR66loimg0QRXw0XyhJujxbYwcNIq6a
9Laju+mxid0H6AXO57alqC3AKmWcmESiszeOqOTQxytY7ol4YpfUfl382SH+kpJFkrBRKe/y5HPY
DOxTywwY+0vcaNb8AjtRHfRmNT/HhbV85FG+XMhFNCOx3zIS902PsX0z4c4cd7JYquGIjSm/+GCZ
u+NEQUC9NZMh/wLDvr73E9estw3Ju2obmn5aBoay7Jd6jiruYJk7YGfxMnVEpQp1C1M9UttKz5Ab
UPq0uOktzoRNq3P70lSiR9+KypkSqySPv3Z+KaedO9OH4whNUx7PfultS1rzNgAyw1djyULa0Qec
AVNZfMCX6DdZE+G2Cu3pjQ6wPKhhnboHUTf5FzrJ+NxURDjukYoJo9p5eVOY2fDSaoeQPZw0zgJY
PWS9oGwgILLOsX0rOfYDNl1cf8DdEnOQ+RGOtv1Z5Gl7086j/qpSGfm7peuy8BHrvcv2kMptqCwE
Zfcs36PvU2VQwkL1Anrlyp3ixyOrX2KmwxPPfzve2OA/jA0SOQzW0HWyj0rh17WaBXAMq+flFatD
8aMeysHfD5k16UPEjYO+wAqRjdYI5nrQ411Ul8YptCVKw6DLbHyusMOhy7Jhs7cRu4EWYTSv2dLJ
sDoPTpX1h2nGh00hlFkldNUCUQ4W+MRmoMy6fRuS2b2nR7ikfZZNvdChW3z2QIAz8Ux8UDY+uhoN
sqVSW5dr0PuRGwQwMg79g2pGfjyjN1x45nd6VMXOk2WCWJE2e7+PIA23iBgc4bnFRpWiGF4YwDYx
PqCOtZi9OfbJjZyZ0/zipZx63jCEXiFk2HX4hMkLAXuGZr2hwsGlB0EJQJ8ZqYdHk4pdG8OLRDny
XGUbN/Yik28OCZXhqGP8phfbojDc0xw5AYS6fAcd0nQ2S9/0DyHGyxf2jEW2HTROwk1rxX65Farm
J9FXBf0fiPDjZ59H3MJ5JWIK+vjOx2jHtvOYTbUhA9wFOcMticuKxvSBfxEJnOQpriXmac4GpD62
WiBPIp6w8hR72EH4VsTOruA0I3frxtNN2sUmXDp7MdC6sQVNU1nFwcB80B6lAZBp39XKP8J2iT8c
UJFvzOLlozF0tJxPdbz8AF6VNSw7lURrAiJVbvlHdHkw9MlyEoWdpsdWrfS2GPzJTOXbIu0NqBS+
CZjeoVKnefLQpsvMgNBY1jfAxKvSWBTVy4wWcCkh0sGiTKeU0HOK8OT3dIESHdH53USGiSRtNLyO
WAzPVGj71t40MDMluelhMPDwflxSf5lfhsX0mu1IZX3CEIwoc5yc3vvpjvZ8pENDAKKJkEBwdKPH
l9SLg5qiurrkje96AF+nKLy32aTNR7vHzf4wI47S5z260QV9z//irG2HiTRu6msBoksVIjkl1qfJ
Wo8Yrk2JFofcNtRre2LMbh9x7HtSQaOOK85Maa51i7RGUr2o5eK9dWsfIzJwiF+GjkZ0fOoacSel
J3MiEskZsy43KXec7QT+19gndMI3eRIMk4yfjLpwz6J2TXkY1qrIXFMaCdiANb3QNEnWa6lkf+2X
pGlKkq5SiJJuuJyNegl5IGrWxTZ4hfRrJKiqdNbSSqeMluPEoxhTEK1tm6gaMWxla9VlokvgaRjS
ukMX6fHGuLZims7Y7Qp37coUSezeDWuBJuqG/rBHJ/oCKfbFuPZsymvnprvWb8YTRZx5tHZyOu6K
GwfNui69rUUOJ0gMzndKv+iUE0UmjfNAx6dYyz7ZhXiPtuRFT6eQeMlQ1b8qwRbpzkrq4RcNt7SG
ahegy73TRVgXomSkWVTJBWjn7FU55gdgfmzC0+m7lhSSjriwh9cSy0N8cEpRftTKMptH0mg0mcqE
9dnZvjacxr6gplNrv59BC1KCalH3QdLOBm1+ChE7HW7nlORwdu1PLQpreK6vraqUVaNRXbtWy2nt
XbUayIFtlZZn1ZDA2lj+OD/yfEPpt5bogkQaH2P4i2YQTU13aK7lrteeV9eO4HKuyHmgASS2HuKl
iU45S45zkRjxMfRH6960bXiyeTeWOwTuHlW4Ar9mZpq7nBnko0EQ+6wKN9qxZZDgJpE3OHi9V8MA
dowyRtXLySsyp/g2F2uzLQet/0IOGEYYeV8wt3ZT3Pd+W7/2Eyp1gn4vzlY6ZwAlSjcLslqLN9AS
4tVhVrtrO6UPfjZo9K4rEFzlKxzcXDnheLirGooYUGUuyGzLlQVSHEeZ9daF7TdJUUAUAAQjbKVl
Wv1CiavfRLyCyWnvIMsIJpmBw4jn4rXWUE7HK9Dcc7yIRYKpnimYniCekzKW7+A06sC/ItE7Owd0
Z4DXEADTJ2byb2Ja4HnO0XOSSnEypMXJ302kjs71FbxuLiuEPb0C2fOs6JM7GF2A2v0rtN2wV4C7
xPMDN8lik86Zt0LeMQ0DfI9X9nvr1tZ007M2f2mvcPhYavkcX5Hx0uYqj6jMfWrmVj/xs78cF8rn
kY49rvltsfT9A8AFO/Bbi/VI1lp7aTAVxODq7Su4vlpVtajxEnVqE6wFbzicI6RmSZh0k1cNE+Fi
meJSWXX/YI8TUmlSbehkjXe1E01nM/fLHeGnNhja4WsKMqzeE1VKQ5D4buNDM1MKLobfPY3Amw+a
9qP3iu/tiRKRJg3gSaTlMYYpDDkkt+N4ZzoROyu2WsYXNrK9cU6MCqdhb+Xu59Ea2HVQjQc7K28G
7FmZ51LQwUV7p+31cVa6bVpye8PQiucpzPYl20D+CNXyBXP7+FXyb+FsE8pNReDx/a62Nlnjg201
09caCoHJcyy17wE9mi8MuJywyTIwrPdNdA6tcvqZh/W8d2Y3OzUCwe6IddG+8GjwwjOVW/I70Clr
mwmeM1uGDLSVaPHZHS8pFZqTXE2usrBtGaDW7PKsRjPx+ROD2ZpaabLjwyxq0LPp8J2Pr3Pbphmm
rkiY3O7sdfUxpO6q2g5Rth9NABgbxPn8XpoMQ7sQDqI4tz745j0vYtPa6thIeFXxvHECHrkLnL5U
flUdF1iwdD3vV5QuMHS0VsFbCB3fmT9T9S5s9kIWXTIx6c2PoW7UaSCN8CWfClZxkWqOacUxv0gE
yo1C1Dw0aUezZoFrOVeepouQGqcimPF/lFhOnParbdThvXbp93REE9EM61HKqcFlklBPMudxabqy
PdelRPdq/dBBDNWFs8PMxoa6HzXyJvkN5hpyUdO9V8FbD3QXwziFLPRMFORztNZAb2iowJBRYMjL
q8Xdo91SMAru7jzT2oXyTLy9okzkwR2oCakaQjk77mYgpTNAiKdmDdZZTe+uNXNx+yPpIqfb+9Lv
mqPbFWvza9R9VN0y3GM2phMqlyZ7NUXAjkua+t1vdjea24w/BwB59vKEXxp+axY7txg9HSwWmsgv
0K9LOSw32vXxH2SqrOagzoEC2c6PltKXhxT8JvaFAqNuxCtJ1uCpE5JX4+BYb9R5f/DjhruImBKO
rPgjG+L8RBgt32Yx4Yk8YULGBn1n50Z1zlXLv9BQVg8e1/AeNr3+ykyR05YTz86znX4zIZvtsC6v
TUGFtY1nStTI46oTWLbqOaw689B4mCw4OLdl2VoHERfuR48L8xiajX2yQJMvhYfHx+nhN1cQVvYJ
4e7nBg4G3ZSe+d1v7OIGUXD8hiiISBmmeBT8bjaJIKalo3cckuOPhQX8iJtc1BgKlXeGtc/QVYN1
zYIBZMk3lTrevFucWt3OZNSO5cRMn6IKH5KkGo90YfPcH6r0YYSmdgf3QzUbNWbz7Ygf3Edx7Zaf
c9KySE6ZIANl597LrBzndpbEuJy2sHkTZ6jAVWpuJZP8z8yYmkPD3nW9TN5rH8c3QV7VX1qHQ7Rz
kjIJKmSN8JCXvj7ilz3UmZceii6aYARULD9Sp+o+M+5Cus3mtgqm65sDU862hufzy7MiH8sIaEOs
JcsXAR36qSjx1W9oWGkBzay9gYXZiyBWHJdsbg6qzE6j1NUBorNz36dQA1czhBFIVRYMO0ZOz1qP
8qzdTtHKzPu0d+36Hcz5jUt2CgOLctVT5tvdsaac9zEzcWVMQH1AeBTpe51Z5jt1U2B4+6a5Q6cW
O/bncl8RjyMJOhLBtkXARKMeonqtjHTj+FyRFKqBJhytyb3DmTEG9E7bN7OSgkHKX/ASWNBZMMXz
Rh6Q2Fpt7AYu473jm3GAKTm/5aBKiBt23hu9O6tQ0NR1APiA2jChXzBA+8Mhhmb6Qgys3Y9tiVJd
+726pyrbw0GYOPNlBCy448Ql8WYV2X7udH1eFl2BNBVJ1e3YpuHbitovRuKZL8qpQX9P9dJ+Xgaf
aU+nFkSGxDyAUTf5U10I0xOrChoCeju3xc1/rqeRMWSMxu2glGLOWVL3+1Rk33AqxpBugT6Dt89/
0nIZHjgfyickPeqB4tC4yyx64exwfOsSLtZe5AVpgKgqD2pSA+r5RDNq5t5VKoRp0vEc6Mjp8byB
2KXiGyzv4GTNxvtpdtaDETJ2g7ZeGMjC+cGxZ2c3sdAPBL28JLoG9kcGZO8p6U7gtNlNzbRYvDoy
V19USlFLSxZh0H1849YdSA7eGxhJGGzxWKr5+xJn1mcM0+avsekN3gO+eiDRdkgctXR3lYEF4hIN
aJN8LTADS/ajVkK2O4J505HRe4YrkuQPKcG+I6bKetfQYDY/mmmIgXAm4+J1ItzMoEuZpChglIzD
LlbhNAFghj107B9NiwTsRiGTRtkfEZg1xaR/lg9/7Jjba9r6BwdoE5NM+Kf/+R8vZc5//udfkk9/
/RX/8f9fXt4UksD2v4xVXVZ0Sd/8JVT191/2h7Dg259cIu20Qtp8gNcl/t+sA778hDzA1cX5Kn2e
ToTYf1sHAAryWaY/hoy8tLC0owb8tg5I65NnMVjzFS2FxRsC4L+RlJfX5NSfdAWMC5wpgmyVr3Ak
ABX8q66Ay7eoDDP1j0kDGHSOTI7OmDdZh5+u6njCBUpPL6mXFNAwMyzu0TJ9zlvaFnmMvzUaVJJR
U5+sw3y6cZGVn8iJPAp2KkRO+YCL0WZsn0q8b3nLCylqwldbevmlS41T24Q+UA2vv8nS9sngRmOK
nKLvykiXDeVvRSCHjIhhgq2Ptk7uo9aZoVrVvb033JizslJQwEHhecEUdvTjjjPm98QmvK/q2QzY
Bq/hzhDHGhr20SgIuh39lpk36/PoHU7dz3QxCnerOwv36RQnXykV/z76kqysbd8lBbv7NCKlP3qg
RBDn2y1xoV+mUeRbuy/qu0mNzqYFbfqUUAZ68VPyaT0PWeiDadDEagrAtYpgqGOwO1H8PmA72yRd
RTXbNVvftiNjLNw3U6DVJq5PObPZQyiUuaCaDJfSZuzy6skck48R+z1ptzAMrGjO6Fwwx3ZtivqK
h5rGzTYsBuprSo1l1tbPA5yPzhqNZwTr7HHIgP2Dcqfxp7JD81ERRoeyQpIgW8MXgxmIZv2aaMAs
LtbWiU2aRWZxhLg1P4ZEkVhh2XnHIUNAoDcoqjtmYPUNAL5ZdkPorUvIlUsYTvbUApBdkhA/Imqp
T4Fq269IpLA5tZBlIvat8XCuO1XLTeQDm+F+mFlAY6UfwiBZwfwbgtrmD4cH3SvPH8oNsGIyxNtu
zfZryPPOB72HjwG1NmUvU9u4s3HaKIyniPishdiUvHet01zY9tJeKEBGxYEWoX0f6SIX2240xKbp
2CCxxudR4RfDvbKtVjzOaUd9jM/qlAJZ280wodqC3TeutnF8StDGoiMOwr5m32la1OF6tF4ivNfy
zjDG4hebv/zGZTmvdx01c9VhQB/iz5xd+rlrU3T3EYQ4e6DRf2wHfWLqZiZWI00BCqOM2eXbwbNM
7JSu3tnWnWfa71nrPkzrZAtDTwZt3Byjjh0nlbyXjPQGN3j5NFjD97CynxHCdzPbnDsmfuxw6SUf
+xosW7i10vLkRBcnHyqQUeTNwR4FHSXwgS1Hte3yOT9pM7UeKAk2fvLjvC09fKkDFtMuNrbF5D2a
Zl3tS1i8OUfUHlGv2vJb/WUtj3kHm4IKVxJO1XtuyOSxNc1T5YACHRvMRgALKa5sE2dbpsaHHWfp
s08zKFjg9sEDmdBywdFN0Wh+GDx9BCWc8ZSNXrBhR4c0pbdtzCx9rN01uOHkbDBn9rsiL9tgXmjG
5WFlfLOJvCDyHaYCcMFi4YMaKlcfCw/zUV1aW9dOGJRISJYgHYvyYsaJ89Wf9bPM8hjgouwPIz2u
fGSSPTW23lZY1On2bKl/LPbS7hrSY2D4cPjIZMJv7J2iApj6oNxnjr6LhrO9sSBXntPY23cIddi7
6aieiXXUfnPIK68/2I75gbSKDujMP3Ua3pNHoK5osZ293XovJI3Ez7Hz0u8sFn/9Sff+fZX/N/y5
D2VcdO3/+u/kef8iI3s2DXaCdYWQpgWw1nXXv/+nIG1B75MBD9s/GroyAcAlcuMvNEJuCUWp+4gn
RhwY2L2hT+OWvpjlFL8TkAeGNA0UzmxyZ4w4JzuHTx2lVf5DInnh7vSUNtSb8ri3MBqnxPTjAftG
2RSC1pCQz7NoRqRHt1o5d1m+gD+dyx5SwVQ1wzkVUR8dIu0YDcsCxWFRVOENdSPDsFfX08S4niz1
9ZRp1wNnogmXZTuuDHnkczlAnF6xZL1JMNSL0uSpS4zZ3WSwHU8MxxxTo6N/IKZAAOk0oQ+nv81C
ZmPftPb9+ky0kuHWZLN3o8ziRhK8uLGQV3YJ8GpYc7zpctzXVK/6uKh764mCGWxMHGe3Do6cQ40g
jhsGdLgo43a72qisopBQSNzup/DK4jP98uWutqKMn9W2zuGJpkiMBxDgSPcOgNcDLiU+LY6ZMJNT
I8cpZFciSdnP8Ca/gcKWB1lCf3KkJuC5voNqWRs5dT26eI1qf3lwQrAYNAeyOWuSG9pS7YfeLpZp
47Ek+MKhQBNb7S57VY4le8k1ooPwl9wPVe99aDwvOxJUj7iK5dkx44JYZ56IC4tGomd+jA+4w0ic
BKxKl5guG+nckJ1BdsKXdGAZZ1NqPhgHYWTdA6G1kB2T1j+wP/NpnVjRfZ0Vp9fgDfIeD5P5GA90
2pRCfLcxGh4p9c53bamoL5d585BFqG2xkocsL2eEQXHmtgNi0hvDjadrj2RjU+/GqG0CZOgYOibs
v/m26tQ76cZpx3fuLdNc/3Yaw2rT/rwz0DjwWomX3O/KIEXfhbbJkxDMnj9ZH3glxr1TGz8QHwrM
kLY4VFF3tly85iKBKSlu2jx8CzVmRQxG5TB+jwWPqdKHWUseYe6xDU5Lj1I7ibu0tn6WtvYvac8q
XvAY2Xu06xxL0X1TXtueI08MQUt53Mfs+yMan9cC45IzzAwA+EkVe5s8T73DMLQ/GBaJsCjrY7Dh
0hpseXFKaG+bizi+sRPjyxLl+pDPprijMvwCbG1m6dvLXVGAj7RciEW4s0JoMQSFBlAMgVP1bD2H
LEC7PePux7CFSsmUsC+rtrsslWi2M1zJg2tXREgmCVIinC6ZENTVEZq7NcTsMHywPqF3VzyS1W0f
cHTs6G2LT0a3CjDkfzKiIm58xnUjQYXBJfsJq3nYyV5Uv9JB40gBybS3eyQiqHdyY+UUpctY6W3C
lu+ASxKQRtbL+cuk3IFqs2mWgH57dn1Dk5vv2GDo7aXZq9wUcZLAiWfpu8lDHQUJlb5w5uTUVgdj
LW3elajLN+F6R8NckXfwdbi4q+sl7lwvdMvNNC2h14t+uF76IIIYAHA9MAxM18EAyZkhwVnnhWid
HP7LxPWfcmj/8WzCV/1/NmlffmrqN7/Nf3Fxib//wt/vLVzXnCLW6tmS0Nr/Ub7p+Z+IpgK+Eb7n
/v47f3tvOZ9MQEq+77P9sFx+Gv/x3lJ4vEwgF9AnFA8l3/233lvr+/HPPi7eW8AyLAVmw7P5YvY/
XcB9GHWeIll+bNj1aUIZKaAez8KHhOASRx8TFQDnzpmIECnL6Z9tMXu0EY0ooHvth9bnGljgCQHP
YXyD+cgkFsPPCtTYTfUhNyLr8zopX8JxNO9zw1Ddg6UKxwpcypCIkNt2gh22pC3uYM5eXd2aRjmd
iHVT/aM0HxIv7PRLSzOQuRk4yBl+hPGCGaa+8Xq3f69ot6Odx/Ph7GRpUBfkGblHtoNl3s0zF7+f
VtjKUtJmP7BOVFDk8XbWAb9ZfWsmLYiChnjgrSKXQvTYpu267TOP3VCWH8nF5fe1jOWRtea01Wqx
jnM884C0az/gKJt0QI+M8zhGlv9ChMY7jARrLpVHO1tCsBGpzzJ3VpNDyICvvBYJ8oS0ZfU6lN7Y
P4X4NbGyt+WTIPiyLjDjOd+VknmbkS6M9XnEyvZYcw5Sul1wft/W+K1p9fKGATWNbnhE46Ke9Lbl
TQChwrAKKuBBFuJ3F3OLPEmkRjwuAu7HfaM9p3jEU2gQajNBeR/TZK3fiypPLMRo2YuewwEQ/7bE
KDvs+p6V0Z6BN3sfYE+qR4/kjtyLhVTCJoskaRYJRg5Fc2kHbMROOxzczow+zLLSEJaq3D8UTS9e
VTj6zVabWhOFaX8h8tz0xlg/SNbPtwAfiXRZpnE0yEq+uw4t4xGNKOOExM26Fkm8m3L/AlJpmwOK
exRxamIjw1VTZiFzb63M8dDaRfth5YN7LMkPxod4WGKxzUpcRmxyvRflJiv+yCUETYKy854zkM+3
IylkHoix2sZtlz2Tkq63vcV7mWobxnxtlWdM9vnWaH2W3bF3Zj/JUw/KyEuIsWc/1KU6O06CEpcY
9GQJ8x57QpCWbbtK+CQehNPeY1gK9+RPybh2Vs9jMmtmwMZl5OabOuevH3AoZLeK7MCWr8VNl2f5
bVMz6GxEYscv/LT2N6VpiSQwZTmPm9mPk9OsoXAAeu+3hHOpsqo0HrJhTO995p4vsF15zugSxzPe
g2lGLRoncCuLMVIT2UQF17n7OsVx/ljP5aEcwbWBkAbRkQzxh5JsYxvPrZ7zXgMPjPqE73syHxxq
3L+4fmefMgbzC3XcP8u+h/iAxyrfeaw9julKjgWxZaTvFVUHz2M5s3wQUep+reZOkDBAED6NGaXi
E4L1NpaVtYMH0+/UgBudoGV9WHx6ABtIa0EurHSfsdkN7EZnRxrmkC6pwVJjPl2ctWGIUCn2p1Zn
DzhF6nNbJYCr5si/11YdfrPHIeyC/7oW/zPXIjGhfw3tvP+I2+gvF+LvX/Lb1ux+4jmJIQHTsEfd
+j+2j574BEPWtJUw7WvPCVfv325DCbrp6l12Ge1ZCuI1/r19FC53KDAnfo2g7IQelH/nNnRXg/Sf
b0PaVRQkSvaZtJpgpP5nuhIPgNqzSypuaeDB6F/mtDJtmskwL5HbRLvGbWlhqES4QyWO8h2v9PBW
OKgVIeatG5LkYgd8KIeAg/OLnkQ+kRspO7fnxTO6zUEWqrlMIo5cDhggakBwPEGEZmzOpG3r9yVW
2baX6ESxlbGbBwx/7PMBiETbR8e61sV9DGq029S6G/ytsmwU6hwrG1bN2UaEkzbPzpP0MvsmnuIQ
9R3uzI62e+MyJk1aE4Fm477J/cn4CXqaJmBvFP732G8IOJujdylVEp/LHpQ87KGlvPW49d/IEmOo
JA3CtJ7CWSrJ/DYDLCB6ZresRVkUdtmXcTHjCw0cL2EDr1PpfDih6jbfYL1EN7YkFBE23Qo8sLN1
0SEPvP05C9yVoTMX0WmAX43VxgR312R7ClyWnc+3bifQzgKjptMD6vD41CBFEbPxLh4y4g3KP3u0
lsolXa2qKtax0FPJqRCIIozo89dpKZ3biLAWOEv2pFkQM6ZQV+dZ1jktY+gpKO5LzLUPeYEbhc4/
Y+1iYttj8OTLeGIQZ53GBGkaeudnoRfzwZnbiX6MLPNxzsSy3dCDQ1WdBfhx45HT/UaLzFifRrBG
N47WEu9VSYtq6eWr+Fxze2/yBsTozViJzILHVRE9gZbf45KutP/AIg56stMxsO0LpJ0z2KokoKkr
B+sXenVMsigHD+jYLRxH6nfviMfIu5hI0Vdj6CX4eBpC8AiV629pyJ5q4Fmfq65VO9XR25C2+XDf
CTfjj5LMDBanyUPTlmMzPHuijABO0Jb9RijWeS15e9E2NTbi0Ve+c+9IGw+8asLy2Cs3O+a+Pa4V
IcP81png8Ug0sWzDiLGzjEjXuySeZ3078lsa9pg5S4T7rAkDCCrxU0Q+6MjS1Dw6qZ72dCvmWRCm
Q3msK7e8gBrp8JE/yyamDHkcwB9Gr+UIeLNM5+Gu7/gei9ZNvkxu3T+oshkQhwnseRiWAE/Agp8F
Cd5pIS6WWZekNviWwSkNGqpPISZBBzpQ99LxqZ6n6MBikNpIsOLgiqpGNgh0JNLAVeB72dok3H4y
RHzpKMa8TWqruIy1P510NWJySBa3PvaEwkjOTbSAYbxvN/DbwvsE2jWUwyEsbmBWYL2Uo4gpATdj
97GIs/ZVpE3UUcmYufA8RfM+UYqEYaGpaPpxvdK5UVXYT8TbZdufilo7WG0Gy5u/Eo2IrecWSOa2
pYToA/w1C7NAwCCtbj1+9n2GeAJw4s3Q0TSdosRVJKH1QANmadmp+YN+ztC/LShwSLaKAgf+KMqU
hXDvegD+Db48hqZh/kwOTmxV3+VvQk6w/6MyppDDTNMEO4piORn3HNMsiQCp7qAoZW9ssMZD7zc0
9/Eoeu1rf7wVVtfeGaNZfM4apTymEgcThpdN5ofrJu6B5qPs0siSUBXUrf3QJRACSARY96WY5u8F
BvovWTNlgdt06jjxKeKErfTeQ794GWPJoJOZC5blIKOJ50MPXfm4gDT9mRjtfEzdfvlocBSgZZt8
YYxgQlMHDdLlMGlLtS8xtkWPaGDrabjhpTc9zW2NQdht28nZ4+Za7JNOLJb1UF3GXZzgmTsiRaQh
A9iYZ5cCW9L/Zu881iNH0iz7LrNHfgYNLGbjWtKdWmzwUURAa5hBPH0fsHK6I6Orc7r2VcusZJJ0
Aibuf++5xj4n352vbSPu5UJPw+khkRZlI4TLOiYGJGsihGmL0gYDfUKhWfjpebBLje2FItcKIhak
NgljHidXuR39cloKv+RPmYWXrM2zE2xZekQszk4LOOpAo9h4FnnfVgfqJSeAfT51AeMw5Gc8sf2j
HdfhqSt9J1pMXD3eZMOvQ+Mfr8Si7dFZV66szWOoaYBCajcnAA973k12aQigfhkgl30KhOxxgYbq
f0S1xkyo+u7Hqty5K2v87s1yKA8yONqN9GnBlcGZkM41W607N27RFkn7VuDMTVzOdytX/d3Q5c5l
XX2O4rxPMEHv+8qw+nM2d3oxbuQtaLX8iLE/3vWB7/nUQAzQ4kuWSeb43Z070BLWZo14r7vpzsLU
O4dTA3kvhpRmsVCb/eYgpFyAxnThtQuMoc57Ax4pW6UUYD430qakzHIqKBQp9iA8kt+M9zaaee/Q
xLqlGHt0caiTj7be9fedH+KWKhW8eMcU/rHmHV4MmmHd6W1tPXNRyI8s2NYBRiSskYQBQt+P58nP
rGEpHZyanp2eJn86GN3Mq2/1jCzFN8VemjPR3phax76Jo7zVwOf7MN9qzB7jpm16jaFnZpk/OTjB
yK++efkmpQ2PdmSq+b8uvGOq5064jal8eEwGPKIbVzhdhUMLL9S6Iet6gS4Ffw72tv9MO0e+07Hl
MVW0RM18RtMZeQXfpH8n4rzGJaGhg7FNW/7Q1K/MzQDUH3drT7XZ69yDe2m+WwRyUzpq2cwFA6VN
M9ZKzLUD6Mr5Rc5VBMB2aCUALtnet6R43gmx0VpgfzcYMJtiofnuNYi+Ow7w8HDxJqZ5CCJNtDun
wii3TCPZ/miZAporEHCIdQGDRe57VJh5i4ZESLQkBEnbZCQiFmyaBrQWaHfen91BVNOStlLgIqGt
V19k+OyUhk9VHnDgm9XS6utPgnjZrsJj/ykhPUG6GqiKhYCm2TO0hobNihrdub1XhK9UPkGPJM/y
rMUUOCzE2CZnpZePXl+jG2ZtHOprBh72EVgHqn2uErmK8uJLWMasjgTNy1SUJbOA2f2upCNvhhT/
NTdfhpoBwDPWFFxKiwyD7LgpUllf8VegnYMXZVSYmUnUoPfX8jWWKV0TofB1nUC80b+MUW5kKJl6
EqIxW+FRs7zwUQ5O9ENmHQWT3PGzcl3KcsKdNBUEkoYwr1dT12DODQ1K7tEk6FdxddPxV4GB0K8Y
Oj3hKGRuZUZYq5zOWDA0hrcCbHk9jdGWA+kuhV5DU0eSFAyZHCheYiIRmA70YpreXHmXY9USLbbm
VUwK5rmP/XRthd2wZN+nby/lqTyEnhnsujCrTiXRlAcwISSMuiBfwf4fXv3aybJl24j6I8RXH1OD
EpmfQ14So1PrIC2nV3yUPxTxlYVG1oystaEAWM2Bs4VF0xRRA+JlVMsgT8MXigBEk7JHje8a8aJb
7EbPcxoG6uJg2ld8q95+IrveIONkWb0LuwrkFYWDBlg1v0g/qtAecGWyQCAflcBqHC/SKEQt/WrX
sF0sO/aA/RBn1V3px/1TgDA2u9sMNAsMuVKLiiNQQrJJdZdE405rc29YNBjK80Vh+P0DRaTUbdk1
PzR9N/mHq3NIMCjAsVdw7LQfsEfBszP94L89eM0tKxBjDSnMCs8DSsRVVL1/sgRRqBUOE/9KJWxz
L3QHGHPgMG1Y9GNRvznw44BocnnWVxzQxlfPG6pPMl28HXgoa//Ii8fBMC6i8t13ZPtg68qEPGYa
13zQ20fP9MBBmpXExGmGzsg+G472UuER3lpGOex4evpok0dCflkdCsaunGIfCARAR5Zat4J02PQe
UOnRpKsvwdRBgIKe3SzL8bpqrRu+GMArAGr2BVM7mfEH7EoTkChHNv2d7nV50J0+PPdgwJh/ePMR
TNG0vGTCB70rExSfLTgTAoXyx/Y0Bk4DvVqNuMsnDKz+Niqs/AeLBHwkknLnzBOJuRqHuljzmQmm
ol48LFWHlLEaKEUPcJOXT62TqCMvq7WMY8B2qjL1gw52Exk1tRiOyX7Nqgrr06UoYgV2NmD8iMyD
EXYaw0d8Gv5XCEmXPzpoio9B2smpqWzfgODrwaRTbaN/QEOg2UDQohxrKY6+kXsjWYYKsXA4NgFy
Uj1hQybCnl3MZCquFL4kDLc0HMQE51lYAKHt+4bxlM0i+e5nwoXKJe03iBTTx5DVebaovJmE5hfJ
R2WUxWoasvBeYhx5MYJc3Md9yP3PZQ+5UeBj+61BWLdbOq5B5pYXSxgbYq/EDeOmoeY9tNdDzuB4
gbDXexwKiuKevAcMUuZh4y190R5J3crEvYEwzXQQmy4V6F321EZmtBsmDherxsmm2cPXRl9kPzgs
ltCYatvN0RXNKcTEU0THkLDx1dGDaJ/xB3jwbYWSF+T1KTT5NTgZIaOpNBoXXc+GyxRJPeAmZ6RY
cqPSs1c3YbUdZo9KXU6Pv4wE/smI+zd9Hb0fU5Rvo+EL4bvOLP//OuD2TD5YE+PxNm305LbqceBZ
0VzLUOjuAcYcGcO52uPvv+lfp+qEs30XOxYTdR84DMT932pHDPBFU+Cmw7andfPEKaO7krQtV6Yg
P1xNjdxwJXP2bd/XP/7+O8+x71/sW9/fGdlEZ5zPOMG3ZjLML/N8+Cm9m+UUnoCeMDnquBZQ59LR
js1o4qHK/KD4+rcU97+R4hDCZkcef4C/mVDFU9m857/5Af/8sj/nU+Yflondbgapf9OC/sERwgzI
UooINnsyTNwZKGX/T46z+ArA7PzPZBBF8e9/ynFzuzBuDtsHS6Tztf8aR0j/TY3zbHRCunkcroG6
jhvwt4eJPQXuKlGOXaE4oNppUW17u85BfnGzb1p/T/naK27+gfYu+cMgfHAObfA0v3xk/+QN5hrx
14f6++cwCATYLtZJC6DRXx9q0w81kmIBlIO0zbgi64Bq0w3XMjwbEdIWZcDONcjjGxnD5wBKi2Mg
DM4AFRHqGvNB1u5Na+ym9mmKb0zcHGYyVMTTcVQHVLj2jnusdDJxPQNly+5uR4nBIKBV9xsQIuRj
3yan0e7JLRWcJNvrkA6XPg0OBpsthxzEnvzZysOLlqDDJ3b6IGOzWYPKe7dwMXMSl84KY+JQkQBs
qvXAN1pBhRwtWjVeWoBsoEw2aTDuktC8klybr6mAPvlgW9PsXkgXQynGUb1xiY6RaTtRVIk5nM1o
NM6lVuJSMNkbn7FJ3pH4uMeFcmjDYWeY7qGIAIunbPBufT8M9qtHtSSwu/TGt2ANWCGYYrLhHte9
+Nkv8xuC/QdnsH+UEZNv8aa14nG2WIWde27s5s4J9K1BZkUftFVPL+uCk1O4dHxjSU08BrfsA7nr
K65NZycnruqk4H9iYg/2TPNJzk3goGE61KvBnY6d3p81wqQrN8Sm3NN+apKsAAS1b8QdlKIlOrGz
mqz+ngHbFeF6w5KW8GlhgsyKcQ3SmLMC6SHzkfqTmo0OBHh7XxfDT5V7+6EVr1NrLcZKEPDvq5ew
jzcjbnCjNu1NzswuD4jsuf4jj9citTeCRl5YpW6+Gjq1HoW6CbXgJaimo3LMuwZPIGFO+QiXAFPb
V5nnN61QgFgpOCROtiqHCfZpZ5vrxqCOMshW/tC9JSacdeyzCzFkLy6PZh05jzFtfotAFF9YELBy
R/mqbNE3DaGt86T7FDO5KhABxvOR4W+xdsEp2GCDk1x/sPJnt2mmC9y99FlN+bFNrdtggNrtjb2/
aByqSyzDWRGvP7qFv3LqYtdF6Ysjgx+woc7jdKnsx9bKJ8QpjYRAJaBPuORa+mlPjuDZ0ot+js6j
LEdX9rGTGuBnOvZG2SZpXdiT1dkVVH42EdhQayxPFrFm5sIh8NHo2qEireHt70wLDaUj0kcmCLqB
F11VqCN25UTZ921hMmF2qgXLwTWOJfnhYHiupm6HQvBBPmyd9AWXKE1vzjWqHG8OgLLYMdfjgPHW
iz/szNvU6ZWJxRIR9zbPUStKa4MC9UTf6U5xBYPR0S+myeGOGCxJVG95NNyViIx8b8LFXygdFFWg
nJtS6ofIwLlkTI+gDe1VLd3X2HHgScXkwCZ7STshFYngHY12axgD7Taee1QFgMg6+nSUddWDZH6d
jIsvmANgZr3EPsHv1H8r0nofS/urTPV9Uk+345wc40Ceb7hY7OwZfZTVWrIpXVhXuH7vZkc+WX5G
mcSwYJ1dGwcJqhV88tgZQ6Ht4Uqd87joV05gIg03iuse9BLNsa/owreoPUDTyHrHXrFVEXTn2I70
BSvNB9rAiqvhU46G5PAPVjjbNhmBGo7Z5bGMmkfoF5eg6F7lmFcz8CJaVq73hJP63u37kHPaeXC7
I3IC8NDmQWj+ZTLr1y6z3wxm08RnTmJEeBjT53TknNhV/B7QAkaNoBtlQ5MbG3ejpd35Hh9PrteQ
aIpDJ+kalin9S7VVckJ1m2Tnev2+F97OoFZgaqqfZsqpUybvHnXHXJmCfVFFxpnrKaHyGralXns/
DMN9GmYyL5S1dd2Pm9r0q2VkZe06N+frlV7svMl/Z2zO3Jr+jIVPTCtzItDZifZolOZpaMd2zRt2
0436c+0XH6Pr1msLVtlS5O17krq8GIRMgKS+Kj+4Fhomzd47CdXdTIZQixbO/bZt0jPW6/0UWj/q
ULMXguHpSo/b08THir5zTlW/aVKHKGHZT3BJCZlTH+lR8hHaTF4DsqHpkVdv3+n0uEpLuxIpReyj
25zct3a25rM+PVBfTVlt8UDe4a5q+ZjD2xY4RO3yPDQen2S6bhz3LH1zX07WAXTlOmsODop36npc
AQnKiDE4OParNNNHGhnWRN22FJTQJVws65JFSJTwCqJgS+xvVZVvTKGw/7nPqtH3Q+avOoZd4Gd2
vao2UONXOnOZpec5exFTdpomCBDufR30K3xZ2DduKMd7HnPIZn2283nSvUx/QRe54JjdpZNP56u/
jbsgXdltsINQPAE2ah6coHtvUvkd3E8PTvNME97KBvk6ozfoMNr1mTzp7mmYUKesPMZO39xqk3kG
tL9RaI0LHx0YuI57tYfoRzUeQ+WuwcleouFnrqYbYTubJJkWjTB/dkFZr02ZrJiXHDm/EaOLfxIs
/IpC62I63Y3pNLuZNoE4uRZ4yRZ24794M8xQ/uxsHUQZSycemtZubux64CUsX3hFnuCMH9zsTXnp
a6IKANoJ0l5ykkJe6DdamqXN8hJEZ5tFi/zzbUN7p9sPN8xBlmOFJmfnb3moZatRsz58l5ugNIjz
jWc3jIHponYkvg56oV32unyXk3yJEn+NeXqHGvU5NcUHwaBjpJ29KlgUg4EYCqfOiSqCeYhsGRJ+
4i36+N7IDyaLAlktiCyVnFYR9Amrk0Tc821vnqfEI0uXXYQf/8DBuTZxypFPZP8suy0Ny8y8CHek
4lyGbsC9g8ugld7ChAKq59wxU6VzAldw3r1G5yI7Ge1jYqUrs9Y2VZvcVEmLixeGt6niJzd27QWG
3zUYv2WfXN1pVUh3mw39rszbLwszSxSnzCP4ABvjZOVMQpwh2/uUlIcw66whWTmu89QMzYdfy2Dd
QZDBlxM92TUCJUzzaTkk+eOgO9YtaQF96cyMSBBgHGzKMt4SO1/2WkNNeLZMOwjOhWVfcQy/hsmI
hVg+tyrbanimKNhqnpq0ouN8zm4QkZ19/QYFKTQTOtODQrQjurZIA29Jb8VdXRWIge121O21q8gh
hmfV2/6yh27p+zzqUNv9/mcGD0fGt13tH/rcvwZdzFDrQAwV6h9c37thijZlu4mc4kIxA0xroxlW
oLbZPyAcC3kn2Ypmf/UC59LkP4au8YwZ8y6WgvXA28bhQxqn2860d3AFrxOlQSALTwzSb5V+ZR6x
JgiCIPumMZUeam7zpbQhlX/0fbdzeuNEZAJ9qB4Og98ii9TOTx8HMu/mWOKg0mlNaUpYCVwkqpok
7SnWccNk3gNa0cazuvfYRsAVvlzRshszqocdqbnPaWeWzDae6pkDjmNbGkcfPThG7majBawBm6nO
nXs9f1D2OmQA3y/ld6ACqgEqVp4/hgJkQQGe6+C7pCRdduRGtNPBDYoUl5iTf2o2BKACJMk+COBE
sEz73YvdpyUuUsonMQTIpcq68WeBVeDqJ8I7k4VRXwrwwRrei9jaNulkmhoDtQyktzQ8e1hD1SGt
UmTRrWfmzlHUIUEAFvt8Bx4gfYL57q1ps/PvJmXySWpd9JZzGt5lcRVAWNJsfd1VgKUS6rQkcnoa
MSgreGGzeK+7Y7hz4Xr/4Ft6n242TR8QycQut8duG4hEpw2moXKZip+LF43NQRRJfhSa29xz3+N8
zMEMbjeizi3mJ/PB4ydean7N3pJEPcGjtjqWygr3UiO76uLzvRaTNqyCUff2IYwcAJMq87eyrOoz
/T8hfMiGfK7tT3vNr9qzUbjBIWtke/ClCzQfykr7NDSMXHB/VefOotOyMMZz6RmK8wzFKPel17lP
ohHjZ1UWkEE7J9iEKMYXC/vA62DCrAThXINWM3l/PLhTH17iyBctM21I5CpKLhZm+wfbT6I7PH/j
bdv71Y3eN/adspLh0pR+xFzoSZH9hsnWbP2pG/D/6dajZlmjwi48Gq9Ic/1mIEG7shDfbhvlyps+
ntzTyIb5Ftmxu8tL6cGfGcDMNMh8MkPcYTDVXjKpJ/uc7gzukIB5/HBmuaDwbUgOh1uc890CCc1Z
pGpyiIoYOupbkm/9iEByPl+wixRvI+JcYGBBJyOmQ4B4xuFBhprl6S2hefumAqa0sxJXP2oTnm5n
KjCTZPG1hJEQyWUS0+mtumy8GMbITlrlo7qnZGY56jGJmnxbljqtYPX0aWcJJsS+pT+jCtRDoDmP
HnxMp05fnTjbWXa+j0oDWq/MWPbjneZQ0UjLTky1LL4Oe6kJL2Qm7+MmYP8V7gtBcywk2MQYnX45
cEpMyE1Wk65xQy5VmNLSOcO4iO3UfEL0aMIicG680BLbImieB6N8APCwj6mQzyy5whS6jBKTn1hu
VXpjiOZJ14l5VVr7QpQf/HtIR0KTOw/KUo+Bpl+qEewuFPxFHKUnQK37kF4rLw7VvtKpC7M1A69E
oVLqBozLiPnVM6xsSZXs2q+jcx33LeZIDuXEVhbSsDaq6aiM0YxVtSavJqMKsbs9+hGVGL63CbPi
Z1W0/x+5kvnNX8QOz3JotROEpRwTmKku/N9EF4eKj6SznX7nZM9c8+PjNMjhMjCYXWh6Nh6EM6cM
y3C6nceld33s2A96Atu3CWqma61TqBcvVYwpvl+VdH5rkH39G3t+k6L5nUrnt6ue3zP9+42b371y
CtP73iwQUMgcnOX8juJ9qM7j/N5iNWyfgu+XmVF9e6CnGCZgwLs+zm+9N7//jU/bSU6r5zknUbnt
ZW+SvqblZZ+Abl0VehNcCbeinc9riz6vMtO83oQBK4/oAuD0Vm8+0OrLuqS3nM/DKOruRVK296Js
8yMTluaAegoGbuI25s8rnRHYrHnz6odQPX3Y84qohaX+w5hXyWbsYsy15cKv6miNZ4nFlKg8hehx
yEz8e7Gl7bffjakXvRUV54xKjP6dlaT+OjKN9EmZEReGvmf5FlFP2/3YR7eWX+qfgQ98M8eGbFYJ
m/z3JlDKFLLkvDOAnVJfwbxblPO+kcQ+IdF5L4HcCPds3l/0eafRvjcd/prlHpaUv67nPcmbd6d2
3qcCN4tmeBiTOPawaN7NdLY1iPGkGrypnb4QCY8eSjD8Y/wXT/0cgvC+8xBjnBnPo+0iauVzYKL3
h5C3hiK/TRUiQKU8m2tmxgRicw5wRszAwxwKSv/mPoKIcLlRGdFNpXjyUNEZecB+dLSIOgyL0OO7
lduy3JWMGLnclJ2+aeFhN6u4+/6OJpVTSzf3Wpd9WnMLHqYiipY4zbNrWSQORDLDOOYJi8TW6T3u
qwTVOCnknVaA4XOs9MMU1a0ykaxXIBLsehMFuDMabgtLSdEeglcO7jLpqEYVdjWsVV3f0Zsmdr1m
vTZzHRzFidwkJs6VE4/vSMSXzWZY+1rwkCT1Q9ZhIdSw5a2I/OY3+GKYqnNh/8El5lnzhH02pe+v
28p6VDFHTwWjCH8FVAjVRd4SV0d25/WOdmIola7Z6FtIimn84ArQJU7XJofIcR5iPXnALxYdk9pP
d4XLMZvS60No6kC8VDREG2dQHHq6LMW16LzFukAr0eOf46ilxLOmiFNxKteGPp4azh/McPnXUflJ
tLjqxZY6bieb0FrhDNYybUpjS0Ves9IplAUOaG29qIRkVvRQCkVtbxBTkVUE/Ps5ceUjKAqHgSin
j8eqHJ5KA15zT/fZBRNjtLWkVLTjyLQ8AdkEdpaG5bYbx2pNXlbfmolTbTx3miDEqHajDN41Ci3p
Ym5LbmB0X9Gu1r71eD8gkqfxC9PuNxuk0yK3q2ZLv3O3zX2z2QZUavJYxUQ+c/J1jd7SFlUxux4D
ACCiQl+kfoRpXujnHC0qwXX+atcjLByTE9MIq2EReQwDS8a7a3/k1hrM94HWVw98nb3HYJSx7cLs
fwReWBzLzg72RuVDqWDbPZeB+6VXbf6QGmAhvIEFRcMswC3mZ2I6D1Hu6Et8oy6ZpdC6qUqwJ1i9
8Bn40Vfrc6ag/42tvW7zFacCnFhj/DGOxkufUTaUnDtP8EQYMYNS9zrppUE/TvHTaae7US9xjnuS
XuYM2D1MM9dYc+kIb9rGUCswa9R8iRnkUhChKkuruVekOR/BnrbcXvVPovQm4czk0W2ynd6wcGmM
+rkZVw2sWT06MUA+jm5PrsLk/RoaNgkKPuMVgvSNCmxiedIta3LdqtxHWPd3WDuml8SbL5mhOW7A
mSu+jkDzhJlDTW9gFvEC+Fa0xMiiLS0IFBcXLMc703NzTyeUOEa9n+yzzmovQel2V4i/xZWecNqu
WX+OulG7gAI5Uan5bFXPpywSL9lt/33yms9ghta5e6iB2ir4Pp2x4lqP3nxka+bDm+QT//cY638z
xjKAUTP3+Z9nWFf5JT+jH00z/jrG+vPL/nSVM6wClIAbSdgYGCyTidSfdRj2HzaeQ9zjzj/6MPh/
/hxj6Q4gDIOMlaHDreCo9V9MC1384VE4zEAMWLZrU7Xxr7jK/3qgYhiLgYFjlcBZYc0p59+mR/Z/
0tY1z34N4PO1Hk6XMJQufEesfmktB6JU7qkqzM9fPql/Mrr6b9PY3771bzCNGWeYpqKt1+DDcAhF
bUpMZWLFCT76moDq3383Y/5Nfh3+uszIdMpHiJM5lmUY81j6l+FvEqjE6QAObVSSWlR8E7sA84tt
wTPSDQilF8FwaMtful5nmaSzyFUI3JWwV4qrFM3iHMyn8AmwxhXs/dlOhqUpM3vRieC5rudrSd2R
wS2To24W7frvf3rSeP/tx6cAhcuma/Gs8EDNf8hffnyjyVvXUfSYosiUOwouk3ZRdhonG2XN9iBU
+B7fxYqa3+FKx0l8bwX2xRgAkikDq4mQ9Us6YcCFT/SqWcUpMq0tbtaP0FWEpPN43+HwIbTFv2vk
HHSLuTw97D1AlFFRL72x5npriAcNkittZhmgrHkRZPVzUe3hSCccisAy31l2sgvH/qNN7UVK96ai
w2wIVAcqJb11o/SuokvWqr/GZsZ5D4u3IR6mrTsSfcL+5Z5LzsqwCqp0TwZP7kmlkf5uCT/bHr8M
MLEnq9HNrUEH8YOTittCyzDC+3xnkyjaiRrI8T3JO3dLExrm2ajD7wECCRAKFzEOUiijli7jy9iA
NIbAXu+gKWHWANnMNSjwDxYRwZPn4QiwAFtcSehYuylv0eHb0nszheGSdovLi2fjOJH+HKPALv6G
05b7Xh8ZH5U9qR+V7AS1KsfeiHqOT3QcL4TXthuiuuXGdozpUMBr53xBxEsV+gawSvUVx8lXHJbO
noox4vMGODDL0W+1lv2qHGEFptlr7EWH2kKoUmC9Xf40djs2O51ypmWVBHhR8yBZYXOoz/gI14Ms
H+gGK05//0AaLEB/eZ1wzFjz6mHxSDICN+y/Po8+14iaeJW+lllWhKvYnspiWdXM0kDDc2l3WLoe
4tgYTlMktbcosOegglfjio5rkhuu+TgYagkFke4aCRYXCuB4b6Yi27Z20DI0bcVdZJbpc1tLiUcy
ED+/f4V/s5oexurH//0/71/MuOZgYBN/dn/ZnVzDYnX5nze1u/fkve2i9+KffNU/9jTXw4ABjYn4
NqmmX5wZjv8HgV0eCAwReMW/I1R/bmmm+IOQMRX3PhEMMsdzuuq/ME08TPCdbdOkBErY9r+ypXnO
788mFh88RkCiiCizp303QP2yVoJvHjRiEu2GKF+O+BwMbXA2MpvOntbn5eIBhVSEU7h1tn6SAD6p
eR+LVa6lTK0bH+0nN0LvaKjU3PTmYJ4crifxModQg7+/b7DrTr3Nq5fI3JAnenA20k1M6p9rt++2
QKXpG1IKqDeWYg3hNbaCs2x6yh7ivHD2XBMrulNlnvOi0P34OsUDvXi6OQDcpLwQP31a5qpdiiII
T+ROnQ8TM+0atmNPMMn3kKH16VyDpl1DpEyh5qXluqplescto/5UzMrB5Q5Z/iiywPnI0654MTAy
N3gi5JwVsiF+0jnVhl9KuLAfADZRuwpanEt+7wJScFU+3LdCSPoAbQYHOCTkK1cb7ptws18heA39
oi9EdQNwoxGrvNAT7u5FB5s0NQwaN7NOMycSoyFOfpWD9UZV5RaxCAuzuuQN9RSLUZf+a1XqeEFE
4bHqxyX3unXPqQMrAGmxG4ftEFeGnhT44yKO6JZfaIe2NTMaqXLF6EUD38ctX40t2wSmZX2PigcH
vyuQpWSHJdroupZfIM0sLsNDk29qQmEfZidxuidWdc3ixvqKdH149KUtML1yrSoWPcbKQwW7mzlL
1Q/rIOurJ3aBbKsmtB881xLGRzHWmDnFJO2nCITCU11XKQzGyY99PI8W0WknTOo1P8HwpPouuyLy
R7epjmV3E4ydv4virt2aYghfEuYgJGAMdFQPU4AcIGeQCnkG36CYSeq9ri0xbmr6BlfuaOw0SyXv
NtHmnLgeYeCjjkkVK24jCv5mutIW+CgEdF+FPZh6PbRXHaKPomSrhf4FDIZ4nj967ZNklk/tb9YP
r5yRvBOCDCYSYneBXCu8ihUP7IgxvE0dPBR6Q8PCts9LgrBBn5jVuqvzMF0Jmhe3BObliaCRcSvb
3ntMkxZLM83UaqkVbZ4vfZVP1yAhpXQ3hHXJ9kklUlw75lWH0HgclMC/nbW0ti903Ste4bVj1HA1
ut31snE+4Ya6K4BpnrbBU98d4mB0rKUY5rJY2jHWflE6r36YcH4E9wHzs5TAe1aVkn6PGGVkuIGM
Zu+ZAwSusokI9JZCdszdNHNclsS574Dqo1DXjAZfBNjh5wQa8IejPOvo9oqeDqHxH0/oJV3iDHqW
Cujsko5OrDSdbr27Nv0Hl9BiEydXQgR+4Q+ZvNQFHgHCXtI6NIqo8GLKVJBszKaSLzZFZh9REnrM
3dzRy7YN60CyMdIJOTsdjZFyc0fwnQOhKGfEFU1apa7C3l6WsYufgnw/dJSBqirUcFuGYh2ncAQW
YIB7HC2Dpa9QqxoOvB4+VDLZ3nzkE90IUYR2CwDtPLDvpaXFMN/BTO0A+GRfYy31TUJR2KngDZ8W
LmTHz8ZxyhsY6fZ2EHhJIh9U7MIITOuzgTF78UbEKcphnbi5CWWp3rSpMBdJYc38tdI/QRoLH3mi
4KLmPk9l0Uz4s2wxvqZyzG5quiAJVovacmnACo0ts4OCQ5WrPpOGJBQgqHo5RlAIigib2UomumyP
DIeUcwozZ7pnsbGRKYiYv3uJ5t0AVS/4Bm7dYPmq0hdYXQHSdgftaUFEX3uuxSBvUuWLn7KPSCd5
CeNcDCo1PjDe75Mg0f7VmbUP4a2ODbC/3Fq8J2vQmFhI2gE1uqnb0aUKrOE1o3mHDuGumEzj3Lhj
t3OD0n7wAj3TV3oPrJ28Ov1nbdsV6zYpoSbZ8VvY6fnOzGJj0RmVfM8GWd3LXs0AMDzkIDy1e4vl
LMdSXZMV6tOJYFroZ8bc76reybPgJ4sHs7j6KdNNWv1GRQ1CZ+9dFDIm666cmW69t9Yrsyx2TdBZ
8b2w8sHm3w3iJ4hrk1jIyMs2ZCjNfToYEPIgDVcsR73Qv2RQuRdyTeabpqn8aqDLbMx6kE9ZOHjx
NWf8zYJihDYikt0Xb0mWDzvyZ4O5lFAjvhysT0sahEpvTb2Kj0tdZb37EGpS/RywvBDYzPOaKgLL
pe+sxTu1DJIQzUvLy26JUQJUXVi6+RrIPYkAWwHjWNtTcJUNJQtM2Kg4WCHUs2pZmk4k2HEsNu40
2IlJiI2R+8xp/KC/T313OFL2ZuxCqSIwnnN3io7AW5HL5XTdyVcMLjNdLi81KsnxgaEH8h5qJAHd
4mSrxrx0NTP6jL5n06mfy5BbchDONScJdvIytoMj/kYkq6G1voYoEfsw8pl82lW97FQ1YjCK31LU
CTQ494c9xB9daMGBijN6eIMwR4RvkUX/g7oz260bSbf0qzT6nongEBwaOH2xN/coaWuWZd8Qsi2T
wXkmg0/fHytdXbYr4TznohvdQKKyMlPWHsn4h7W+hWp0dj70mYLsWtXcidHqdwG9WcUe4MSihBmv
xvdWnyYnQsiFn6tytjYipxH2q7axymBxWvYzfrx5Myf+V5KRK/I6zN58AalhLEzzeyWPU5b78wU7
Sfk1wgyNU2VcsYRJDsIRTzX6tZ7wXjCBq+UuNXYWdEa+Kznavhl9qMcF0YW5DfGhAhC4S9LUe8iY
Yu7liMiPRMHsC0YY65uvov5j7ttdOC+6+2w0NlSpxXUg3rHFQB0mI/fiuQz8ymAqITCTx0QWUYtG
8lqnlWE8O4liOxZNo6q2PjLJMrQaQBqXZjU5Iw2EuB8WNXO2XRz1trkb23g+1cqwL425Oqby2QYq
VpkD0cD0oekpWOzu3V9798LNUZE6fp2fioKQli13hBHQ9yz822XJwcUuZRvcTEsdXIvewi+A7ij5
XNSdTWxCazBQxXb2ubbQI25I+NGf6BL7NNROj2FxwLvI3QKPmXcoXRP5TS+w+bDUyBc4VJLGM+Nd
vjFb3yJePQO6A/fbPWcFTmTMDj5DSdfqXiiiEHdlgWl96Rrdvg5Vn5zzQvpJWFo+PGMOpfkS0z9z
kgStMPBIyQhpG2iO28GDd7uxXdmHNYuKJTSzvkUsizTmJAGCAUTnZrefpnY9/TAM5xyrgseDI7Dc
yJzLdAsVB4wWs+L7KViqF5sJj4djQ1Un3/C813RqhvQIV7e5H1n7E2SCt1zvBsWvvFaVp9UtdPv4
Zk67dmAD2lG/uEFzb9WF+xB1LcuKyHL7dhMTUF6vixm+J+TC8JptBvL7sUvD1p+ikBUDVmiDwvRe
xnK6GiLeni3Z9ssaCbnIF9Ajy6oKTnSNExiN4c5PHL/4EMu0emeWQlxJhsmHHyGerN2RwLbUh2jo
8zcKheiBSFVM4T5BxGRqN4QLc9kEcUEkofJKVBcp+zdu0LoPozTpX7LIMelrOaNvh0pHV+Uwjjsu
gfa9GKT5MGVj0oVmHeT3yTKjo2tE8GKNM1DtMQjeB3sUz9rwpytfSuOjJuOx2TKfX+6nKh0+cv+l
XHCa3nK2bIzSAy41THkTaTMnUcb6Q6U0btCBM+aDS25aT7yQA1M+zkWaHapeoTAi7wmRSgzVLKdS
FplzEkZOFdNhE2qPPtX/2fVGGvRqTOwTSWVuvm9ERmoeYder/z5JGn2I7CRW5wWc4ZUcHOZBg2MC
mVMpAs0QjGvwbSzH4kvXIjde02FKa9fRS704qWa5hbl0bs2DwJ29hlS2iXMGI4En3kYYnu7lMk0I
+OBMBsZb1XbeUadWvkb7LDnEhKQk1AY87Ei7EwLHqPzXZp5M/0EiUusOyCUtorkIBZUoRKLhjbDx
TadJwNpPvcFuegZMFltOZUC7dFwEri6mumHBpHoNjB99JPbW0b6AN6BgtSsPY5Avn4jRapYz2nMS
sAJqgjtkDKuoYBXiWdekrBjRIYEYmu9IPWELhSfBtbd2MY50Kjk4Da02ZdI0zU2yVJRHNVG/TmiZ
deFckKOV0Vma3Zjc+pM3uLeuiqLpmHaqR9Mny/veI9oPxgU1CZRyElYPAQo5e98haVInCbQ1fVVx
3RZHZK1a7+vM192nYiEwAAAPzMlaDzL6BPe/jDbeHKP/i3FYRjGf+wS0AO9WR5nZzo3ampYmE53s
BEt8st0R51Tbt+SUNlFthRH5L8E1x3czHTPfHM6OLsx2Z8mO8BphIY7CJCkpA935MSn7ojhp5aZi
n7S17aMHG+L0pnK8ydvCgaz6XZ9Z3Z5IndEI+3hyDxoVVUQsGGFY+xr0BbkoJcnw57IZdGNtSHkT
GoCmW2Q7w3Dz7uOcUW7XzayLm3ydkgPggKGBZhdHV30uRamDI/bb1VQFPix54ZByuzU6t6TMEdN0
PU42pFjyobqxeE5cYEifWbCO1X089Gzj3XqVpzQR5mnRueMd28ngY0px52zYmtde2PFyCJBplV6O
ZgzNANUgUC54YAxwN4vh9XuPuBiit/zWuMJN+jGAd0RFjpPiLskIIi6cqP5k2HNAkINY7lJyVlLS
I4awVRk6ePbueNEWe0wP2eyyW1QRUDELu3DGN8qIvgFeNyzkTnCjmFpOMFb6PNFfdNzaNt4pM6Zg
FSPhF804PA5QF7aDG9trXhfc2hEpoUMcbv4APol7Uxl02VU8c8VStTCfI42dBINtbMTj587zUbmY
wge8i3SKLBkQpYhTVdfi3utGHb90sR3zefhLyqoPa/Gtdu3cuglEOcYhfxrZmlOOwgibtMImUK3I
xy2G1hVtQOhDw60fWHtjdc8dFlcur7TGOGS45cmAOb/NXS+6BobaraGdy8qSiiVpSkuB4l7msf3Q
qMo5kJZdnFJLi+WzbfJ2uJPbYr6b+yfe+eDoBDFy9p6lYLWblu5Ui3J+izsRv2itkNzCrEkPZmpa
59E2PYLJAs0q3ceAF2ejV7M7Lnyx9SpTFOE0ypq8mCY18kswDAA/FtsvVtRkMr80cRZc+e6iCSvL
1nDxErpOAzmxD0IQ3m4T9lLhjiZyTIzhNICQCwG2uX9uDP6vTTd/wteDuP/+wOFb//bTP+z+sUe7
H95b/fAOfK7/J2B9/cn/7H/8b+//uW0ceNnfDS7vhjJ9+/zT1BJnI3/k+9TS/SNgzcWAHocYctU1
nPb7Jg5OvM8qDd01160rAmaT/xxbwncyTQ+Tpy9NxvLMuf85tQxY31l88aUtMZO5wvqvTC3BSP0y
UWcRCF7etgLLkfz1K+wwjmP07qVVHlAVdEfAwANAfTwgq+P8zs6N7mpqhA5zcqKuytEHaF2UKDZn
P73iSuPLKqX/4pdafqX0Q5zueMbeMwXnzZTOV0ZWAnl2DJc5iYzOaMBj1AfLmzs4d1WqQhsVDMLg
4sqAOxqyfvA2HvA2ADy4wuj/V4nrC83H18ihdBtlcc66ujlYqKJhfIhs3jc1S0Nt+Qr2iGc+51IZ
UGbhwZ9Bk5Q3KAmWW3ylxRdmlaSO+q77WSsM1DzedMse0thbjhGzJHCd+AWrADp/Y4R9QJ542AZR
9kkWA5nlC48aEZ+HUBjXOuNLm4y2porxmHXTyShXcLVrkkBaFve1yoix03BpU5Pb3tT68y3FuH+o
EjkDZetWe17GsXOX5PN8NLJV+xCDPtTwVck2Ly2OgT61njW6SlIVSX9KbcQHiQPMKhqrg1F4dwBx
xuc+EPF7wyTxVbmTc8/kjZpdrO4dH/fZjAthV7iResQcYZ0CSyOAHps7NJMmO49GnnCGDFd00ep6
TPzyZQLUReEqoCh2SMf5amxbMuDfVg0A8iOfhq9Rpkko0eSNj6ypigsClPfIQTvNycAad3CbV5f8
HVAsuv7iLtE3nWp/Cb1g/pBY9TFL5HkAj4hm0TTvkdwzNEJdd5d6U/DquHN9beraubKJ3DkNw5J/
hciDewMJDcKZNJEXXdrGhSDVdbfoBPJLLYfmUPsxoUEzB2+WkDRcCCe6THnZHFlBFfRMvslgwsCX
or33qL0yrVc75ZGFGQSPHc3+OZddFy5RidjMShlbLLGOwViS1YULBHXXHZN73HmMag6Bsehna8nN
25JEmW3sVM0HTJn6kmtUUbEYBQk8Dd0wqI6t7Y1TOJh8QLjbrWDFvLcVCtS6OwqkU+FQjoQmGS5j
IMe/9HCod43VBHu35+6O1nM+9azHLnibn2OHA5Logn6vmNTuWb55TwxeRrBsBWktiYFaq1O2wsAF
4jDKQG2kLeCJBkDwfikNYzvrgURZDfzRHSqxcxbF/puoypvCrTSU01W/n4oCQyCmqxkSul3WwJaW
+ibyI7Saqb+V0Ho9PdeHBaNAXTRgLaKthm+ynazqs0zwaBJ1fAX9gbi5QWT3eDwUUJYO9woADdiN
zp7MLDA/kSoRDwr/Y6ZmlL4xhzYsxWZ6cMv6o+MWn0sU5nLprvEcfsGW4eJ6y/xjbbTOHlBVxM1n
/Y1F6+MDMKd8Wy8PU+c8oNJi3JW3fch2XD/Ggeo39pQxLFEQTmdVfLVldWkV9GnEP+XWHFzjAU3l
8CGpJnRXZrYQAMYs1Vs5N5UuzSswZv2ZrChnx0zcewf7Hu0pC+0bRsFcTOz/dxEEg0cWVLyrM3Fo
jmbY1I0jc2BZkYUHvX3nmxqJA0Cf+UNcIMAEWY2APGM1i4KgOs+eQW5QNnaHsUr1KavkHG9MFtCn
bokXmsRoucNkJfdIh7pNZMdrQaThr7Z82jqTyVYuBMuZRtIfsqAh/CbCPkgpzrp9kEidHJfA5JQm
mZ+uNJnIZMYVop/PRBhHH4BFLNuxyurrPpjGs2jm8lzmk39MCtxWLJ164rssQWpFJh64yPFCAuzD
RIKxgJgga7KfXVptFGEE/zJEmQc6UyfxL13MjW+XAJ3fpyNbEQwC8dc5KJ7tqWl2tVYHWkKIrFl3
hHDkhRwY8nUsjXWQf9GkvEVRuk1GVa4YHRSfi++mr20MeKbI/RSgbN/vqyr1w6jNA1KBcXUDJUk6
Vm4D138PbIO5ljr0pRR3nZfvMgEoCckam4Fo3KRoTIYUDSgxBvGWxN6rdKlwHAf+Y7mM85WsOLvJ
03D6x8Rw1cq0+prBsDhOVWyGEUHbSanukaM5IWjReb+ghNqqDltsj4PsYDPCPNiSOzh9E46WiNSo
oWBNDzDpPhm9Z7R6PRGv/IKtmdX6tU65bWC7LFJ5HF1MgqgFo63oCZLLo/bQI0Bds1L0J7KV5YNw
mYfx28m3GI/RGMM35a6fqyc4CBergKZtdBMOImYIgEMY6uaRQZ5ml1y3hkjPxFI7JyxO9P288g8S
1d/Hzk6nkOlfduKUOJZ9VD/GudEeGMsTqmaO48SWMinrV6KW46uGqJdbjwXlVUXz8Q71ztjwzV2P
QXrQPCtKFKjgcrylCx46V8H5m4edK4bXwRovERaIYUqXi1nE6C8Si2M2L8nqLHti6CmvCUNOuanO
pjgbgB43k91dgxNcUedA4pPe3DirGj1HQGOacE9wHdcbtqlZaC79qSXMfp79+toC9QPxL303Ox3I
PSGNvIt5Z7WPdjw117X/7s329E15OiLcMcNrhQTvSvbt6tScVE8cBiuat4Vj6D1dhB/Ws8jvTGLS
x41GqMnxlo7LU1GSaslmwzbCQGeFtZ1y1dzrUfShrmV7gxspCWVftJI8PC1euPWkYVNH86Frym4z
WXo6CAvSzMJoJBymFnuZmbiPRpbM5JvqpTi4MWlfoZ10TzVsnLlr/FvfkANDK994IbxkYctGiRKL
+j2v5/mpLogiBRLj7gcn5/S27SK4h+b5Mnsjkt+RjUaZXICT7IkIZl5hD69m3z636E42dpnZ9wjC
qn0ZoF/i2AtuyqhAbgMpjKmb7IgPpqwgEeVLmjgHu4qPS6euGP0cp34aQHyR8YhVvIgLrixSv2MC
KHPAT1Uqq70pmiPhc3ckTz9kIvnCgYZSevzaSefAjEVe6jhu4DU7wdZNycGQAIY5d6nCooREetcL
U7qdm7pzBHatwglt5tKXSCb7HA5VEk4zA+IgcYZLLBzWSHVDHKIBXShMUeY+cfv1r/XSsZzvR8PZ
UcKXCOCpOp3kIqpMXRlzZ4SKlv1IoJq4p4rTj1WaL3sHP9idydpMFulX3MWcN7Mz4DkX/bbJhxs3
xSBoJMzmOylJceysLhQ1GaqRxYzFtM35aBuE+VSt8ZZChDrqJs+vwcFwROMXwP3OIp7lyBxWSyKv
2QuYd5TfzZmG3zrW1URqW5ReFcbcfBzS2XthpeeHFnpomm9toNRG3v7QQhu5DSIEwSz23/y85PkG
gA4ALkdY5t0TPnPiQJr+tYFH2owVlnCrZ51YNAcXTvI5EqbxQarCfy2LydipJjGeS6cNC3eVHkkN
fTLnrXufmTDsqCiZzsK0xLVXCpavEL7OGFdAQzQwIIfRPdpT7/KmFvF1FBv1nedzSBGrHtrrypwQ
h+ZaKr/9WKkKPKUEWo5tvjG48QAFgubZ7c2oafnuYBtnFRdtpzgw2LFlwXZBTHxg1xo9l5ohMInO
ftgwRyFkuLYvLsOqEzXY9FBZeUkcVtsxK2OSY0ipHyyjAKKu+hx2gOkdGuWW3wJIPgfcHc7Wb6ig
wf4515bJoIURS1m8KUslrGTWsYMJgBIGtVaPcUyVh9m7US8dQcjcamtYsEMUX8xciENsF+JismYN
h5EZiZt03SliLIUIrIw/lc5iMoP2rHAypuKr0wzBxfBr+aJNk7C6foL5bQ/dR+KG44cM3tpjNc3W
eWLiyZFnqpG3HgYU7DHclWzbt123Hq5lct+lzn5pZULB1rFxx3Z+NLp5ung2SDt3asqL0/XsMoX0
dksUvYNWb0mFxEi5L3NN6Tbb0Z59if/RnFt4iGVhP2AW7XZzbzZXcZe61J8ueVq9lJ9oWZvdQgLL
e91HayhwCl9T+9UtiTXqMprQK6SDZRU9ZHOu7EBwajjBfi4bwE2WusuIfdixqRQ7n6RpWJsmbmor
SC8W9vcCRAADVdltRq8vzv5CnvumtoIT7BH7Wk5t9o0X2uyioPauWFWjFsz7KsLapL/JaPnSFzDZ
fRzfUFtxSZkt8Y88CjOiMeb+mZfRVZTElzHLqBzN4MaqdRa6PkGGKArVB8JndTgt+cfKHxcs3ql3
UwNIKOSS7ksAj9vK6qartclnJFa+N1N9kAxn0LQTahK1ScAopklfEtTcNlNRuAyoEyosuejpiWTE
ADa05rVDCbbFhFE+xxTwhLOI8SXGBI2RUzymOo72TrRnFXEwsyY7R8V4n05QJeKJm4umJGfrCFdd
X1aF/p5kOBJz9HybOt1nvp4zuW1FemE/voRStx3e78aj53adQ7ugHmVytwaJEhJg5gwN+zYlkDNP
yC0Rl5j7545hsFhrA7WvGoO8y9qwdvR50dFPC9iRjmrvxzpX6/6uOY5dsOwMmRZHTor0bI6gzBoQ
ILcDjBW88R5hmDK+GYmBWDNrRHxW80CsbY7sL2RNZllIL6KOvLjA+mBZFE8rh7TJCUXNqzzeVjVW
DArfY1JdZz67qiEep2tEiD5ELGPGYifT8mMRWVw8dmJGX9oIx+QmSjzCEUTSzGIrxvQeRZDxMDuy
6ItT6+Cr8HskCpSZcrxURVZe0j41P3ECtqREEqe6JC1PPM0an1GaOUOWNYLXwV6iF8scwBuM9C2b
XqFv2RTlrE9li/0I1UF/IOHdBdQ8Z2fdu8NJ6ko+2LPjHIbRar+4bQosz00G9bECSwm8DxZIV7MK
X0Zunrw1wVXUmNWp50niWJ0AJGLI2SpUNUhtWweDmZhexkEVj30zOZfMs4jLZLFBurxob20+03sL
G/bBJXz7Jbam9zpPrR2d0GpiGpmemvy/YV7T/mx7ZG4gVxYqELlbTltzVzgjyqkoKTaYYK6NVGQ4
Ip1471FYbAKzMVYqNPnGBMMw41lSLlssIt6jl88GaHCLgHIwIzeiEDsgwpC1Wdtva/aAR1eP2Tlo
bWRBffU0u9lbi4Bk0cpA76K+ZpmTnpBS3BRswbcC8lyNJ+pDR/NDMvDGs02scYH+VDVItFSaJPf/
RwSbh/fq8la8d78mcP4/ONFE7Sh/m5n5qLJM/YTI+v5HvnsL/D8CUiqZFrpCOn+mYv450fT9P4Qp
XEswuzR9j6nl93mm5f9hWvyLAIWeKVdHwr8Gmt4fwiOsEQHnPwSaOBX+Ocz9Luf/M+r0X0moP8an
mT9bC4iFcUDVSxajNGbCh53/s0KYbaEopxKphTMmxnlpJ8IyK3XjRFZ99ubJY8GykJOOxGA31fH8
rKYsPpcmvXODRyw0UYYhw8SymCYdHR4d/0NZgJqu8F/dFN6c/I1DYDUA/Msg8O/PlzfmR4W9NIgc
V742j4HKMT06jPxqNnpoGiOqRnSBzIPEDfjK6PDDkPr7O/fjO2X/Q7z/u4f+xQrBxLOoqZD0UcVY
uxa0aRcAyP5+aeZqlw5GFULopf4wQeJnlrydRzQdbhMQZ4Zrf5vS1Bz1UgIcomrZVEHD8LZNbhk1
o5+vefdce77N2fzdRP2gt8oj6YvQX3HsFvVQj+muzRVaPYHqrm8MtOY1fexrpgy9hLohCqVKCu5h
fTE8jpwS11nHgjTLZ7XLa1gYRSCqGzkE6qZF5vYxGSaqa6OuQBkgUtK4XvctGcmi/KLHRJzQix+A
mBsIPRLGc5Mpnp2JXB0PYtAht3PQuXOs9qk3oPoKOrKKK4ssHSUFCExQQCjNWfLGACxgLJENYqXP
0o1uBz3do4dp2X6FU268Ol0ZXPUkoZ51GnzoFss4yKC+arUjQp241nW6xDeAkSheGOWEvk4RTw7q
YE81glXfe+sBn4S0GOWG0udMnQbxc9S3cC7lvmuyfjeIyN4SItSf63Ge94yG2JXm6lJFi43wRhzb
uHqCrHyOFs1EsiUyjP4Jkxy+6gZFZ4SwzxbNHkPKTLxk0e3VAg+DIYqzsyYAqZxbGakygii8lEFP
p+oerYYrPk1xS85RPOGlRCKnGQ6p+2kI7DNXzUYZw1WkA/wqvsVUMpmfZnIM7+cCNtRcOIIJ+4D2
d6oZfRpPEB6hhbcxcCx2lIxEq+Q2GGJ7N9p2fk3fhuOE5Ah8gRFpAq449CqJTo5DIJBvERzZMLPD
Wu9KRMigAUZwBE80RGf0ezujGsftmBSnxW7tMEe/Az+Hb/Ms0c1NNQjqwQd6SfiavppiMEOz6tVB
4M92vPKpz9hCEzV1aDjjcZY/CcEKzUUabGFyDCX72A1pCUfX7qctCXLetvTIJcgt8CT5UFNQ4d4b
A3mUfJobFq4HVxKQ2jFLt5E+JpJMJXQlKSmxhr+N8hRzSUPD5/lkqdGlmKUQVzgaudQm1NkzkoZN
VffQQKs6ewS1boTQj+hPnMd1ShhmRNahEU9gOgzpxfUByOiEVqKvEJj2qZjh0lgHY2oP0qJqc9z4
AdCST/caMKjNTk3hPyifPrjR81M/K9D6atv3yWVkbUyLvoQM+3dz97Lkza2HC3zrgS9JEHMhKckU
TAtgHWJ4yxRaXTduYXFgpSzKp85gWT8H+yYpvgiz3PWsCMLcQzPKzhXbse1cAu0mBxP3tUqbe0UV
a7Tm7ezF5zQqLebSgC02aAy8fRy5JTZWu+o+m5jXeN9L8QgVat9hyHkAiBfvIzUJru1xRocekzhf
ti70ttkO3pIc8Cx+ZHWal07yUQWOJpthgIve1EhziVXf5gnr5pkAg2NbK9JC8Jwywe7isC0yMp4i
LJlkzy83qWiGY052wNnmvkjRK57JnLC23P2IfxTT8NQGuLmXnkmYHRsC3KjJaBMdE+KZ0hPgkGYB
BmdoH5qoGO6mwa6PqrI8FGYAdnLUmey8aHn7vBUYACIQCvrcWrbeSTd70mXaowzpOR8y5wUhJgEs
tYcnWcdE5Vo4wAyrbi9W4w9b4TMr6h2MvVaLsyrNcFYFXadO8VoCp0YrDgaN2c4j0ZebXSdfCyoo
L1q43wHuLRYfVRU2cADJ7nJsJ2+BdlB98+LyiISvPwBNsLYGDdMRt+1Hm8n8jlj4e09BkTOTiCAj
Ok3QGsm4m4zUPCGSKy/0aA9/c4797Lv4xwnquybnvlzT5NiY/nyCYmKf0rJb6KVHsgaIVrBQrA+g
ItFOMlBuPcY4jZk99ktNDlNpMCVar64EsR2z/ai5CibEX1VXsblK23vMYwGknpY7X2yW5UV6SwSp
SagwHfP4iJ6wJCx77nYEOHJjKMW5bYR/pLz/xlTK2OAAqbZFW9zzPAzSbPK337/e1eL0y6n908v9
xZKXOnmOgU6aRxDs0UPXonbVtBshI8Bl+/uH+tkr+f2d9daAIf6HfKL1v//gaDEnRjs96qajGrxv
PbJeQJ7OJxuvZtjK+vX3D2avldm/vbAfHm3FBv/waPAAi3GuUuso1XiHtcH+YBfJcEqn+Kup6Loa
N+vvkIAmZ7+3lmNvYFWwMhJufDfubyCJHVM+yRAhE/C4Zt6n3dCfmVpD2J8xAyrFR5jJSYDNSmVo
6aq8g/0L8yRrmaDPJr+N6RKyReN6Xg/qZj2yHc7u37/Ov/r8fGlBiUXRQdH7C0zENJzENLJVwxRU
95Uq3GMB4WyAEvM3D2T+vNr/8+P78ZF+KYWzfi4Twmfs4xgP8uhEwbu5dCPCH6vaom/97FoM2Wbp
YI1fK4XaA4f8+9f6M+n5H8+Aih9qumf5Ph/teun+8JFmxeQKg3Pk6DaS9YobEfcOwoPSzTXuCOaB
Bzk0RBT+/lH/6oX/9LC/1NSwULm5VUxuDUeuwTfyq5eZnMwtCAKFQPVc6vkSsZW8A5de7TBPZX/z
wv/yKfAhEyFpQpxmX/TzK8+FOXd1ocyjrXLSbzkSlexucKmRJNFLmuXavWUtR70JX4K7frP//Xvw
F5cuea3/evxf7hIDxFoMSbFz7PPhk92p+dKXkX0uGpeL2Ij/xpe5dgq/XLq8UiH5jE1L8vefX20y
EeLTgx05Shssrzll00Z1Ub/7/Wv6iyvnp0f55TV1NqKLXFbOsehp/EHRoTEmO6FnIv03H99fPdL6
UgRkMLrVf7vx1cFQwigVx4WMzs3kmx9yNzhx3f7NK/rLr8mPD/TLPY/+Y+gxNTtcnayW1dTfppbn
HAL0WRulB/sxi3usLvFaHjdroWzVfX3z+7f1L1pmRwgPb7ovcErSu//86UXJPIGmjOwjbsL6uLCF
eaotxzyRV2Qfa3t+ruogC+ORnbMaNeVbnDRbr8nFxiuMN4OIBFJADE4HqovyKouLD25rsyBT1gsS
hOpvGmb7379s5DLgCCHwc33G5Nv9dFMhNyCLSCfnqcXDFcKjamMmAiLgkqPvMZabOXCJlh7EcegS
gEUTsWU0ocYeIgzluyzz3VhwdLRjeaJMjXbQshHw09N05CVjDW++1fUUn0RTUMKxETbRzEBF9GjP
tM/MylD9rl4qaqs6aphGvltKmARJNsVWuKNz3XXdnyXOd3Hb9179zynHl6rWpM1Bk/3HEOR//+P/
xBXCX79Ol77M/+NfP3KjvrSUKd/63/7U/0eDKtMleNDCnvvDF3oV+H0X7q3ztv/470/v+VsZv5WU
UX/q+U5f/+O///Anv8+szD+Q5LoI8Vx+HwMUvuTfVXjeHxZSOrrSwFyDFFet3feplRn8EZgufl4W
SOvV4XOX/S7DM+UfMB1IIybjnS+i5BbxX5ha8Rt/uoOi/pPSRgLkeyw0fduxfvlSq8xX6+o93nei
f3ARWa83OdqKWA77wCim99TX8GjcIDiSJaKJCs5h+ySufXSXAvAWyDSxYyIsSMcxJ3nfuVNPKG1U
nvpVO5XkWDS8KHZvbD+G4hKx1u2RDX9trajaL0SJevzKuv/cKZJD6XKoCTftrNxXV5rJSw9V7aap
2qolibFX0aYdhH/lzYt/UtPU4/SJZZAfSQEiXiWe2i2OQ2NENzF9IUy23enSv/KzaXx1LSijsqot
1HumqxYuKc85ti47hcZY6ozC2WlP3NrTZ4LDnHpbAlDDB5HP0LQg8RrltsQScZsxOK+2qWPWZIgY
gbwZIl+Vhxm143PZivFjIGC5s+dU/akO0uiJjoWmxyKeTW8wfiYXnbWE7wzGTJhUn9jqts/z8aUt
JXezrFXiChcKOeyTvpi4Wo/K7KYvlSgK1NM5vUWXd90ttbHBprnMgfnlpnyJxGRf97ZtPJHrKl6N
qoQYj1tlPOlmnO7HKC53rR3HX31N9tc2hunOE89BaGU894FaFL0JhAvSLq9Frrgl8TGXn92hlqcu
Eay0RiUsnqQfYCS0k+qQAVy7xWgWATf3tA4j0I85+w8A58zX1cFyaY+QsLUnJ4n8cOymc+V1jOAH
ywDzOCUPw8ycfSIAz9ygZCivC3Y20VYNy/TGbT49T3CKbvhCDWm0cf3aYJkxOrt4ba2SNmDw0lVh
JlA+BkvrHj3y8V7qruoJSjFg2RmknRmGV+AhmZkeYJg4VEWlt0Y/2bcJYqIdKp746A6FuOITBf9k
dM2+WDLxqVmW5Zw4kC4ru0xvdMoXtUV4+LlHXrQX9tyhkkLIieziqWmmLWnKZJekQ3KXZfPE3rCt
nzEewqwcfOdNmQx7lGgd/Cgt3kywhLbXdh+EqD+iadAb+nLUHM34Ap6KWU859JQWXiDVYwHUtp3T
u9pC7Yp+EbxW7IGVxyrG1mn20dcP9QA0vK/pPi0r8zY18sknrgPSC4keewgy6a5N85yec1T0r50n
/CesVxWhaTb0mAM/BOCQZSupP6oFVGI1yCMyvlMXwdvXbeYe7zQzeXVCpEM0T1G5zgsR385FFr4N
Y2p1juqCfWfkgUUWY17vW5KlgHXNUfcZ0ykmfHgXwZNHCijMKMWNImYxtGZ/ufoucRQMPYLOkbKw
+CdwzY/v6rmJGeUQ/Pkw+74mz1JDZ7MDd/xYqxQLvnKmsxalvOADR+I42ePCb8ob1pqD+RCsSCl/
aeyASEI5PvnBbD0PhQdGcZr15yBXxZMG3dseLTd1PvP9Vt8Sl/nfBk00s7dSW8mbGeUAIRtgBEj4
Es9jmUnykBaFhWEmLexmnzHVPExxg1N55Qsc6iErb1kg2k8jOIVz1ErrMSs6G80THmwcTGgJEzWY
RWi5zf9i7kx2I1fSLP0q/QIskEbSSG59HuSSXFJoiA2hIYLzaMbJnr4+v9VdyCqg0ehNo3NxkTeR
McidtOH853zH2do9Qcj9YA/Jg5lyPKnkC/bMnfSdTtvqO+cR5luNXfGqGLXdYVRzt7FjukPoygzo
aBne13VFAox6KDwWgRvbZ0mFzgFBKDlTB8V5OCwKMr6+z/GiB9H2YvlyUttAltaW9ze4DwpdXcM+
sZ88MYuWbCilgKfWTNg+y8omzsqh4Xsyt9bDiqRvYOMTWzPtXmPbOeXEc3jnuUOgWaPRb2OrKfZZ
NXVqW9ywLa5Nb+4U1fd23tMf5Vi+teFYB50t0s5hDp3qKnPETJ8Xd6so0Nz3/ANzg6mf1UgKUauM
JHUWPUA8TC7FXIXfhRtllymJi50jGnPqej2eE1kJLHe+/VWYrriMI2bmvI41YSU/OKt44TsUibyL
ow4hcMiHNWtRzRFuwRuHF2jaBlX15Sh62Cgi7w+uV1MTkHY7GQ5vuSzbPa9+enQKuU07kW6svBh/
vCb7k6s22EplLeu0dDJ8jBbmM7fDQeB1e3/wPapvswdheQE0Y2ldHag3TC6SGjJafKL/gwl7I2d7
q0treV/amhxO7CT9VcTMQvFBW+229wQFReWLYQZEJ+sY7pq0fS/tRRzLVjPr6LOv3KJE7iQ8xl8r
rhDFZkLvjoAgmXmnY298ckYvvyCLA+grWn3fg1skAPB7mNuDV1ftChkLHv5M5KRaqGoNG3Hn0FNB
wDcN6eqVfZQW9Kw1hICCIT8Liu2J04HGgAHtx+U+S23+69B41b5z81NP7SMNuf7SLRum+JjynVCT
EMkaVPixLz+rpSSDV8rhw8WvEpFlXLILnspxX6dOZ68xW3dPHVLk3nRTSHmDF3JOGOfhXIG8r3ai
ospRLcZdmcFy/1Q6GUFUVqMPh5kTNYcZK8GaOw0ZJIZWsQ/QC0z97iJUTZ1CmcvvulHDQyD19EDp
llq1Nd63YGITiyJmRuSsLk0TPvBjSWKT/pK/uIpSxnUc6alZO/E0v2II+4l43D+MLzccey5+CuG3
UBjXWRC7p0ySUYUtWLnrHkmSH6rpbt3E4prDuvvA/G+DOCnnU+72jAUouYRuOOll7UY9NYlh4X8p
UcS/E/5gJEFYhmHkSkogrWDXu23/q2GEdCBVC5I7wPXUI+uCREpeCx/QSmUm/y84tvKd6Ga7E4Fh
snOzY2WHUif9Yaojv12NDOKwTBNXWtEAVD+yB1AVWxbjPUE8cxIcyF7h8hUnTGnzqRM4WECz2Me2
8jUbUuDfmbGGDUwcNzymPZ+VH2nzLTrfPoSJVhuX3PpOVR3RqMrx9/jw90YXvxYJDIpk0Cbwp27d
uv1GKLpP7Smm6ZEgHMXNwxYr4h/XmzjPNTyKBMOIHHKtYyHeVHqqNgQSNwQbr5bbuSeskt4RK6t/
yKhy+fRZz9bK40jhq4q8VVjbu1ZnDTuM0DDIw/AqjeXcQZyddlULMaeeiKETIQBKW9bMrmLa2TJX
3CfjcIag/NdxVEqIkG1qXjOd9n8GiiQ8Km7RuTlq3UcFjSM1xs6zhn61t0xDmm5iV4l6Z3zR9G3/
ohYcsT+bx93kzPd2Qi4q4O6KcQVHZjzCQVYTo6gCAvNq8dpoR/JkTteuO3/wi8Y7LoPmi1Ie8Cy5
ne+8NKnv7LZw3/i8sVF6cqiLddtmAWMwOi/8hLq3OvNSxPUguLbATVbx0IJkpCv0QdAXfTPsxFdu
5uFdRW6YNAaFdqu0LfxH3tBoXrVt2t9xD6mudSL8PwZyC6yZuH5wZ+Hc+4OQp6Ev/T9RGkcXOUTw
kKc0e3aJb5x9WxIcybs6+6ClVl9YNssjzXjThibf74RZ1SGoczIuXj7ca88JP+A+AELN67peOWz0
nIvcvL1gYMI62JMxODZVotRtlLWweuDDSsxc01jSDIeox1po+cHyFOe5MpuiH07gQuJNbUX1yZ2L
5RUXb/0wV+l7Q8Lu0Y7b4oNKke7gBgzylsLdu4QRtwsAm12Q3ZwnPbVAS+pg2w9ydro2TtAbSNrX
NoszbbAZPqzCf7O5yvAxhzQyDCx4nB+bd9zZ/u+oLouTk9Q8wL3yoIEw1F+ZZMA3SyVpek0Ecb9q
kERpWzN/xwuKpMzY9+JQ8CcvatypgH18DrA8NwHEcz0mb6EVc8oEc7wZOBD1fUKvSAE5VbdHh0TG
PDbjIzvqbK/wvlI45Q8Kh5W1se2lRaSO9Spsp2/qEQfIIW11yvubpycfxyODDgevAvleoQrYcxVE
iQm6bWTDMcLkhx2m/JlGm4pEGuWOecNvxRHWXtlT2X8vYHrO+MoSbOxZWewExE6iSxOuOhTnHaNy
Pj5v8h4sP1z2Ji16hlB1vU5l037ZPDD3EJNHMo2YsDORo/k4iuNEF1kHDVsEkrQN7yXJluc4zhTn
hbz8LJzI8KNQL1/VJv3mMiaOI/H+DTlRKn0IMf+yLDM9wVknbd/VrvNRB431uwqiYddldnvw51su
PovKFj/nXHHp0aHz2AOIogxIUS4EmQo8QlTsQgZiARUMjTTc5MZs3Sq+Lx8KxzvsqYkni2xvcyMW
1/FwoW59LTu2lIYGWoAg9FVm4d+IA/+oo7u5jvj9W5rG8W1tIuZ4HE/tUyF7YLZBhY1vPuAzfQmH
kN/GGbNHIEQWHoR6OagwSHaL10NYdxt9hOaiPzq7GT/NSEo5CmL5avkiovu8ib/xvbJ9LkNNc0Hv
R3u+HjzH1RhcaH9s70BEVh9BGA+cjXz/2NgcaQeXTBzQWuxT+Bky+xAZf6Y03bHmu66uWeK7rIr2
AiI9TVoNeAzagsJd3Ofht81g9Qb89ZfVUsbBb+R2GazAwxevLUekLbm36F5jZ3zvAB3vlxSAnxTu
/CnrtGLvKGosx8OC+8SrzZUW7PFU+GaGCKgmRVFrMa6BoAmqZQNzNCgVTxFgnU/c6dle9tR6UaIB
wsEo9xgsXrWVxdRfmNrYMB5ACBOkceyNiLvmqokUYTFpxv4PsMIRzqPEo6NGT12kD8xoGhYaJ8AR
hR+lcrt9oMTfrKjBJaYpkXJStC65mFvfFDCQVxYOhve2GtJNiy+eViQjTn0sxM5alup98AtOriaA
h8XrTsaubO7jfvTvS8q7cPcS49qAncTMQmGJeiwC3T5wuM4xnFFlcehzwVLTsYk+JU3XR0Rg/PLY
yircw0XrnzHEDNDeTVEdKliaG1xxIWBIJ8EWDpVe2jgPmhu7YlHFjU8QZvu4j8mqR2akh7SWYuWr
yZwqjmckqM30ziR4fIk4hV4HMbGbmNx9rcScnaLRyWFoDuxF8WTufeO3mL9bTDK9lzuXWiFZYv6T
lG2X/tHGKNKtTGcY/DS59D9Hz0qpWSpc+xOKctEhHpj5zSNyjNaSRwrhQXt2t02iZqDVQDlbtwm5
7XaxZXZLULQX9vH2I53j9nUMOn9rWo+LQagpO8Ke8YALLPyFNzs4MXyZV84w+libRUXvzsIRK9eq
6FZBno3vTkC8gs7o9CH2ZrHvlWMAOk+F/DAOYRUfFhzQ6bAkSepz6iTjSSna4HXbAA88+XWZ8NWG
n+2EApLmFqVUc7azF+7g/By4ignDj7gzZByyuhYTg7c16RL3wan4lugucDa9Ba/OLW0syYUaxm1t
tPyyPO4Xs8k5LkWFRIEPrK4iSea0jLCypF7zU3O8pYHhOYvz8pJ5Pn9ZMdOfNntQwf4RNP+f6b//
P3oQPXmLGv/vcZC/NN1R/+Ox//z5o9J/lXbd//iV/1PW9f4tvM1pkGYl2ie2v3+RdYna4AWJPOHe
0MXMHv9XuNr+N0yIiK1c3v4DZvyfsq4gku0xDSHuEXkOWe3/q3T1fx1/wszFJuR4MCFJaQd0zvJX
+Nfxp651JPvBH/dtrqNnsp/LA90sGJe4PPdfVmSK82RHXft/mn9K77/LyQ6QTMlx0Ycxgcbn/7c/
eVA4lGaf/kHpDfEu612//cSDyxkhGx2aloaW+NI6g7XxXrY5xEj6JlFfw6B0ad8rJlvu7bKl/VEx
yfmIYVKgJOHZWnnUBOl12EPLsFUbp+uiitVwmMSNftgNDj1AzqR5A1qY81+E/FauXvqabcoNPugA
mz+XRkSvlZ1X6Rbw43hd4Ji1m4Ix1zlDpga738ag3CGqD++1F2Q7AvJgtqrq7GUUPyGRLyQQCMbV
X3lHnE3TlmzoIt2ouPkeS1z0CrvLlet38BYZ2e2Z/VAeXbUOKwQXBjKwiYx/WWNJdYqhxvTIksWt
MF7+cEgo9tDVdlCbxVELSqqmKX0M0yHYjTOGbA4txdpy6tcsQ8eeWvZjZxLPIxwizi506FUdK0BO
iK2kk2ZeRa73ULcTRmUoWZhXEnyHA7+wB/pft5JslrbrlWyJevWz+MRhDgU78s62z5EnLUuMej1N
LOUO+OfI6gsXCTltLyUZFuWbkv9TwyE0VtPD1A/dnT1g1TNxfyMlq4EMIr6HBuDxmst8vYa6AQBj
yoItEUZ3o2akGe0nmDVtRX9r5vpHzw4IG4yi2zr9MJABUjdnYirWJp9hNfq1OBRorLsY3+CJowIk
U0KF8PUJcjI4JBQA7QbSi5OUx7q2vJ/WGZPD4HHuDSxp3bOiErPisPK0mFIVm9oj9p+QwspX4Ryn
3Ahz282BO6UVTTZUJWPFCaEBbSfXU59g/oqGpC8ckTUl9cFHMnjhBcCT81WPovrhfIqsjrTiu8QD
p4FturizZ0RoZv92dp+LiOq+heCK7VknOqjbU2qq5q3CS8xnnfcoq7bRqdn2PhVDaxUR+lzZdiMl
i75sHivKBwgJx/4NCdoUoMDQIYnQFAYToYNxsVSVs58dMtn7wkrD58q3+m5jYX/cdLKmL823HG2v
TCDDi927KceFbhmvoPWXnZekS3JKkpajCPJv8KF0yKU2hsh43wUuxrAOIuXTMoX28TbOqDnYJtWd
4YU6Fs4Ut8AVw+TgRaX30vQ9l8yQucrCh3ljrxKPmwAdyZYu9KoZX6Ok89MVgwTwdHIWZHssr5+2
oY+Uelom7fxpOpgH0q2c18JNu2GvK8fD4jTF0Y5++6VfuaqDerEyi289hSg4O6ha5lwoAv0AXwRu
/RqcE0J7ScX2IICLcmCn9rq1nV3Lf9y1n2TB04AighsT+MGuNBbngOVHJsWXqtI71NN9a1veblhA
lFX0hx7GNHIfpAc7ovPAe+mCuAcqxl2ks2JlHJQ/wTVpUxlLH/K2u6+lUY9dbv+kBQwXJli0u2l8
XDYU9ksdBFyQEn6iYKmQ9asge8S5pvezpcIzsp3Y6mluvoykznOBDXNvLzlkhGqJp7tYFbQUVpjJ
uGyL7NZCBLghz0N8kKZexgZqj+98BYjJp1IM5TlCvp6DCnkBhJF2Nw5d8fJP1yy36FhAV9o6rK2K
99J614R3a5CEa6IX/i962oOdqsfhGrkOIlSaMctBtRlPZjB/Wrdj/YAN5N3QR/EGzkNwGV0PdaRA
mYtmK9lOVcKtnXKVR8smR0fKZyBL0UzxE4gE+sZGy/S30smCi0zSjd/aqoZ7NQ2q2KYA/FY4ZJeH
sB/T9aIb4axydw54suIev9uYfIVjTsVd7VNZHDJaB4dlr+md59OYhfgVliAnYdcwtpgnfoeZBziZ
CpouAHSiIR+GUlTrpvJPwITIVQmZngbp/2V3yu4hc7X7su+SnOub8dURkvm8ZvKO0bc3BkRTpvDp
bayl63+wjgPOTQqsk4GsCQ8JoK9qm/ZWPiPAj8llTsenbEmKN0KvxbYM3PCPnTrDnnvEDACKF2bv
dyNx6rZlKLEdxzG873RRvQZ8T+txdrC8lxS2k2j0HtXcxV8LuRfvWXUVy6w2dao3jXbtmTkOmR5M
VTepzEJM3hZtby5JZuiDHOyvFhP5zr/VwpfCGc9BFm3mvn63wHBWt4y2wNmrCpeA1ihdBzn/5mjE
/hwynOky/TIVwrup1LlHO1AAKXiRPd0nI7b5Jayvscv0kjRRv8GGZD3S+xHfzxZEoEIx3Qu9nQ39
CKTtDdLaJbALkyP5x3w7hV5PLQ47k9+PWKSzhB8hvUSj/dMFM0564TGexXGKM2M5ZiZK1zgmwAJb
sVxlCVgoIUoi1eW8NUPv78ORw3KciBgBmhxwk85E7P3kNXGjZNvpiQcgnlieE1evJu2pcV1ZJn2q
5na5ZT13QPG3eOScnV4GcZfOwMdLSzsrqvOynzkRXN+HUV9KFbo40J1bFfdMLkwB8EoUifk2QG3h
G5q2nAXdNV2zNBPM5ldcMvAU1T+AFD7Ysqtjuu9gq8Sq/TX5ONSjpu4POoINwFED57/s9b7B7kVv
aBTinG5hZhe93NrgTDYQAuRB5hQcAfB9ZBLB61sJ72Hme0eVAWwm+nH29rBesm0xB8m+D5lEu27v
8sJzezhzXFBA9m9faooGsAPHqR5l1kbb3NEKGmcdTx9RYJdPgTYYV6Oy+KtmH7GNLefojNH0lhPF
ZD4/N+iavt1Ao4attUkCO/5rp2Y4SH8JGf2Vggx0Tp7EGkMfZTxz0sfEitg5i2S0TygTELJE7n5G
jBXvRlvMD6haWLrAoUQZnzdiI5U/Hkm8kZhDIgbir5Hjn+1wdF5IOcZ/ShVj6m7rsNoz1soKFiYn
Puba9k8JH7WNxEMFauJaGcOpmfCJnSwjo2EEin1lC+eVAoBo5fkeeBQmIdE6FWXyw2DPHuFyRUHD
l1BXj+T+rBfcyfkhS9Vyzufc7Gt7Gd89YvZnRMDaIsl3G/bjv98JNSBBatumj8dPyQsU+bL8GXJZ
8ZoyonvqYXo/RdBZuA9nMt1wtB3WE0f7HW1p6jVcGvs+Tuv6lMaOvV9AkqIZMB4HHUbD93vm0WhX
VXYJksGaX8ap8g5jnY1XK3I1p0kJT0k14QUEonPWdRjQlEg6qQNI/e56tLE3DskCndz31CjeIfHT
etRZ/ih5zjxSygx3mJkYprNg47M7ilUMBoe+R+zCQwO0IJtxZXGzWA2ojiU+EMnDVPhxdR9HQbqP
IOIQJalvquWCyURb5hi0/A3qsHZ+uXIk4Nf02n2BByip97RE7jyyRbC/DUlATXTBXHJT0fO9LnE/
MPCvIdW4tdkRIb2phgSPgzL6zGH7YEN3CCfChdoLGlB2AMrTHw4tcEkgXmRrQA+0pQ3zUu8rf+qP
bTeqD15a82RFitMmXYT7oucPCS1bbHOGMFu/auh+BcFEsWIv7idlj/Nn44oZxsKcdeWzRXVpgCnL
MGzoBi54a2Z4+UQct5+pGhcjQLhg0OChZDiSymmb/KnypuRlbqn2Mijue2QzWK1m8pL9gIx0bRfh
fAxN5L0M84RZdekFaU+TEG3Ns6x+Tior/ZknmZ8s6bmfnSc0xSRdlvF1tHJ+sjmg/uldBqTJ1CD0
VNncPS29w1phOsECzcGbVc3XXQL0oGDJ7pU7ANSs7M8iDjwSRrbsX8LKo9+Y/mPP3Zp8EvX21rux
pb+yJy+z5NQC+skybKIqgWTMbHvJjq3DQ7gZGHDmnNtVj01ykQ5MDt5eb8lDZ9OwH54bJ48oyXK7
FoJrkOJmsRi5kcYKoCW0AXCDZmyTY9cM7kdppnRfO1H7SvfX8AlLtIL31XZPve9dM4tQFaakTavC
8KypqdokPIcgBaX9mQfp9DupKaCSxENfczNa707b+OFWRotHu+Uyn0ZNNTglA82DMK68JhivIOAk
c3zw8nLbLTSzcKJO72bhTYdODeYw8BF+jkEy3mH4lY9e2vY7hnJ7RzfBQxbky0lL4WyGccifas/y
LpF2h38mY7BvQFrhDwo7NM6ghJ7a9KZnxQniS5KGv2n4/IE5PV8Z08RAlbu+YrUWEIeUHKO/wDKC
dTpU2c4TMiGtJdLXPoyGtynnzSmtWr/lZZJs4lm6FwpXmlMGierKZOpv4t16zaG+PHUcZx/LCqVu
Rjr/47lgKrJkEgeyQvLFoCefTGLbW1gm02vhuDkGxSK9V7GfPzb4H7dL36l6Wzmtvptjb0LJgnQg
kyq9jggAG7fNmhZC09Q+DtxJv7pFeNcUT8huMcB2Vdj0DyNa7pGRxttgzxkJqVDA7soqd9jODfho
RhJiVwzafKayxCMzD/a6KF3OQODJ3inQFkz5UTFKWUTvGZIcRWSs+dBx1VFSAfC0oJv+zjiL3dc6
MVuDKfgyUMD0rDnlMcouIeUY4O8nijvgTCke+VGx3gdtM/zOsr7exkZnn4sM8XsA+UdLrBHNkd6J
zY0Lb1fGrrIBEEQeO2JPCScS+0ywmbrgTTBtml9qMnSvJbU5J7+N81er4blSqay4CY71hnECYbfU
dR6DyBa0O0LsssahfJmXVlxSGuf+etMMNimzawFTPdf3dsWet1rwU/+EScENa+ir/mwnivizgSB+
sHjQkEzL0XJWWhc0QpDbSzbQDto3PbddxL1rdp4Lf2lfgl5QYG+laCvBP3TpOerqdwXu53PS9s1U
m7C+nBU1BI+G1e+VwnDY1Pk/nGqKRryeIB/g+URP3K9IErpfo6zlrTTQIOsGzSfA2hax3Q7eGolI
41e6uUs4qQFuZu3gL5RXm4Imu102Bt5TZLF6O7IH0e2PCnKyGi+mGPXnUA3j2blhuJUI4y1lguUB
hzJwsRuum2mIs2qSrH3vA1ztmAOsJ78s/HVOchVz1VqzxBM7aJr6h1IrOd/D6E19OmxxUvlgL5fV
MCXOa81tAzh6MWd/R9sLd0AFly0MuVmuYiZX1AhgF3kruENuEgCxBxVkENP54elAHP9BkotUeRUS
8NjfLfaYfogoc16CvOYByoiaIf+o5mlpQpwAVpLUr17V/VX/AM+7YKk/DVDbvw1n0GPqWyxDKN6b
tOqajT9amN8ApxcJwpbTFJD6l89y9imQYmteT1qDIruR1zmMvTJ+b05AFp7teBL7ZMisc5JDaqfB
iHFHVPobSwIuGKh8T4fwSWfKe4jduLqzE3JDK9e7IeDnuDj6uq7PkHTkEVAajwM1EP7JVP0APCJ1
b9sU9biNhg2HQZmtSvGmWeY8D0t4yZIl3SB69Hsniu2vlMfnq3UwOOBdayp+fdmdZUqp5sgNaidL
Vz/lS/BIqszZszczr4stZsDaIZs/WD4xWSsCd4wo9eAL++GmCX3YUKrgZ7QT+ZnCqvMHTna42GzW
q0tKSw5ql/JT+iiw8q1BbVElgW+UhufR6I07p+UrNCFqIKOpl1eOBiWFmWkRP4g8Q/mfAnXQXirX
OeOdDdYPmyryhfeyjCPQs4DgdhofQ82m1/Rnr0dLXHuDoBstGcVO9a36yBfXvoB6x4IlU/KEyhv9
q5sN3YXmNDo04MQ9po7tXuzWosgEZ2xwHphuHWiByk+Cnpkz9R/tOfOyEGcuxrqaVEuyETXvKbNh
/YC4pvSW6MOtADYAF9yN1jKtjNfm28RbviMmLxt6Cty1SYT9YzEnPo4M/J8lK9NKBhQbsx0Z5pMm
LHZJPiS73rfNwy2st08FTZArJ6/Cy1zo9mqsGfTC0OF4Ty3iihLOGMPmMji1fpv/gtrAKjg3NFYI
VxKpRrwi34P55oE7gXiV6eIxjLZHzlw4b13FZqYbAHxg/bjuOVB3hPUr1DTU5gsGWQCWCd8mcd5t
PpfzNYgFdrwltI66lO3JauxmvVh199smrrCh5jfbqIoUlYnUges6g7GqexjtRu/6gvYEh9nusuJf
fUAWULDLOZh2ZK+BG9dp3i7rBTDt1nNT3nFSvAxdwyXeD0XXO2w8MMOcMlKvFAY4r6TQElxk9KOv
UK5Msh5lTpixBLu+8jD9vxQ0v9g7Yjcz7ifm9/XOAsXTnEcgLEiybYPTrkL8oOOgSKw3Mo/qFNo0
CTBnRhxYp2k+PmGt6jOG/jJ7TgMDXrOMMGSusBr50ybvsuFvHlRmb4ZJ/i6EkU/hHDXOLqhLq9vm
OT7TnQ8ZCyWkSyOQNKW89R1jAX9SkBIKXKsZLLMijNq3wXPzr9GyF0NjymR7x/kG7j0ZpP6XzDP1
e+fG097K6+5hHtwbSNXv1BUSMp4xwYD0sZ0Q4tzRwwBR6A/fyVqIyvQbQuyMfluNm+7aBX5B5gbu
SYWieqWiWmM6w5q7G2RKZr52SoQUfeRTMEz22xl60i107+MceNZ6nDew58wL8qV/CjsRPLoLnSub
fIKylsA1VwT53fAH1YBgdlILRvp2z+jAmmfL21jB1B/QkCktJaI+v2ehZINAQl0uuvKC7ZBeszYY
hk1Sy+ilwN5yl9Df5BWyLzaC6otLLNgJDphrW0xshuqDMAW2tU6XGXPF3EBAX6E6k9dt8eqs2mkp
ow1YN8j22kWp3YxNWBcb122A9lAF+1h6kb66izBvCOfT1cK4swAzwUhHd8xeq9b95eImfnBb7QEq
tSZ718BuA8bn5w9giRfu5VMof+u2SLEGyfKsiac89pYoOiRIJ/XOXTgzdXGoCbdpw8XQu2ScstY6
sMb3hVEj8j+H613qzzmU+oxa8QgL/CrwighPNx/EtaHU3lonrUh+YicNhnXmOc5zEiP0Ekuxq+c8
YxQPhosLdCSNz3aq/LWMUi5Sc+X6933jqKcuaewnQZv4w2L5dQ7KJes+DD0q99LkHXd5aq4vtrLg
bWe1yutDpjvnl0wjccb7QYNjhU+DjMyA/onZtApO+WLF3/TOms824uXZYjji7jna3a0qwYA0kgvd
1Uxkx/KNp41Mfl1m7ASonvODst34e7LI3aeClwifbPkWBK44uo42FzB4wYkBP+CsrlJn1nY2IBXZ
P8ob+nQTNex8BPmtX9LK2uss++A04xe68yY9HklPD3/V4GFF4LHtiG/dyBSdnuc/Mo8pAy6HDXeI
Ml9rSZYX+FZwItlWbcagKZ89IPgnS9AfZIpl+Knzzm3XBlb7vi3t+pB7wVxv5qTqPp3WVumWztLm
iSsS6veter4Y3fAacjr7Nm0QPBvR84+edUglY/ee6JsFGCcs444sUNZJA+3ZDnyGz/Wk9Dc7UBWu
bjDcF8s4bryuq15k20aljxin1VND8JfpAWtLvfIGz4OCqvVj5QbluXX4RU5MxXNiZPAo5xo1wV6q
4bdBVrttyKO4hAO80TjgVkIf2lQ+UZFVgNeMctHi5mnMFXY43wiHmzvbzuSV4VZ9JMuYPimaZNai
mH1KdDquGl7Tb/veSVcmneKHalzkiV+WwArqrK+ZEoo1//qexmOxdbIG5nlkwvuBVurHZa5+Osff
VMWAMSJtKKnJo+UiMaY+Z5M77fsmINqRRs8LlRDbQpY35w7S5VEreptX7gQAJMeB+OJO/FyRDHh5
llsBRcl7jcFaTbuR6ysTmgGFw8KGeNQc238HaSMfY9uGsOK5c//kcaDnJlD6JFVCWupW0DTaUzb6
LoyjKFEg2Of+junqd9MXoli1WvkPaSKCyyQb7zojZ/yuqbmlb5R6Ec11l/FNOvA0TXZyYFUluZDV
4Tqx0RTwwYm/LchRqIAgBEjINwriK7I7LilSyUsFXFck54Fe9jc3YcuCvMqRJUXhLBwxwSlj2kJg
xWlfmafqY8Xniw2aVtY57cONHVA5HS522Oxt1/fYTZOZoZXW1W/pxoR3YjNsS7mEf0est2eMENj0
2e4/7CC1e5xJZWitYS1Ht8Q0B9kgZ27lmoEbjHDS6QzEECmn6iCWMM1B7m39z9b3ag/LtbaOhGl5
ItFIspWPjnHRs88iFwVdO+MeT5/9mpkPfWHTSxbM3k8zLfNXxrH1hTqngVJs8jys/3E93MkoD5uV
oYvsd1cwv1yxKsD6Z83jhldxx8Mjx2I8DmHAHKbQLhtNodPLZNn2V+kCXYPrQ0af4Qsb11JH8kjf
tQ3O0yUfzx4MWLkF3r34uG83eZ00x175rQcJRcA7zuNyeevCQjC3SaOdEC17ft2lehtLu4nXTSys
eKODzFyGDCgFR1TyzEEk1YlW9crFO7UE35Gd04YtbSZ++GUbdiuRtYBcnGgBbFllab9CaMOrlKfs
YpDC5K3FUA5udxfNM38M0KvkQGF7E60rygh/lWPPHEXUBV11wdysdGxZR0T2Ckd7r27/w8RLh6s0
E7+Y2brlamIgGqyr2vd/MMnV9y0TVOLmgCZMyXa5iokHqaO2K6fYBMLM7+jN4MCg2L78O3tnsiO5
0WXpV2nUnj9II41GLmrjs3uMGXPEhoiMgfNknPn09THVqMoMqTJRvWiggV5JUEqiO0k3u3bvOd8B
GUOyotdCLg79sV07zAe3Q2ymmzHOTEzMvXhPHdTGIAH8nRGkBGc5aHyCnURFsPZpDp/NuWmdUBCP
l5PJxNu2liZ5HpVYbLTYQsS3+GX18OOS4Ztj0BmNmoHTdfPUUYSfpqDIjpi9jG2bWs1mmOr+w6pk
ctFRTlzCx2P9moEpKmUW5+DaBSJB/g4kI54pq2vMJ9OoY+DDUXqBz4v09tZEQInYrYnXtmyfoq6a
v+m+L85LiEeM0bH2OiLIj5mlzLes6sltqTx9nncYb4HpJXpdxUO8Ia1wfiN4gkR2wkCP5MgRndKR
GTaUXSj/8nD/X5P9/GIO/X/I9mmjXEHQ8t9rgx4/mvZ/rT5wfWa/KIP++u/+Ugb55r/QNXsmigU8
lUh9UBv9Zfj0sG4KFPqe9C0sxAiE/lMZJBYvKEulbyrpC1YW/gjVchv9+78Ji9wFpEZY3NWPQOz/
kTLoV3s+dk8qfF+4vg2pTCnX/WKYV0vkQMZ4fq+jLt3VZuKv+hC+NO5Dj4b1dPzp9vxv//DPrC9r
IR78l0H/x/UoCoWjFHcEO+sX6EQiQE/7sFMARzbhPhRpsvQb62+9VVRbAOzDJg9m5mC0zc2GoUbP
+AXcfke3KcjWrCU2lU3g9X/w2f+wln/9XAJjrQOyTfhSfdEpLSdccpoQUNJdf2kLPgfQEY9sb3kA
RnvyyfuC72yTWhpn4yaaLiTO09Pvb86vfvK/7o1NvDk5Yy4ara9aKY6lbjAmnbev6M7vmfQEJ4+a
5e73V/mHJ07+O24NZUNHwyT3qxZMcZNZ7BMPTjJoqHR49NA2HYaYYMF6gB32+6v9w3eSNj0Wnjip
HrxIv15NC22ZY+L5e78A/jx6C/CnI1Pp91f5qjLjLSb1zcMFzRiCFuyXt0oEqVUPMlB7GWFeqlOa
HoQi3BC7+/b7C/3DzfMtBG1kPyuJ1O/LhaQxc0eX1zeI6QDlRvKJPIcpnV1ck+Rw+X9wMfdHxLQD
y8L8crGxc0p8aY7alzZs6cyzGOr2bF/5jGBrTNzD7y8nlmfx5TeAcBHFlcOKwDr15VnFlufMWoXA
hw0nXemewNJBBeZNBvwbp0WUbioapruISuMwl8mCzs6D73TrSAsumCfR/tV7u8j7jQ1hxYJ0haLQ
tT2i6yX1dkvOXbXxogLtU5cU7H85e/uKNOmoX5UDztmqnZmSyMQFIJu433Se62+//47/9DuH2OAK
X9C0/fv7OBCVOICMVvuwiMQxkYZ3nHpJslEv742pIH8raGClhp/Kjip24lTc4Z3z/nCr/+l99ZUj
HJ9dXDJD/vKrSCanwCbn77Oso73ioC4xXUIT8P38QYL59yv5IDU4r3q2Bwfr6zONKsoZxhEEWpM7
sR47bHrY8F8wcYvtH26ta//918FkwrTMJd2ckMYff/4TZafOLdtQolF7h8psm/ZGvEjVx2vOSOON
a/AiiLq94zSTQ3VsGXe0ngnzn6QNTMwl7mZywbM9ULllKtRJ9xa7nnyVdAQOjB7abG2TiHYLEtE5
pwdUnqVw//aFhsK9qiwI5LvM8yUjV3KPzVx1R9wHJHVEjkv3ngGwUTf1RutabG2p0WTXnZlZBI2W
MtgPrSAyNLfIKY8SeVVIa0TKFDUusPhRcCL34qvAzJNXZAX50UHlsDUzfz7A8SdpoK/VMa1b9RST
9XM1CL743KApMgLG39DOXfp5IriwQDf7nBS2WVDltPVjgDy5hRYfrc2dI3T1JLqievVC01vheSeO
LJpqzt7lYtIt+mkB4JM8ZrbJrWFW9ZVn5h5DO2bn2JtGxobjYNdP1dgHFyikgofIn+N9n9feGzZf
avPAtJ9TI3ksMuGjFTBK9yxpQfLCvL1UebShl3uwHSM/FL1FgIHuQ3GDtpccCjtyvTPTsZuruad/
FLa1u29qne75OtXa6zkNBVlNy3UmJvfUlzFuI1ap6dyng43aLmVogyIkICKpoyDeZ/XQf1AycU/o
BJ1HBDkQjNBZSJyCgFtmi45Rr9OQaFP0D9LxEtpYsmoYvmjTf6Bsm9plWtOi6codEnrQYww1akzt
Sue87t18W9ZmAAwSZxJT+Jmtn3kBbfpVQrxHt0l7Lz6I0Ne7wuN5i6bn9vVGI1/Jlx5Ij8QKsTJ7
K946lZTPUSWmM+CxzjMKRJNjuplGVz2GTaBfUGAwVXdmg6YlaEZWTmfSjLLzwX9g5NBmD5AkITiY
ZvJWS5wCKxVI3ngfrdptRu8VkWA0VNuIEueUEzWFjEt9ziEzMRy7Mc1lk9TCZO+JCj5XAizyXKR5
fZrd1i03wFonfkIhTT2GvHsxU+CsWA/y764tex9iD1Iof3EHaZ/wOjtMu0OPZfHCnQ0aaIkT+vuS
MZNem2meb7wiuEy7MQSgRBjmiuYNnzcakA7QNEQavc4Rxfkrw4jnczFo0p+t+oROaMmaK/Jbuxho
E8TTbkSsdSdMf9wyUm53DZ/tMBhluPNrUt89SbxPXY7EdLoj70fGYM+HDdK5O0WeyQO9K3VmT/UH
SpR6G3caJzg5ki9+4DNEAFxfHw0LcbFrJGKdCmDTK2tmLGSgn93A8eLuo+Chy1Sg2BknRmiFpp3l
kNsCgip/hb6eXCaFNWCe18F7as8yIHZvAI2RmMi0eMS3gbLNQxIb2XYA27o3RnZhSlH91jO4/Cb8
Zjr4g5HjFOm8bY27ZueZWLIw3OzGngJxnC3nDOp3sh2XkHLdJRjQqlNIuABDVK9uARsOHBSaEPhm
EtwjPKJJq63wysBldIZu1n+lMW2TNSHbLUN8W650oLtFRkJEuSnLQ5S3BAdK+trSM+CWp9Av3Iri
mBZzdBZW/ZPnEX/glSb9fclkE9ZkR/71XFy0GWrcdeUM86bEEQqCQScZ5hKakU6XMIDPKbzx6l7i
dYq2faLmWygKzQW5svH3MWbFNZHlYGch0qau0/G66csBrx5QiYo+Eym+s3/v1g6Cfj0Zm2JSSA79
5KlzfUxxTT6uybgkk5VGWJbfIIUieTjK3ePQ2SiN04QEFkwDWUfQfWm7wwco5ZYWRkWHkt+aYT0x
nbYvnKy5GAISHL0qIfFhMKe1cCbrnJhPJ0RdE2U7nSkO/Fk57EoQegjCiblJUB+vaHj1pO7isd9p
RzVA+umRJIXxORJWlQ9K3lEkzfuOAIdl7PAwuGitLMuV22EorQunaMlX0+d2Qqdegftdz6zghIIU
r1aJ5A3t9mhrnIRhWK5qBzQNnuxNFM/OdhQDjYhusC/roQtuCpPcCpA46MY858Ip0QL4Sz41seYj
ecRd/RL45JopUsfX7jRfM1nzdgkurWHlIvl5KhQzMSsLpx26B3J3PJOB9NopDIzS5EZV99Rl4zdR
xPYhowW31zEpVRaLzSVN+2pl1YZ/G/F9nzGd95BEx0xzN9yc3I+GhgNKh6wjEAndaWBu4fWn/dYl
Tson2WhW1xlQdiTrLF6PfaSb76SL40yqla+7Y8iQxCPmJi/WbTN/TiivCfpa5Baqe2WuXB7532H7
9sZmlzggUTDR1Nj4sxvW/o3J4kM+hFnv5wStqLD99BmeUn1CJ03zvoMiSpQVzcMsjMgiQ8VoudDK
cPid6TkYrxAUP/QiZj7vG/iqBtwubPLXLrqLXYM8ImW+ayGoDNyBNzdtsvWsnPpWuOatigkOKCsw
Z5jXzQMuMUKKpgbgW911x47UY1b5rkCVLnkpeoIS9iSIgOvAFEnIArHJQ4X6dGpzcd0tSQSFGRUk
NjjNtnYkXIwpOSs0q8XY+OUnGxKNZNrgB0hv/T0mQhwi8SiHD50RKbIqzSLfJLohcYkccmpGOe0M
wytJLi5J9Yubz1IIkrvIZ7m1LR/atDldxxqY/TRLCRHWps1GgEf/ACM1/JRzqrcRz+aqpk97VLIO
dkbh65uZNFGs+cG7Bgt7SVBduMtilIqulyBpT5MuPYw9qaXkuCA1IaIZKZf5rZ7JQ2jsSOzInCJ4
KpAOrX8nLE6J5E3wRmHuLLtrV0g55105xukZEfCMjMBpx8OaWfKALgzLjBhFdgZuN213Rcsd8d0k
2weFbx0dmvMrokDOUqd7mvRYXozleDlmZfMO2aA7ryu72izBEkxpxWVnl83WD5rm1W5ciYyz7o+5
nPZpaTxgrkGn381oZhHaFqeSgKttVOHrDjs3vx+bsb3EiUDvmk3wMFYQ2adc3ztVBAYGWf2m9nv9
XhfDzM5NUUA7tYzXtNyGTSVYm9PSDS9VVYTfrB4rM5NLF3KBICAd9km5oZHRX9Mmf6wmiDil0Z1H
os9gbAxbwBrYh9q02mbduNElA7FVX8571FdITRnNNsxxLsTM0EDEcfyNwl4S0JUEm2nGBLMqbI8U
urF4aBKDuBRVbPvUfCvc+NANVntkPs0sj0kcagKFYBhpCHvfCJYxlii/jQItCNL+Uqrd5GJmxehv
eCe/xHkk7BgNQnbXj3gCajzZG45QxL+G1Z5SPt16IQpqN0rIgmZevbe5/krn8q2tZfCkcnJFKoAf
5jC5aAbBpVb1/dQ24EJ6dHFG9+Alor+OYI1za5/91mCPjow3Ly4fhJ1ekAF6C8wDa0NuXTGl/wjT
Dz14/R5xY7cy4/COEItoldcVugN1HkvrwhAzkUCqa84zbZxr3iA0qn66DwabEcqokl2IzJ9dCsFp
1e9tt84fZ/udVly280Rtra0hydcZSOZVJyeDB9jEd10JeqZtinsyIx5cElTcun5Nq+BlLOV5ZGXP
jpDtWYMMat1lmrFuHt1Hwj/IPL+DXfxciPrI8DbDSVpc2m7KZxc4M9yqZ+7G7HwFhYlUTQMetyPp
X0S1wLg01LvBzW4SflVHxh3faTsc3WHaGF4tV0hbGXP3hJwlUXBwLdFfwSSTV1Olmg8oYj5NM3lE
OpOf/Fi6ux6H7j4fgu+o+TmYc9y/a2uUucshn58sMKC3aLaqXd4ApwpyudO+mZ2mFJyhCIARU0q5
NZoIpC1R5nX4Q4pk41moCfyiuBAOE42mGKlVKrI7lmQjsM4cEZoB3HYnDWoYvnAiMOWMBBKtPPgi
GOZ43pxby9VgqFsAuleOPcRrV+iXPp93TUudX7hUn3mK1I38nJVVhRT0tn8TzfaFnQSP7VRcEi7q
gIvnuYPIMRlcZvoYRXPFpl/cm60zrjXp6vjoqqeEnOsNDoMK+sx3ZTiPbma261mzZ09Vw0PT6UMl
7A7gRZ8/jDRDgQ3LDO50aB0cnMtb3IbTqqqb5DXuO6BCToSPkYbISRXLBEsRB1/n4EjQwL4UjCP2
juvyTU0kwHnSX0mrnlZIoND3gl//VFNkXzGZpLpz7Ww3oQzZGUw7IFCYFwVnll3C+ec0FAHFEaZB
KfS1bjlgyMqrnyLs5TBygm5Pi+W27sISSxy2mj68xLrWXjW1gYSStWPr+IF7UfoCYyPxO/E+RlR/
OQtsfxog5c5EJkn1rx/tFMlFB+JjJ0DUbsOgRQU5uOOdwBK/UgXuzEGjPwiZjr6NfKmT0irbuCOP
VFhddRCR0e3Zb83Lqo4w2GBPA/d6KKY52QJPFxcmOWPbkAH+RYo/+6GxSvfBG+VHMFoC10bR76PM
Nh+xuLWHwkqM26rq9Xf4NOF1qxEHYJGBHAbdbg/ap9+POUiUATkO+JEm3zq0cTYIiNXKrOH6I+3E
ckjd16h74tTWRhe29s4EJwLgiB4fZJ8GTXsXVd2xyUGJolh/nmpKRfSr6RsJbsU2ri2ITppSqF3k
Tj7iMXrVCbVSYuJmqAvJ/M51T5Vup2dihTYcmNxtxs93h666OwakA26HBKGOzsPxOmZ6TLWYkgOi
SIDAe/UtohG17nOeOCxv/yB6ae1GeikpyTMdEQ8NwSGj1sfEzLaFP4w7nx86ZynknphTekTgQM+J
FcgvfHIQKGMzcjhTa0D/EETHau41Ojrh7vOslWdcZ9p2UI72sxTkNaaDdwo80gKarmTWGlPNcwC7
HRphv6QFom53bInKtIcnKyUjTM3ZRT1GwWMWz+8cx/WNP9Rk74TaQBJidASkpbo/M8zmXgj5yGWb
U6Gh1rrkEjUR5XDjTNNaB7TcBJ4LAnRrHV0K06A3VKA73+adSS8oNyy6jjE57B4Jugg2q52MygCf
fSKcxy5kXs0rWD32Cdt0wAx35RUd5lR8Yu16StziG72K4r4yBp8chah6TdLIvokhF16Lura30cTR
EKlbrK9T4X+v4dvc0I9bwKp4gHKnKrEEzYgzfMUgnnRncj8KfY4wNN26/oh0bkTDU9WBizuizPcG
2tk1ovNiZSsrPk0RqhpAL6VaeRbm2KSYX4bGMQ8hob5PUUmESZYkmg6H+51JakJx4E9EHlnhlvFt
teSVlOu0n+JzxpMJgad2cuT1+wZYtAKxX4T1YWT+dx72BfbhsozPMDHHGbGTdFTPMqgtCuGB3X+b
YDa998lQi5OBlIQkScxma9ud1RNGahNC1qBGudVdFH/iaNBqbVdTUp1HYTtBGcMsuM5MQwdbzxhb
Z+OkGoSUK7st2kJOenM73wH3RpbSZ+yOU+qQsilvE7djzfR1+pYHEArQ+S8xSWNIDIrbrNOmkvdB
CqS3hSyVW/qUKfQLZcrewW81my8KneM4WrjlK4fUTrRxDL9XDHrLBy6k7wlKK5/ItravrDK/JKkz
3SVFpc5l5Fs7bFagmRKvLZ6rsrJPrczFdnawNm6ISQ4Olgz6+6Ge5ts06Ou7OLWdCxOeDPkA5IOY
hQGuxEjosjdZlR2syh81l447WD7B7K7ayWJNXPxBKyy9cBdnCCrrUC3phIgknZUTGQmhhDjeaxXS
S5/qNNikwEzQnHadUSG1ajIG1kP1imCdiA+eSXqnWH8uu9wjbL6QRr4KOEzuO261d87+HaW7WOib
QDasXumN6/n53u8j2FP0L1cVAdzQMbtrJ0TSQieHuLigdwntIqV6kR2B51g3fcDCyxxhh4aWyX+K
r1ZBllggiuvOddZICrFPjukCAoONdyHRMq3SunlQNYFWpKGRW9LklfvqcpQ6+D3SCq3RSQ7AhpiV
td0NR8qA33+e7HMsy9uxrvhUbfQ0TOx+Qnbj1rBSc0/r431usPAVYz+vynkgQiI61EOL6qaY0Il6
gXndCGIkSK0nTaMjYy2L0YkWbZGtpyitT7YXYx0qui3yzFPg4K5e87bAv6MrTPIuyB3VJOL7WEKU
3uRJnlvU4JPaE/HWS1qhVXvmKN3tlZLgUEJteu+IH/w9Dt/qkfZH9a3wmvYmHLz2CbJ6csWd51xM
625n9VpdUcsNi/HZ2+X8+jZmLz7aCI6aP1vjlSQrOVjhjQu+04OlwqdfXp0VdogZ2mHNI+qxUUrt
cJIZ6RanM6CBtPTb9pMgD2skETyYSWEbRsaOuSyQKzR25d+zl3ZAduyMbpacCHXkwBHo+Ui2X4XL
NzcZqXotZrBS5RctwTX3qdsHWyvy6vMmdIdNYC4TlyA2XiYYoST0Ev1M5A0r/9DcSJIm9+AJzCva
Ior/dQNZJmzo6EmFVGvnU8v6aBdqkV0BGdvmkSDrhZnlutDFBulKfxVk2aZtEkJk7WTLCShYV7r6
7GZ9X7Sjfw8WqWDbDXHHo/tq8o2yZsI+xse5gXTotKnY4aDYGA24Wq8iDaWc4vgUlvSEGOgcwyw2
HprBiCEk0buk7Y61KyItjuxaDG/REnbMqasOZXLwTJ/DLHwZGi+Rto9UsFAfY527885s2RUJ2vDA
WMkSIOVae22ycvAZI5w2kE6tmKoYl2RtT+XONHL6OHQ0olsEq/KMoq88isQtt8jtq1u3B3cKpsa1
YGLlDVNqGh4ucYEAiq8bG2MrC5jt3plhVR90GnKI1JxWyo0dOPqEyYmUv8mcxl3qNaTvhLQ1zUG5
T3yveYcWDVRC3cnywZ575FCcWDK0YyGGGtif9vskaopejCvkOvoFnAw6i9W9Ny2LJRJAWsipHdif
jpsiMRuwKe4TZghsb/RLHlFIqad2itS5TqbyAv+vumHwqY6usO17U4IA2LjSiBKqagfeUps1/jPs
8XKx+OTFEYVwS5CCY0I2n12adp0EubhKeowVG8NyrA90WfY9KmMTJHFSfaaqwE3Q+k1+hSMf2bPG
ED+vat9J33EYmsdgRFZLwFR8G8NQDYk/MRr2ndJ9mZSjrhCWZ98zclDomIbhVTeWDjodG7Vt04X5
ayL9+VQREIj6dvBpQ2QGBya0pxpMFC6vWx+nV4XB27FeG2RWh0G3fY4BKXKvU5PcHnJWm/DamB16
u5GxE+CoHszGbz/LQpQPDJGCR0KEy2eD3/7WaLjzCbczxWKkiB4t4vkxmMroCTTegoQCrfYstOG+
0gV2XrJmatZ9NSMhWDTTTkMJD1VJkXzsWKfKcBy2lDLZ5gjgP8HeklNI32ZdEIiyatBo5+sJXtmD
gXjpaI/mdKGHwX9O0DOtTdXAFpy8+OTSZgY0ZLTVrip18DrTZOEHUGb1s0eG9mmm1qaongFpphSA
SOLyJtqFvbxj8yo++qIrr/HmmHuGDQYaMknOFmVeQii48RLT7kGIj4yC3o2Jtha4xr4P0+QSHQdC
N5b9emsjMrtmXNZyygvpd8k4oygpRF7dTs0AqyqdMnxPk6QJ6YgmuRDtkB2dYfKOC3fjFKPceoeH
yWCwhE1QrxNL4RMRXpzdNf5gmhtM8OUFC4ZHel7MkyMgVZd7jsmjWPei5hSNgz8hURroHHW2q8Sb
lejhGw3r4do0g/pWIrD9kHWXXRRADmEXBO6n70iPeLgK/bijDGMtrN7+lFgSPpBcLiG9fdk9F0hP
nhKtGwXWVWl348WLhHIaHCdA4me7B15VfxMxIL1rZA0/0iO3Cslk0Jg3JFM4D6HK8/ci1A+WT1e0
aKhI+gmnKN6/0ML4IOv0Gg3/9JrD/FBrTe+0o57Cuq9ovc+HpqWtJ/2+yXccA7jJXdVTYBhuNZun
JKqdnFQZC6kgVtP4chpbiWGIqStrRFh4Oxvg/xl2Aq02BOm1u2GueXVyAriztfDYbAD9MYiucLte
9LUDIYJXQlyanaJhp1pYpNJV4WsH3oEgBt08geGpkk0OhOrY57q8iXhQ3s7xGuee7F89bc28Vu+U
Rk6/go06vSXofWmuZJVKDpXKbQopFJ3Tjrc5afb4mZfOIEpCd638wn3BSORiw6LkPwsDe4B4uOxs
vjvsw9mga29gAz2FavquNQBRJsfDuOJoze+EGolvwDDBIpEY0AvadzprzHGgtWRz9q7DIaBl2UqA
gxNSEcs6lxBue/YCR7t7G/pTBIR6GsUqlpqBh80f3Flt33erinjEYluFCya7s1SJUySKaZ01VvIW
NE52VE4sxToLW9MCYmrG2zwL6jeUoMCrRwekfc/oZjpLUyNbEK/u01wzdWCIweEt10GeHnSW2u9J
1ppnk3YKDrjzZO2nPi/2dtq76ywB1IIiuWSY5xXHgWAdUGQM065dn3YmM8iO3aQJmrc5qQj5rYSh
H3G/5mAcqCZABn/aveWfSYKPTwlqq+thtsH88bWbxS6mL6apMzbMajnjT+nOcaFmGEz79pxtiJzg
1Fx91l5vRys/S4CVePIqY+67F2Ed3kV5bsdrASL2kORW1O+Y20e7onFeZWlONwZEizeDuDMk+OY5
1ubyvZN2cm+rKCPqZCh9mr9O/QT5AFVlWFqXGbkeN6Eh/iTE+LvkxTcdVFBs3AIXv7PIJ35SLESp
qSCa1t5ypmd4yon5WrkoLbO2itm3KVWvestI7s2+Zyv9vWDC+Se5BBIUpqBAuRDefNH3zMKA8uGP
3n4iN+rKdyt96HXDFMFkbI+6nDx5zmQMxs2kfx9mthTddfmu6lNr1fFk0wp7hQcYd51VJl74ggFT
gaR+N1DGM28W1jX4WZu2TO4CgmZHJT3NdcrT4CQooxt0qXjRV4OkN2ij1MrW3ZBiosdrW7HXwyLF
rCb2+Zgaqxh10MZduE+d7hwqFHk3dhwO5DBZ13XsviUFZClD9e2BPHdEXoRUlisOY0ilRpAYv791
4u8yQrBopg83zRZ0B9UXEVvOq8Ttc6jW0VBybjCvHWecSnx9JB1bSJaGCW2GDWmAGVEHcL/ppp2f
bakCFo3BQFBlHPrIkqOe6Kkud7eJjxbbxOCwLkeDzIWO826WUgDbCelzSar+IMxZhKRf1FaEbzDQ
coDIo2fwFuXcT69ezF5S9b7296auEo44fj9na1C+0dlstDfW2Lubns15DfY1Olmm2X0w8eqO2lzU
ejTcpAXbVzQDRsQC3cbvb/DfZXtL1giJumDpfJSpX+5vSA/PtUiLXniSrKGjHfrn+M/1Hy7zJfFn
kTwuySUoHvkJsLRbX65TMTB2mqDy94w/p5TtWxmHAYLYZhwz97vgAM8amZK+YQXFBsCKexNThI4b
GuMg61rhX2F9SpHN8GOpZJFfYayHxJMGMzLq2Lyr2rR5+P2tsb7eG9Zr05LSRDoJ/IOF49cHV2f1
TEOCd69vBIvCLAq5VibNQeAcmNg4hjz46VVpxiWgggWJkAtzHfXExU3OBBdFx9O7TPzxr+ir/y/S
vpsq0nVe33OQOnHT6vit/VlsbeFpYFn/70Xa569pE72+Dx8f1T/8d3+JtJVDLLRtQmyBYbTk6fDQ
0V60//5vSvyLx226yAUlUmmGEv8p0rasf6He4wW2FWrJ5W34T5G29y8kvBbibjRBSrA5+v+TVJ6/
JRLCCFHIs03LBRZpWv6yHP60VnBGDTjDFg4dAWY5ebP3geCfh7l+YRUfOF+am9QdCjDm3T7wcAHA
vXqIMIqcl03/ZA/Jc1fpS1fP0x7uVHdo6/aaQkyt+Rbxpuw4UdcVUx8ts6fWa8ilB2I8UDr6zOj4
HQg6MNAicbqtEbRc/fQ0rv8SmP6sCV9+43/90yUgCem5jwYd3bNp08xj6PTly9HSjlrYcQ6akwRi
F8T84LPQ1bXp/mnN/XolZ/nhQkbyMZpajuN/CTkLCXVVfZ47G0YOdDYKerIGQ3rGQVW4+f2Xspec
pP/6Vqxsjgt3c/mLDXrzR5jTz48MO+qQ4xVD+uL2byqoiSvIi2VWRd+NkXbQA5HJ3D7dmDWpcQpQ
xhobQb9SYR1RBg/tYe6qvROrZ/6tO5I9LoA4zyhp9VNoDGcgy18hwzqyglrrlt81dmaw+RGykaI+
n5wQQLOMB86aJnzBrjnaiBnXHB7GLcf1YRMF06vbz891Hb/YtcrhsZjyT1vc8uS+3AMEl6Yktw4b
siW+5rlJxhuTTWui9Lx9lLAX57DNqqjlcBrs/fKpyt1Xg5JbRDAG4oCDUp+/Z0b08fuH8eNCv34Q
ZaFBt1m6kb57P1TBP/1+aPRjlAwlza52kYrVNQQ1Qz15YaM32JXesg5RQgLBLcvOdDfflXIiJClR
exsS5ir3xTe7A6s8xptR1nsnVK9zEr7kk0Vilbz5w4ddyr6fP+ziwmARchCa0HtkCeHPf/qwhOl4
RtqOUElNDt4SfAMxCHdOb97WhntRtfEdc5ojtJzDjOAvrs0HI6I/3Tn2KhojEJgJJ3POQtASSLaI
ON64d0OlnT/UYH+zcvA5fcxzSOr4KUlWul8/pwxrzOgxobZMHW4rFJq7Ic9BMw8jDv+OmJXGYt5J
fQIzCFiDnl/6er5FTrElzvgPH+Yr4PbLZ/laSpuMRIg2BgAaFIgWmQCnvgUe0145ntgjsfvD5X6s
SV+eEVYD3ibmMRRJ5pc3m3Cd1Jsz5W/sdmb4G9J99VoyyfKBt8K5pTEidh59QYzecN/rBecI8ODo
mNGLmoiASFCKbsMhpzPiF09Bh3ew8Xd50tzRLU7PBJQbFDY+oeoy/ubnZrdpceYY9nzutciQEpqu
KziyZO/0pGyL0qKH3J1hkEjW0A8Zgjr1eVYj4CFDAPYC9pYDWmtIdrKeVwCskpXQBEu09nz9+7f3
1yWWHhwvBScanBEWLglK9F9fChAXpC+0PIgZodvshLukusT/wUTiD2GRPzwdvz4CiIVAyvHscCFb
ftk2JERdUQT8pu1E0ZNNP9BspzzvCjaZb8OgaqLHZBxunZr+eDfd4K5/DpBy0HkPXjSCukI2NCZg
6ZrLaVvcta1GV5Ttf39DnL+/mr9+TuqHn3/OJsizUFTMDJkcnU/WsGtSlazBDj8FbNArxdFyE1V9
vIoMYmeysbjQMAfXXoVLe6ZHBFbDuHSdxtiOY20fbMa9F5zPUYRBJyfsywvwprsOcmCEC91AGl1V
t5eoMXsojdAIqrYfkYpU6CN8LozCjPn0POHRrB2xMgZO4Zzy0UuLttsXTvk4tslrsGibRrgFL5Ps
HuhGuuSoRf1nzuxtPQYhTcyuDs8Kt5x3KeiU39+zv79EVDvSoTBgm7bZQX69ZWnrU27Yhb8JZXDZ
MrSXaKBim6NkJXa/v9SPE8aX12ipOWjc05SzOIr9eq0xMeuusUsC5MRsn7pufpzjyj6r9BQ+RAOW
m6yuV24xXTThZ6hoEZd0Plbo50nwaokhpC3j8lCkvsZT+4cP9/WIqDiWYxTmNvCjos798opnSW/l
0mN0mOTocMIdk6qzub7/wx34WqlwFYYhLGKKa1hCfbkDWqRh17tZCN+RqcuoxsOE+2+D+3o/x1G5
mZruZgir6jWr5X0yTN8kI/rE5LivHMZv9bxYrnRcbFUzXoPZj84BY6KPDJTzh4Linz6pix0NvyRg
X2Ahvz6rNrEDMEeM8zy3ZFWJ8x3cR5oMS0K6idPCjdSOBu+ZR6LP728SlfyvezLpV8LF8KUA3Sn5
dbHpvbydS6T05LOqh2BQLDF6nfsMcQpxA/4LVFn9h0ta/3RNRFuojAGrsMB9eS5+PtG6SqW/+Q/q
zqy3bSxNw3+lMBdzNTS4LxiggdHuXbbl2MkNIW/c952/fh5KSmI5TqpSKqDdQt+k5TqkDs85/JZ3
sTJ7DoYQAryXticp3aQJsNazJKoe3aC+zVwVqUN9jZGRO7aFBzIoZ+wKSXKBcxKqMAo618bY81e/
nhL1hzgFqTO6zAS4BirRRO77TwNbRSkR5VKYFGDBMKyf25o9s322C/J8KBwHfXiK/uW8aeUXX0NJ
t9e/oB6GA5luf86zHo67rqIEUr/4rjuLWiBFNSoZQuAtGz2Ypy5+mxoyEtRsHnXet1MDPaIagdDj
hK97sOsnPnqBgB6LCURyDPi04rmLxFXVqZ+lYvADi2d1Tu3SsZtpPYCxfz0DxvCW3zs7TFknbTEI
ctk7cOf2ZyD2vJJswzUmRW2s5Ei76gHlQtQRQE+24Ti0ynyK5tQ5BVkQ13QGwwTPrbzDJ6p0iusy
b67VHJkfOhPm2AvUcStjrlQalHQi8d7IUPSLrKIZIXt15hQlrnodhzd2flTL4UGg8HQGvKCZeLa9
NjX8NXXHvKkV67Mke+cSwocoFR3nCMXVPpioBgVHupL9E/X/FDJOdpFX3qTmRuHxXYZhe9b6/lmA
Vhoyg1hzlOVEUBQHMFEzL0uwY0Iwz8hBpq0VGFRuaaSqsYLgi5JNE9ScKQqidVFG7aSTgnbmwn9S
WjxV+OoE0Y7HJncuk/De6K2pVz7/yaP44UlQByRJN0jtREV9ezJUOmBeA1DgRJEh+yw0Y1EniwyZ
8WQX+v3TZZb/IJY7cHKqfCqL9+c1lMk6Wsd/rOOnPyZetVdF+fYf7wopMk7FMkMC19FFSoic0btC
ingE5Rhzdgn60lAR+V5IkcUjvjFIJcBn0z+0uJdix3YXjxRdIRIgjURhnHf07xRSLPnNOtFMUyGx
ouVD9xmW0Zsdm+ZChoSdpE4xNn6pDP3CQBo6ReTJx/0L0qk0DTujpYFqrzxHvkp7/bORo8FqfUHF
P8Sx0jm13f5TUOmQtLWZJAhTH7WH/KRstHFrgK6x63O3ET9lsjJHahGnHG3u9/lCpO3s2lM1TE+l
fHDLnOmghfwsPgv9fKFm4XGgK1eoHV7A4pw3mXql2tKFij2d7jy0EBw6BJjNMLsxhfSmb21UQJQx
uHhsL0SoKw99eNM5CH0hAaYB1TDU5txIzWO64mdSql7EavspVVQYtjH8EXGKddU8jHQKRuBMZXtF
PGhOTJuupe6AdPUvI1uNwYtbdMe1fHCfr0cY+l6VDlDwtPDHnlZ/KXNrJZr5va8yZY6oYnChH2fg
WXhbPgroymdpdDZopr5aecvt+fq6XvQDh3fzEFE/sBQWE6vmTURNBinDXxXUKaHZBImuUWREZ/js
XUJxujTQ3Rm5LuSO3pgKJFY1T+bXN/BDSK9Zw1HDeUOzU0XFZohfX2XoyFDhYCZ79hTYfI+93plZ
5TNwo1DTgApPA1e+VG0sKSq7X/pZ/wnxZeWM0FM4jnQcSYzRc6eU+YyIXR/XgeLNDAkKELJHZ3Bv
UJMNsH1DdflYJIyK+kIcq1oYTeZx09E+z8GZmA2sNMVCNxbBwiSxtYVtKadZm2OlCpibBFt+7Bob
wlfbX1VAVmmXU4iWpTslk0/RXTo3/eoUjAheQ1nqnG7m57eOyL9mAf/Tvxqu9ZjQuN850O+uPXiu
/2tjKu88J8M/8B5A8P8KRFx3/YzOWfnV+/x3vtzZtf9JnZkTUkGYgU4FBxLuyfQMXy2bH9zgz9ZP
68B9fVS+O8Du1LSOBiEQ4kqLxsJglfPt1NSwi9cB3lA/44iUBgL3V/cg7YgDjDLEJlVStaFqvDs1
FfmI2yMxFjk6iRxZwV8nZrfBijf/fr3hVHk/h4VHwInNhtt0MF8tdDUk+ZIQNVqEjRHNKok0ZeSn
GNGRnuI+NlKsuD81hNicVwpEQ7HUjJNENt1qVOulf9GktLKQ9es0stXK6xfADeqJ5OIZnHUB+o34
XIkCpQvMFUM/tqY1RJvTOkXcvbVZ+ItScfwvigaZCxx29KT1KcxLO8LITICGYYAX9REWbX2b2E6q
GvtLZlRSBhU5SmawSXrETNQIoUxL7oW7JkNddBQY2FyOygZbwlkBvx+JLSF2L2CzKHMDK80GEEFs
3Wg6CPo2NTT05iRfOy1dWbqyS7FcynUqWqsG8dbgxoHoDgcjlNEEsZJzhWSZf+Ut8oQ6Sp8ju1Yv
McVRJgZMrEsTNYeTKgSGYSG6pY6sLFf8WdbXwQNiyBrQGldxMCn1Hf/UTy39DLF4kfdEHJ5gJwKo
aXCRvWxVkGQUMRLlxifPuuU+7P5My+MqGxdQv8HLui6Sz7Ja6NW4TeGhxEIsnjqSkAW0uAMXEl4D
QBL7EdNVL0O8gAdFT3gNaEBG2N2mnjsWW1SoKNGqAXZiNO3vfNJkQNtW1OD9XCl4+uRZe6+2vnte
Fya2MwE1bIopANiqsTrgDMGHCkM8m7nNZ9EGhHWcN+inXyixAK1JU3pk0T3z1i2y+EKTPTrRARrI
xSwy7fSBlBhofxiGuLmgHOqfKHUBbrZpK91YIF2rXKuC3M0TMEi3KSiOT/DQ03AcO5G6goKLFaiQ
uOpUxsYXyCmK7YgMUw9DDzTJefD0dS6SQBXOLbzwnsEdycXnHsEPbdKCxKIWH7eSXk48d1DeF8MB
V463td5+CkAtaKeCrGewTGIkScdRneKKUQqDhl4qfSk00zuPoUN6eMxQTx6hWpZVC3T8PWwbgLNT
epOaaFGrYn8Pk1lDA6BtyL4ttLtXVZpk6PIjTREHgpUuYNlBynaEAFRThNujfl5bBbYJEcaRJ3ob
ZrCaQQcqV1KfZE9lYcMdEwS1iwflTtyJZSDrS7ys4i+NGhUUuHNZewE5HKvIUhc6OAsHABBip6YJ
HRD14+wshqggL0rHke96I8mvKjMuJrmRx2foJZo67jOeBkcJrsYUoxkTKnyFVJCuF/YaHoB8DXo6
caeV5Fqw8SNcmaZtqsOKt51QeAkrSD1GXuXHcEdxMOrrDLaLHbfTHA0kdM/xoaLU2VbSFGRgslYw
JZOXuN+FU9DM7Yh/tcsER7BuHKdJgwVSmgPlLPMc5a0oc2ETB+qxEpjOZSAiHzLqgOZJ4xBcWD/K
FXhjwIp44936nso9SbmChjyrsphklh2+JKEnX2M01gWjUMSDHtAOWrI+yssG9Al0Blu8R5W8nOq2
kjpjm8YhQmJghwlDcKqtehGt/9Qjg9LYpGs3FPLToO2BXrZS3y/wC7FeOtWwuzmkLN7CRKHCqhaQ
pR2ZbqEdO+wPcSRz0MpzOtn2SYI7zCPioRUMJVVyrjuxgeunyJ51atpJDKNMpOeMUpsyFwXcuusM
dhvw/nbq5Hhn6bIbtKPYxxxT9V2fVMyoplaCzmBFVeecm1ZPqLSQayKyObVQ+pwFkqcIE1QLQJxB
f7CRKcCExTcwG2rRHrhOEDOEH61AvqSCiA40QE7vyhD7cApOHlVN6lk4cMBAJ/UN7CluEw8tZYS5
6PEnBP14JENe+SLnUfnQiaijjARPsidOJwc4WyfGldNLBa41auSfNIkQznshAvvolO2qRcmwA972
WaJneIV8xlC1a40YCq/WogNbNws1DZ1TXU8D5l33TmCAYwzTGp42TwJRvsvy3shwGkmovHoCBmsu
4CycElQVabzS8etHK/DEB61urIUnFM40sFofjjlqQiwiBYRrDgQLmh5q7xMHy9TjBPIntiEROk2o
65qz0EfcUddb9UbtE+XY0AthmRQQhtBqZAM6iNuscDVw8LQ1ZfmYjJ3CBoIBK7wf7M+uLvfuGP9V
hHIsBxxNUcGpHIWxGF3EXeqeKDaIx5oUB6gwe9YbKboITl9QqoXrucqFh4KeObJj37/MQ/x0sLSM
hIkLgO/YjpyuAEThlzedHHq3VQgZFfFz7ZG9Ky0lN7eeM7qE0P5QJx3pcueSvDeqdCeXCc42UuAf
a5nun9Nlg84u1pY6jkpTIWME6jyqzMg/5qR0J1UcRbShs4gujNAeyykNTjtU21Mh5MfyAs6Q8UCq
Gc1CB2dVDau/uxy1DvSTIRJRwUPBG5GT8AaJZ3NVuoD/0YVMZWrZboOFRwBbwcVvA0N2QRrkmBvC
fNVw45XEu3pGFxVfAlV+MYxcwQfUGSi/CRY5IJaEkt5oa3zS7EpH+QfCN3Ibrdp80oDSPeeEf7yF
cqDAE1wH8KuokxKFwbbbZhC/FSGvkoj/bYLZb5HuJij7/q//oCIC6T5JEYGrTBFdpuU9FMN+VU94
ytebesLF2sFec7Gun0Pvj/8bCgw/KzW8e4ld/KwcUcIY5JTUt/HzUHUAW6AZlPhFEE3f4+eh6kD7
TgbCQzi/wWh8jZ/5itYehVeU6jZDmr8TP0vKUKp9XSjclh1Yt5IODRhE1X7CiENs4zs6HTG7ua1A
2lsraebMXGU8RAk43A/5NFTBawWGxMiqMDm8LTJv5kV3NkRQD/9Zs1YHgRYUUGpA8Sh/FKNKmBkI
btUp+71ATsh86FqVVhIGZZV3VzVfZK+EowXMXOxvaGSPGrm7VNx8pggnqfkCWzdc2PqqxtH+yY3p
RGpgIQKQ8+cJIRyQaNRAx0GOCBHwP0k/1vyS6FCULjgBJ10jjEO3m0fA/pGhINBU/ZkmzIl78YGQ
BupGFV607pfY6mmfNA+iFd8WpXgVZb078XjRIfLTpdOClpQaP5bhJV44HCJ1ACgU/ojCARmivJGT
wxryUvL9G1C7x/hUzcROXghqdBKINEn16ExpJaSa0hQd7IGngZhqRVlG98VliBJpm/q89xTw3pUK
4DpTP4u48/KYpiAwpgk6SL7dzHBOnIHOGudlO/H1fBIGxbnilctSVy4kW3kMDH0Jk8gfN12n0XmV
P6GBcotszkyGpuaoeFAh3iGNXB0ohV4zquN6SwdxglFG85W2pHeRFZAA2z9pgwJjeLu2NsUIRL4k
am60X9+sraAWCxxTBLT2++g2L4VkrKrFEvHoBYflVJPFbBIaOsFpPA/TSy1q5+BVTktoZpNOVEgq
Cngxtm0d6/hoBAJC9VUzy/3ABmOqLJU6mbWtdqOoqA34mOtlineaxadipc7zND6VOopg5pR30yj1
+istdBem0UxzCVtvHmHaeS9qrl1rwWfYbjQNNbxeI6wFsBeQXMhjJeVsZZL4xRlQu4ncJqDKhQVg
9mWu5bNaUZedaJ3pmDq3XYWFYASvrFz5aDqxJOc99tvSF12jONVXJ5neX2AlGBP6OxlpHBLzFqsy
GGTdaoo08bmRhXPBzumAmw9R2S1C4MbOIN5MTEMGU/VnPfx1ExeTLtVmCT4mMB6aERUUkOZSd8Jx
cSfLDtJBKznPz3NbXRRSs4rbLyi+tqepDAQVDRDjc2Yr1Uhww3sB5q9LggDi2R81ujojh6YwnT+R
YGWgwLtL/JLgwtuJNhlcgU6zJhulev/l1en6Ts1MHmpieycQqwSIBjKj5oC23JS0XmXy/eBolsMh
n+pJ8OwI1Z3N9Nm59AXq7Rh68Ilk5NfIx1z0VX3pFDCNm/bCQ3YBeapsVmaQXzXLn/hFitasdeki
oJB75TXuTzGEg2Dp0xwGgPknqxs875v7poZM+1zkAOcFI4lvgR1FmqGBK/n2NINljniAAtOXG9aS
cVtBJcpDqHyha85LzsXUgX8RcUhlEqZQBhpU8TxzsQsyBMTo84zMNSW5P5UcdHhlb2FUvkx9NUQJ
v77hYIW0Djnbr25SQbrtFZovufzkaO1NpBLrKiaGii7mlLaHlWiukzC3IHVGXi2/iBUlD6cshTNk
D/COpU4xCtPm2q3rZWNWp6kOeNvT43MXVNEMCAWFih4+YlCvMPK4rEMclyotfYkF351qSrpqSuHF
guc3Nj39RRfCm0L37yNg4XkNcVSTXhCVmbutg4oSd+Ag7kU9oTetcelqnxqsXxWzsUYGrHlXOO7w
JEqiZgoexxGbsYibBSnKXUyLv/HchWq300grz0XBWxbEwKNUlCe+aS3wFw4whanuqBLfQtfiHFfv
+yC7dXAHqOS4n9RDXoK/qTJUdBxxoWXxjeY2C9GhElDChRDTG9B9J5WsTMhFxrmvTXTfXDqxeJyk
zbJRTfwUzJtIQuAEFPakEklJIdd6sNsdV5zx6M9EiWJnPYgdeXdhmy1qcpgSAQutOxeTs9LGIKLT
ZqVFe80A3FXc+/3NUB0PPHPiVqcWfl0+xC2Q9T7ago6HSps0y2IcAYN+6jZxRGII79IlTyj1ZYVW
CTamn7MI9rZV4D+AjyQ+gYjU0q808NOKjKvEUXJQE9kkhrZCg7JekhM/ZiH4PUF+8cwIHXLrTgVI
aQsJ3kzCLK3wVKNSexazDcmpkmWZBQukvWZ+kt5EjX4dUPVR5a6Z9BhYZr3WjQUKynjAUlmqZoUP
edMpMJ0M7gF+LJAlX0QVSmxBTM3GLnGOd+N7p9DO2lz5FJYIamj6vdZnqzaqyimr+jizUZXDXxdS
gT5tikofhZJziqGRMarKrpvkjhlONbU/Aw8wyvTkEuHAnJqYuFYLUje5ya8TpVsHGQWkoCrvxRDy
B23AZOxZ3TJXy9u6N09qg268AuNFCI6hGH2ipon6k9SC8fNXcN3vK7k6Fdv2IWopzwlxOJFCZSE0
7aQVxWVEyxOjwE9R2YxMrE9y1brWK+HcCT7jXUMUX40tG+ux2rtSon7asdpVeIW9BwqKGWtb66bt
lDuMSedJ2R/nUnZNR7wOzBerF7+0Dn0KuZ1JlfXoq/LEiwxo25p2bVvPUJhGhoV6BK6HF6l0oSmX
cXUNEW0J1XFSKXC2FTr9Mjot5i0tZ8Tw/XHSl2PUSUZ12k5k/xnhO4r0pDjFvUGJEFtjr6XQEr5Y
njuR5M+Vc2M40Vw385GpXkErxRq0uU4qmeUinPvidUuHf+T2QO1hW3Uqnl3dwtPV49yYaWo0hbI3
suD3pfql1DxaGCFEhnJfVpRfOvZ1IENUXmJti/vhFY5/HkJq7l2Gb/O48rSJ4z00uC5E1UvrJ+Mo
tR5ahAmpkxYPQqov0MqgSiU91Y1fYgyDpgmE5AnMdVJ6q5nIXQZxMzGP0b4yYMNZiK450Sevw9S3
lTv1Scihw5uCOUmoTM+apD+lJrlyQQlOQMGvrED4nHTdXRJg29L6y94uDeiQOTKwsaIeO2WAskVo
giLRYbzVTfyYVP3c7I1FSb1Bj9DKFE3CKcdtbwQ1gwsjptNGVAeI4bqEPFVJ+TGe0NK4gorY68YD
Rh8nVuM+m121smLozpkvL3y/w/+sIDSxYFlNbYD7ZPMgbOpyFeJjmUrRlED9DNWAl0Ck8CHNnRKj
QryKpCQ/DxpEKCT13M3wT+nKuUk/ZaLaijPL1Q4Gc6MJkwbrS0yRc2EMSQA1nAA1gf9xe5JZoyJM
SzULvQkYH0RgK0+M7rEMiintIimGUey14konzI03tWn2j+SUJk5iGOXYiCskgwSTi0T6zSY6+AfS
0QP6MK9aNj90ab51H4a2yWA+Ua6Sv/dHX9sY7w/01zo7Q+ZI3LGXrW5uatNX+tUY4Zr2U/UEPUHW
jzRgZDJcJOBaw+e//giT2Nl9bShHQ7dZNtH73XzIELneqzn62Sz8+gf+2PT6cZxf/YDnTf9swOHv
UACHzoNCUk0rC0UiSiXDhzLA63nQjwCbaaD7dtNEnPpvmQdOj7gcmoaOl8Svu3SbBOuvLIU3I7xa
CjTfNFkT5SHSHj40815PgTUgGnSDvvH2620b8QMtBQwBuOW/MgdvSDmv5kA70gfiGMy27Y/cXwYm
X4uWToFle6GP9OMxYnjb2P3tw8A4ImsRKSuJ27Ng/zAwzSNEFGSLX7+dHPAD/5ZN8ObxfT8MBhgV
EMsDF4Ek85RZ/qbILn+1Ayz5CIIDcErl+/R8rN+/OwxBPB62C8wjdPQxBAAOv/ns7wLDOEKoWgVa
CpR1+Hy4dQCGH4KEKlJTOmgieCtAvwE9QWq7+TDgqwVhAH+g0SPj4rD9fLi344CAOHAOiBB4LcIT
lL7+yr05GDYF2GvMIwbYO5/t7vtAJyPUOc6xg9aBpB0BntaYge87f38dWLpGA4Gj8YPOwW5DHDoR
snIEeIzeA5TSzWd/Q/B+1HDTAvmzWyv/rjDpp28ITkgRNuqhBwM+RzDc2BToJG8++7GSpR9JIp0b
goXt5+OdkMwDr/LtfQFa2+HSfjtiUI6we2ISBneoVzti86rURRmViu0EfLxTYbcjDj4eJSjTkDss
OhLvvCtNaNjqQE4ZoukPFywMa/TQaImeI+cB/cYBGP1qCZA6sjeGtuFuYj7iWUD3VTn4TOTQ4w0p
MZW73b43DxYLZEM0gaW//Xy0hWBYogL38fB3JPmhTBL2bpyAUsFAqIZkKW9n4cPFSsM0yMrBGSTJ
AzZUgNF3T3s/hzJwwbNA6ZFpb7//cFk0KADz4NeCdSRZ6BUMukSvjwRCSVUkLsdWcPP5eK9FYPGH
bgRFOgJrrQ2ckPfeCGRPILFlUNEfdhKAcx/6VlAUIkFjQIXvcsQ320AbAiTSqq9ff7yVMIDXDz0S
1SND4hWIb+G7K4EokTmi1vRhUyckag6dBFIGTaF+rGm79f6mmIDkjIkIDUoq2wPxA0aKEFkPXQni
EWITJtK4b4Ik/YgqBVRZaVdp+XhRIn4KeHoOAIfDUmjjiOevA4bYzxSooYDrGOLnXaawTc0+UP0A
wp186AtRso5UEoRBoelnJ4GIEjpIwO3nwwVH28riD9Sh384XORGRYhyYSLtfuhcgWLSbKL+TUH7v
Rn24pGnIGQ5dDxTVRDYWEcK7r0dLPQLyiXLW7sgUP1yUiOrkwTECmSPksEGLZhAjGz57i8FkEvD7
VVkq2z3z4TYFEo4DyfOwc1E6MmHgo0z9foxgHSFSMHR6t3Mw9CU/1o6g2Kdvn8zfLyOhSEdVjnLB
AHN+nTDQccJNnCL7x9sAOunigc+e9gJyWZSNB+Li65+tHREQIG4CV3jz+Xgx0bZ8+A/EhqDjB2rq
/tanZoLL8MC6322KD7f1FWQSD131RMYcb4D8jf3HbxpHyNroqMRun7718X49HINtnPb39zyvwE2a
jPDFeyGRyctBR4MQA+jf3gN/IXj8huQZu174tMHweM/FK0L2n/7BV4DLjwPsgCsbdAqw970/HMja
26G3Xevh3//a61ZswDWvvvwKttlcZ/ef737gj5feu9bXX/X1/1x4z/k6f3S7zRfd7jYv1hE4IBgs
LsyWZb5+ei7cPWDJpn32/YZ+kDT99vr75fh5Fa8f3XX43iVwv2T/H3wJnBGjr8MMk79tfh467Mhz
1/nrYbcwk0OHXazzbh2vXw+8q7wdPDJGwD+baWlb3zr0EifrKKr++O91lP7vH6frArvyvRmiojEE
h4de5XSdx+Dsgv1J2tZlDh6brRC+GXiT5h868J+o9m5wa+8qNvylbXS+fnK797fptlRz6O1fPnmI
Dn99dptdtI30Dx14WT0h6/Wc593e4NsI+vDBY3/9sD/wJjw7dODrtb8uSne9B7Xb4S4PHfvGCwJv
78CC5TIEuocOvFpHXvjHxfqp+jrW8Bx3cfqhg9+WJbzHd94Tg7EEMcGh49+hXv3H6Dl21uHXwTZ3
v423Dh39fM1hzoFV5ntrfFfiOXT0eeUzevn6vr81lQ4eO9m74289u0PH5cX/jbh64T0mDzzd4yJE
MqvY/x07ZN3B1/tVIPAdnXHoZc49BDH2w4Fh8C3k4dDBV7mXVvsraDf4P7B7J+v3KMavn8XmWpvG
/aE/ZCAxD4/6zei7Cteho5+v42Ge3hn8H5im82eHaHLd7e0KZmbX0T/03ifPoev9eOeDmOTBQ3/b
bz/XpDswTBjzxnryIKjvR/Jbzbt/IDIbu+66LL3ihyt8B9UcOkub9wxKVG9X53dk56FXOOFV8NPx
/4F8ZPXM1nLexvjf2ymH3v9fVeo6cC29fx79HcmDX97IeyntN6LJj4nuVwLJe//ZfhY//MVj+LzO
//X/AAAA//8=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2C1AE9F5-1E46-42BF-AAA5-BE4FC9C4B6D1}" formatIdx="0">
          <cx:tx>
            <cx:txData>
              <cx:f>_xlchart.v5.6</cx:f>
              <cx:v>Count of AI_Tools_Used</cx:v>
            </cx:txData>
          </cx:tx>
          <cx:dataLabels>
            <cx:visibility seriesName="0" categoryName="1" value="1"/>
            <cx:separator> </cx:separator>
          </cx:dataLabels>
          <cx:dataId val="0"/>
          <cx:layoutPr>
            <cx:geography cultureLanguage="en-US" cultureRegion="US" attribution="Powered by Bing">
              <cx:geoCache provider="{E9337A44-BEBE-4D9F-B70C-5C5E7DAFC167}">
                <cx:binary>1HzZctzGlu2vKPRwny7onIDMPPe4IwygBo4SZUqm9YIoSiTmecbX90KR1CGLZVJusyMuGWFbVhHA
Rq49rL12Zv372/Cvb8n1pno3pElW/+vb8Ov7oGmKf/3yS/0tuE439UEafqvyOr9pDr7l6S/5zU34
7fqX79WmDzP/F0ao+OVbsKma6+H9f/0bd/Ov85P826YJ8+y8va7GT9d1mzT1M5/t/ejd5nsaZm5Y
N1X4raG/vrdDPOX9u+usCZvxYiyuf33/6Ffev/tl90ZPHvougV1N+x3XMvPAklqZ1ORk+0Pfv0vy
zL/7WOFjoi1LaHb/zLNNiuteNGNrxOb79+q6rvES2//+uOyRxfjbT+/ffcvbrJmXyceK/fr+MPse
bt6/C+vcuf3AyWdzD8+27/fL4wX+r3/v/AXeeOdvHmCwuzwvffQEAvc6CcL75XgFCNSBJTjXxLL2
QSDlAaWmkMBIb3+s+0ffIvGiNfuRuLtsBwn35E0h8bHNos3V/Xr8cyg4OVCCUVMz+SgMpHkgqKWI
JvIWA37/zFsMXrZjPwj31+2g8NF+UyicXvvBJtmMiNdXTEsmNwXlkt8uuH6Eh6YHTEpLSWL9+Pj2
0bd4/JRF+yF5cOkOKqdvKzZ+y75v0k327v9s0uL/vTsLv+VXr1k4KENlIIQpIh5Dww4Up8xSnOyF
5t6sTfb93qh3h3WC/62fc5/9YD17sx34fkPpeENF5nhTZZtmE79iUFFxICkRTAi2t9BYBxRcAEzg
LuZ2ktxPWbQfpweX7qBy/NubQgUOF1Sbd0W1+X5dB8857N+jYdQ8kKZpUqX/EzUPaJjUB9pCOjS1
2Ft/7sz6+LJZ+/HZvX4HpN8+vimQnGAD9uhvqlcECMxAMo2SpPaTNOtAKmJSad4RBCTFhwXp50za
D87Da3eAcdZvCpjfqjbboEtKXj+AmDwwNedKm/Q2t6FfeRBAGrmNSC7RzNz+7JDo/1j2P4+hHy/3
4xY7aP32ttqc3+p6k9678T/n1sw6QPgAISS525/HCIE3MGki/+2vPi9asz947i7bReL3NxU3ThBs
miasXzelMZBoy1JCm3vpgGIHRFBAQhBKj3PZz1mzH5DH77KDi3PxpnA5vq7Q99yvzj8PEUoOhNBK
SvmYU0vrQBDFLPSgP5LbQ0RetmM/FvfX7aBw/LYaHXcDFe6+zdkgRt6tN9118poKDTmgTDNB9Q4u
HFUFhNqUdxG0U/VvLQMZeXf2k3btx+mv7rOD21/92hvqelb5a4aTecAtzrhmeyuOFAfEZJa2GLut
R+Z9JN+KCC/Ysh+q7UU7uKzeVo+z3lTjJntFHJg+oFoheLDADzgZshoXhAki1G1W2+FkP2HHfgx+
XLiDw/pt8a9VG22qTXPvlP+8vDBINhol37wnwY9FNUlBoSWB7nYXD9BAH1aZn7BnPx4/LtzBY3X0
pqr9h+9hHbxmWJADk3IiBDf3EWIlDgRTYMxQnbc/O+npZXP2o3F/3Q4YH95WcKzD9H+pk+T0QDNu
ghnvpcUYxzBuMcoxDtj+7Gate8N+dIG3MbQvfPcD9OPVftxhB6r125JjPjcNOFnxsjb19yQz9JNb
nOhdw0/oo+qiEF2WhVym9veTt1b9WOK/C9LO5TsIfX5bCB1t0rS9Y9DHmzpIw+o+9e9z27+HE+cA
QmrTJHfzy52qY87KjIXZ5/7x5t+0bX9I7b3JDmZHx2+qGh1hG0A8C52vhxTjB5ZpodO5Dxn1OKJM
AImRHGY7t/Vqp9v5KYv+Ap//vMwuKm9L4TzdfA/G/4X5AKAxuYK8bN5VncfJTqoDppS2OL8Lop3R
zZ1Z/+Nst3v9DkinbyvdnW7gbkhzTfWKbI7qAwEhTYHM3fKCHYRmAVppzu4GOHqHzf2kTfvD59HF
u9i8rQD6tIk2dYO89oppzTowlYAOoO5mMzsFiB8o1CaG6LoFbgeZn7JoPy4PLt1B5dPban1ON1lY
tK9IChhG0VxYkGfue9FHpUYDE+xKkxio/WiNHraiP2HPfkR+XLiDx+nb2hxwGk559arDGX7ACZab
8Mc1X8+7OSzCNNk/eP4JQ/4CiPs32AXi65tiYbOuO+9dedVsRSyq0HzupcsaqoCFVIVp8+3Pjkjz
MwbtR+Q/V+5Acva2xgEf2+8ttuxW1fh6oFB6oDSjFuP7NQF9gM1oTELLvP1B7X+Yrn7OpP2wPLx2
B5iPf76pWPk9jOPwNQfKGPmjZHPC9tYQpQ6ExJ4NbF2+BWVHqHnZnP2A3F+3A8bvb6t9vNikYfIu
23xv7131n3f6iBJCLcgx6nERQXciiARM5k6yujXi7AUj9sPw8NodKC7eVjG/uEYF8V914kLlAeqD
ZWKvxSNehX1khOh55H9XzvHxw0T1U6b8BR7/eYtdOFZvKk1dVDPVfcXOEL27FJi5YBD5CAxsYpaC
SQjJdwlqp/H4CUP+Aor7N9gF4m1J/H9c1827q2uERnLvpf88RwEMzFSoSSRy0YNhpJIHWmIYLO73
m++AsTXGftGY/YA8ungHlD/sNxUdW91788rCIzZXQlYkGE3ebed/krVQOzh0ybtmcAebn7RpPzaP
Lt7B5vP/3zV9/76Oh5OMR7/xd0+GMezXY9j9dZ+e2KOAQSlB925Jws29jcjdAa6/tmY/HHeXPTL8
f/k02F+fFPtxcM7FTvzF9sTdg8Niz3+6fT0cAty59K7c7k1kt2t1+P3X99iFT6mAiPvjLN98m0el
+re74x3b3UW3hzt2z1E8utM1ZLVf30NY0cBLWxg8cxwGmDc09ciz+IQdMDIDCr5sYRuzQg+T5VUT
/PqeYi4g500BlhACPI4i/uq8nT/CtmdTCAtSDYX4id+gP04/fsyT0c+zH6t09//vsjb9mIdZU+PG
yMHF7a9tbcXeaohwsAwzPU1Mhbu9K75tPuGE5fzb/7euy9rKw6FaBX3K7chMr7JCxQsuZW0HXlUs
8ym5aaywcCYdX+W0prbODeqUHbHHMOd2q7La9YbedLw+/NLlY+c8WOR9JpKnJmI8QjRmWlgRMKzH
JvLOg5gY+9VKpd5gG5NgCz8ouT0G+qQry43gw5lVt27ts9qOrTJC/v+B8s8bgDrFsFSYq81r+GCN
WEwL1YukWnk+DODT0DkFTbjNQ28RlAVzWs/z7FY3R21QtnZEYcfzJgDuXZTUfL6HgtVYRFmgNQ8t
qEXIqiRNylXV+qOtqbxoA/MsLDMICc+9qphvtOMOeJCFxwjogIzvvKo1eXUzjnm5yvIuXzd+o5ey
KS7zMtVLPerQGS0vd0qr5nbX99qRHslOjIGdmxnNTlJPGQtucG9TR2a/qAZGPvGYds4cFyttDtVh
m+XjqkpFvDAKMdhxLOTCtIrCrtquWcjCn5Zeyz6WRpDA/7CQY2n9WXv1Ialq5Yqw9I78zFC2wYpx
VZtTcDp6n6dewFvT6SKnylyKoR/Ohjq+oXyKF3WXXGVGqtyk8s4mpa+7IP3EJ/nH8yuHermzcAgJ
ghaAWtheJdSM4AMfkVNGEj8si5XJPbUIh/HPyPNcJarG8RgLHRH42pZlp5fPP5fN3v8YMWFyy5JK
crZNI48fnBZaFrVW0UrVQbJQTRIdSjU1a8YK5vq8rt1QTp2TV8w8TkcEdFZHhSNVBkCTgS2SwF+2
qtaOKRFTOGcWu9qTys7Lflwlkdc40GlEbI9GxhYv2I56tms7hLf5MDROFaKw7bg1abXoRhkkK01Z
5paGaR77QVw4vNOfkr7NF7FsklXjNelZMajDjtPDPvaP2kTXtpdah7cJSAzL3DyxpDXYqm65rQ28
tBzxNlbCQ2fg07fn7X6KtZh1KcuE/jT3dagaD7FuWGiQqoPZvVFxWwgkBRxkjW8XurIK7ZRtox1D
JOyl+NyzYEwwbaHTpAR7xx4/uWWp17e6SlZeVxdO12pl67Cp3effDxXpCSycYQMhThpqjoTz+ClZ
UqTcKJNkFYwyW8mqjI8qL7h6/iFKPM3rAqfcJWNMUuzBZjvo52klZRB1ySpnyY0nvSqxrVpntp/x
2pYCQa6NHrWla5pFRqf4KDWTG+qL6byYooWZtQHqzqgdKjrtpI1pLILJJ+ukhpPHUc+cihihwzN1
YVjGuCSWPGPDWB2GfavceGgju6OJXhq8bxZhQthC5eaKDMhvJh2YE5baWOQhfq0OTHqCc8qZHbUJ
QXjgelEqZY+TMdhswp/KYTDWke/ndsFCvcxaI7MDXYglY/WXoVG1zYo+sr0mukqn8MqM+HlaTN6R
V0TaFjy6qVibr+s20DbR2doYNHFaHK1ZJnl4U/mestscObfkMrPjTsPhKPwbRZw5XZFcWR18UMT+
53IqpmWX6IsAzuEYTQy7+XkWamPdBx1bcNZc0gzR3s/Zexzj+o9iMGtbGJVyhyFjTizwsERHYkPJ
iLTMZOwmfXhV+4NyeVkyx7eS0gmZ+TWrWOT4bco+dXkP8hBOKMSTZSxkEt3QAC/d+Y1y0xT2+k3z
qWLxtRWjevY8OfH7vnM6hcTdt0W9iFFA3GiYGietjEtJitoVXqUdHXDlmop7TivqYIlclq1iM7zi
AnCYpRU6Ro0KnIwNt1ORnphJ8XtE9UVZpynCsGrc2FPBCuSHo7B0wkk4oMnq6pMVTsROi/YDCMbK
k9lVRerqsG4LYRsyqRd6AJrpiGRZlZHlqMRalmVyk+mK2VbZHZdNdzyl8U0iM70a6rF2fYEXrfvU
tHt+6nF4oMo65TIiz2IvZw4tUQNiLmKXtSVxvQJ+ns8lc8zBr2KKR41dfGP4BjwWyI7SvzFpjo9I
aX7p4iYC4iqzmUhrd/D8m1zDJ7IA2ZqEvXKNID8ZZB3ZQYxKnUzpFc/T5EOrKXGszlC/1yxZTlFw
hRlhvg5GUh1bnrwgTYJ3BD09saIW3GoGBszgrLaqZhFTFI+t74493IYUmtm1lzR2EYRXygNnNH1+
zlWiV82YXCnSRXYMD6cNQmPruNUEu71sWMpBZAuaWquRqYtCg8gEJYlvQyCFh1HKz/GlHLVrdiCf
QhTTaTYArDac2YaB++VpwW0VwIOwKyOza4JwKdqc2Ix1wUlPDGNBey90CgWnzZvwams4zAWLabNp
GRmoaVrjvZnZ1n+0utfLtiHI18WAUJNBcZprXS7CDtjJUceLqZSH1BpgU8oMO2x05ERDd5L3ue9E
sRcth8bL7BQJzKjnhCVNXIP3gOvGtwCnxDxnSXmZF4gra4huSgtWe2V0tU0XrYxvmgE8WnXIBFnk
4wG1VdtNggpSWGNkV7Sp7bbHIqIZAB+awKfAkqXdmXStTBadJLmK3bhEVkKiihfWVFyaLD/ZVidN
4MXExwqYVHhHzIpuRuJ5H1mUL1OQJCe0JrGo6qxYmgNzkU+/ZwmSCWfw3Ayky67r8HNdI46Fgft2
yLWxlWNBBnNVyeSqAb+a09mYYSGCxDrbJqXWRHoJmvoyGmBb2FpnLLemdZmY5+h3slVIESqWiq5G
I4wcxavITjqAu+0mgpmwWCE3FnPZsXJ5tn3Dfoxv5pAoQ/N8LgXSYudNAcO2GBRMn4Wp0dsk84gd
9yfKj0yHZrPbZCq1PWami5xWlyQS9MSsopu48JNFNcFVKgJn3GY6JZBMzEBd5KOJjGpNxgLZpP9Q
q7FZDAbiN0JkLnpjwlVKGOskrr2jZkZnMOB55pSfTH5GXDNCHA7FNBxtM3E4zETM8hO3DxVqhgDN
Gid1IZOinGxcYcESNSzrAZ+qGgC0YVssw7ydlkachme5JrGrzALlp0ZGgA/j9nNd4TGMqmfyHFvm
Oa28xRjE44p7OQJxxELOHjZM+M2gAE1Hpll2E6DqczhdpZF4kgJulXbIPqoDNFyDUMzo1lF1GWaI
cBkg66MLylaljxuWHbqCbf5N5uzolUG2ymLKbUPn+bqM6mYx17hK4wF+AK82WwSQnOITy4LVrES6
iQoau1s63IZRsmj7Kj41vGT8TIIyX8sU0c0DkCsyxFdbX8ma9CpSwU02DRceiUYUjKq0uw5LPVcb
TyMvxg1CwKua+HSQVuxahkVs0SXMFk0V2yYLW7stsnIpu8kHtlV41odYVZPO/NyUy6gsg3VS5Ch4
Y1OeIUuWx6EImkPRZ9yuzdSyBx4MbksnvYzbXi3yXHtuVDbCzut+7G0vMMm6Kib/KpBDW4FOi3DZ
0aKzGxXWKy0DUI0hvMnL/NKrsmY5oLP6Zuh4+p0nUXFMsnhw/aL5PcpKf4U+J3SZR+kljg2G9pSO
GRgxD92gpZ7L+UTWflIuzQltUpf7MzUouvywMgP5kbZp4/TTyBzRewY8ocwP1dzAxQF4cjlVZ5wG
YinFQI+I9q9aIxncSLLa6WKPO6yf6mXck+l4qhBORYZkP7d5uSxiN6Ah/qXqemmafbDWRlqehWYS
u0MWhU6fJ83CFClx6rbK7SHxBThK2aFBi1F5R6xYx6rraAJhazqzsGmZJWviFc2CSXHY6PIy0am0
dVtMdset/rTjeWfHiterglaRE0bCw+Mj3KzBzQRtce8pa+2Q0nZZteZRkndf/cTvr+OmCtZpqTy3
H7zAQQP1rZD9IvLHb+0A8mzQAEnLILWTqy62jbJJHHhDZUdxFtoYvHW2J3JG0MOFls1CvjaiIHJ4
3ZNF5wsX5Pmj0ceOUSEB1KRd+mMVLpQPTP3g1Oir4zBH/hVd/5mS/qiyEmWrMC2Qyo3rwoLzyZ7F
CzZQtohbY2M2yLpRSflhM4lzP46YHVXkpDJ47GY+UiaJ2tqtQmqsyzAgbj2kiNq585niIrLJhLQU
tuENHXK9DALwJ+oh0+RZMH7mjShnhCenT1CBRGZ5N31k5A6jKvmSla04FhO57BhShUHry8yDxJHG
ZfXNn7RAesvaxWTJZhXnIMHBUE7LPgZjIujhYjsyGBLXnMeFEZ9wgjrnIzkQajYLo8v1qi0qXDV3
9KYGuZMcYaoKEJmM0HM+qMpOsjB2qhR+m88uioZ5Jfr+SnetWsVZdx4oeIyn08o2sg5JE6VgtrNT
5JxCfVjVFkVbiGpta9DslgZXsZlfkrgFRzbJeT0Nkd0QCQ8N6uGI0iC3QyJbt5D+xyzpT4qRfkUD
WS5JZ1bHNWHV59aI/4xQ0/xGrko26qO+QlJjfRSfRj2sUWBVdq0bsOs5nU5NOp3GLSpep5pi2Zvq
gofxVTGmJyAYw8dJDhVYID8tKvAag+oTGoUW+kYVOg3rQzsZ0t816xcdC6ZlwxK8a1hZZ6KPgo+k
osWfIcHaZ6DJCxrLw0TAw4oE3tAaKgfBwpqmSY91xpdbfcl5Vh37RthfpKVB7KaCu7FZvAr90enj
OHBGhbzm1eA5cRkMZ4bBWWtbek7SKbqVrivAvetmwsuCY7KpK1ZZGNllXuXrxKcrj7T1IdXRTWYE
Nz6qfVWhDtWZeeZz2Lmt6M2AJmymO+Xsqz7c5MwTJro8cAI012wR8dFYGDDYFnPNzMY8Se25a5kG
CETSMmO39avLPEXp6fq2/+AXCCnI6AA7a7JV047e0Qhl0tYkGT7EVhN/KtsudFJCF4ZPOmeQAdgd
OvrFtspVTZ6dhB0HjRKjcn2cnz/xCzwmYfDhIeDT15TL4HsVDtqBatFBAWlNR+et77QGvEmPnrdJ
+hp3qdIbMhFylXpddpKg6m29H/3mopFReIRm9QYiBN4qsT6pIVzhtNh55qNM1h4qV1QY17NQZYqp
XLe+7k7NEoiM8VwDffhnm7POqcGhkBT84rzSWYpipgsnoEbkMBKcjSHSGMTIeJFi2ObEZnNktFOI
jFscj2yaFqLE48dEga8KEKzQYB+SqkvtVsjeNoKeujqAKgVvR4lrAVGXifNt7dUD4jQQ3sXzjb+5
T16AxojtVgzfDkGsWV55IJV1USc7PxrjlZGh6Yw5BFuzaS7LAqJgRNJpORk0xlsA5WZKpmXA0hap
pvhiln+osrggKqSIYTS6M81oJTEWlpQXced/JGyYHJ5KY82SqnWDnmRO0XcfrdSoXaYaEODG/7wV
Mrc9kqTse9ikwY01NJ1jNtY5jafM7Y2GnjBrHI6sYkhPBoOC0HUzKZXogRqOHFLJmKG/NsG9DEJv
m7CWcvWpVd8jw6uOs7rUjvBnFhiEuW2h53VNX3mHMaXD35fIMRHgGBRgtg1VgO8oUlESBqmPSFl5
NXpKJXvvqG6hSFgMpCuNzS/hNvFCx3fiFuFGe5DG52HdI4phszVUNpxXwCxlV8vjSpVmyOJ2Fcla
2DWbgnVdgScFVins2IgqJ7A64nRJyF+Qq+geGRHtOzZZcHzdBYOW9NihENm0DWPdrlQ5dLaJpO5G
oUE/hb2VumIqiq8tibyFR6bczs3oY96l3e+6YKuRD/Ty+WWYFbgdORYISCqx9xnfl0Z2dOCWtaQI
8j5eiTkJzIKBaBDSsh6aRWWK89BHdn3+kU81ewF91Jx3NkB+BvF+/Po8awjaTa9d1R5Xi6Qc1aL0
8Sea5BdDXXV2Fxi9m/VVsg79Ll0///Q90Tzvs9ieYdmOsh4/PcWi8iYzmlWpQMZiCDpOhobiBQ/f
s6xQmZlpmQq655MxFaopMzEla1YTDYXTTg3ar2j4aoz1Wa2TP8cmCV94It33YjhaAMfFPkTMfWav
e5CmyqzyQUvSZuWHUX3sNRDMw0ZUh0gJkHJ6dRGgfNoFgXrGLP8qHZJx1Q20sAe/bJ2kC79PyZfn
1xr753ada54jzseJsaPoiXMVRlKFmhSIsTj6mhfmeH1LfuMIHC8ZSuzSem4aNE8Zd56H0y/4agyo
/krPg8jHS9AyaVheFtcrFcqzCof63cwws0XuidAhYM027ayNSKLPBUkPEyI/V6Fl2F3Yn7Ys/t6o
PrEnM5xOnzdrnso+MUsz04SrI7RxMvSxWVwNxehLv16luoNOk4A8WyVSTUsylEzGDtu8PAkgkv3B
m6JY1jkgMoIUkq6RX9JqgDAFHmcnBWM2vhp1BMngZz1tKruJom9WvTYbMriTAAVp5CGv+TkDx2n9
oLBTv40WRuMvAgmlRk5+4DQZZkvz1DG2iG8zkkSOSJvIqfncWxPC7MTLUod4RoqlgZQ1j+22hS2a
SHX4/Nqwp2szT5LNeaO/1sranedq2g0NGsNi5XtoF0az9B3Z+J2d9Cl0MVk2zhjwENJBKuym68j2
NSGtOiIpcxBCCanWQ6Wboio+KkhrLEyCKVE38+YpBiutU386hSQR25WCEuqnL+Yz+nSkJXHoCl++
gjPBGEqT+R0fRB60DOT5CmQTpLS2I60MF5pab2eyumyZmduBlZ7ge6mqBY1kaRtJuKx6UryQVp86
P74bScO9cPKYECl2vCyNJl500i9XxVgdsR4Lw+AJYdZZLzyIPc00GB3iO5okJrwS37K5k2kwBfFK
lsTFysugCkbgPXSMp2Upm+wmmWooHBKqVDiry+XQ5nYWVzCm1aPjpZ3v9kVwxdDChz3mTTJFvxej
BcT6xot87hkzNO/Qt08qjtk8TyDDGR56l+cdbx9oGOBhAIodwqb5ZHKcoXNldAqKVVCn1GWJCO0q
GwonrcE6h3QoF7xvv8/90hhDfmrL4GZM1QsZ62mClNgWgXkizh6Jp2UiYW0tC0qLFRH5Nddj6WAZ
8LCkYk4/vvQ09nSCJSXHgRnMfTmO1KrdypvTRhGLFZhf9v4yLvLRnceSU818R1PfhIALQj01GHIw
JfwP6ZRf5kMen1opyL0g/lWh6HiaiHJad2i87VjE6MxTdPaGV3enEe8/PA/T0zoKi815UCyx8w6k
8XFoVeYg03pAaEljDFd5XTSuEUOBaAn6J0jZxO1I8sLQcg/hx9PgEQTfdYG0vRtJCbaZ9XnJ8pUX
Qdgscy7QiA/sJMrFsA7SBnqqn6XoaNvDGvLUMc70nW81Q+jtxiJlOXHDDBKCh0GR28RdDSGU0yNI
K3RZgs0WHC1mYKHt5mZzySbwra0mklE0Tgzj52Uj52wWmtBr5/GLYG14HqOjctKcB2sxSbHy4zpw
Qo9/Tko22dTAUK/AFxTbE4YOy0DOZN7r9cqcJ5QSXdzQQyfZzjbyRBAbM7dvcydshQ0eNxBMKLyv
3BgGpyjqfjlNcMPnodybNix8nwvF4gqCPRuPsSzUFAaVQNrwxyb4GKcYY1K0L0tmisaGsJyjBqLJ
DTW7gmwONdsE0FlfKrdvWbLIrKo/kiM0om2uT1mP0egYFtBM68J0m4b9uR1tioJq7PlJq6MU4+6z
IAIIz7/J7HSPObNCfgV5xY6Tec/6Tr6vfIERbCXrVSZRjNuhz9xUziEhgu7Yr3TqaDWlfwrlSZfL
Ln6hZoqn+VcxIfF17AKEndLd/T1aDbHuhyxfkQRTtJxVw0caQ+9X+HZ5jDy1+JIVZuqEPIgPW4oY
iQUq5GBAxw7nP5lxVrotkanrT3BT1C5MlCQGQNYovhLaHsVjfmnUEF+38wdIG9SAzucN0SLwgurS
LOZpgAmRPYIouSLprPENs5w7FeF5VfbiC0lMtyD6pOpYaJvWZC7Hec9L6usb/IOhR2KQa1FHySpT
2GATS4wbnwdpD7NQDOwb3yqEAx4E59Ifu1uHWV0W9UG+KjGk2A4IUjGPhCkmQkWIMJyapLf9eDoc
SEzsKQRj8MIvGB4Uh9sxzERabJyqNHdQrc+TOb+V1oWIphBz8eLPDBN91x8xi5AkHVfPW/807+HL
3MAoEPfzmeDdHqltjKJOIbysDCVW1MN8cU4V8Qg5cqtGJV76QtZ7Qp5xNgl5gKMpwzYHFPbZpAcs
JqC1N1YxOkFI24U9Fo20w3lyv53F1Ft4WwyFOuQX7OTAppF2HgN2Talsng/toiqreGFiM4uNrRov
JY/dQrk1zgSvRbzNu4bmzx8YZ40qiow4i1dhgH0ETQUbRtCIdp6yJvOqPL/8ex43hzh2KnGKZuJJ
2YkLs8YgMl715uy1Mj0ZDRAqUcN30Du+1BGrXRYskeOQUbCjExvZKDrHx68XVB2mjVUYrIIgME90
2Ankwkq6g9BLjJp0YPcxGAl2QaJmgIauQ7P31pQa2ZnIhfyjF6n+GHXt2uLth9pSw6K0GssWfVcu
esSoC3WlPk5Uka10P1p20WThScYjjd0qKaabU5Mt6xA3D7vKmmfX5yHk8MOozegyj+rSNXKWupFS
xRo9jAgcIw97V/hm5BAedIeD1y+hSJaLyi/FKmU+P8JeDgMTlfhDPRLhoG3jK8k41pBW4YlVGpHr
RbH/IUOfvJw6o3OTTCm3DfBBwIwrOu+2o33Zno8gass08SJXBujUvLzrIBuaDIpgBVk9xJzazeKU
H2GDqol9YLGOXCsts2VWiPCojaqux06LLIZK5vEVl6Va6xA2GIXnQ9/9vWjEBz8ImWtAHT5WljFB
/pno17bXfNXI2Hwh0PguUZf4whmKnVgMDbFF0K8/Blv7ZaWNBFUeOyjUetv38AS7RrKaYLINLhWx
lHwoyjJbeUUvHD6NYsGKGcA8Fq6qGgvzixa8XlYycsMk+JawiC8Vth7aqAwWJKVOLEZDRa5CgnRF
VmVLDBGEM6sSS8Un42LMe3Gi59tHefOhCdiFKbHbpB8s7CQxW75oqzRbs//m7Nua5MSVbn8REVwl
eDkPVUXRN3vadvs2L4Q920YCcZFAgPj1Z1Xv2TNdsqsrPkXMi7t7hBDKVCpzrZX1mF5JONmHF2B/
MChYMOIYOJqTNvxLS4bnhLy4bNIjU1uhmNkhRXTFem3n+fwICoQhhBYIiBzWAuMWliARUKUADNTD
oZ+Rfp3VjGvGsAEMMkUSa+NduxXZQQEeCt8ZI7g5CaThmn/+XpWXkpowRY+ypzJH8Uvth82XKLs1
AQADKOl5UTLe9sov9/HUjFfSWoEd25/aICBAhto+MqtA3FuRspGtmOu2p0dNBg91+XrE1462Q12f
Hlgm2e2QTWkBb/eEtENTiJjMH1/3ms8IuJeB0fMckCIPcZcB6PcEEH/5bWE2iobKI8eaNN5hNnK8
aeNI4SLuj9tOzTzb89Yfv63+Vr7FQsZv+xWo024K0w9eQ7cDm6naj0tcH3W7pV/8McRSyhHRHRuO
bcPU+8WY8TZRFK8zMfogZUwe6LDIT2EFVMJu7QJeLNn0GNFq2LHZE1eCr+R0uT17RwSwMWgoUQRh
AmgVW8Gf4ROJJY7Qo4ZVPSyRWo/+UAX7bO7nu+eXyDQTj/5S0YeR4RcoPJb7bPO3gwiAHdkQgh0i
5CL2ESurm6xi6YH2tQe79sfbdQt/DsBi3HgzAYQsnbcDr6J3TdhG+aD4fLdtbLwRkiggALa0ICud
UdUecy+pa6A5iMwFmTYgfPpTjb3zju0QbgdVJrtqYOuxUXJ8u+L/PA5kBsSCVe+Nl3h7Ui7i0WzD
p03VEZyQvksWjcnGvthVks1vQk6nL15/4rm/lrKLfjlpsZxIwgNTSZEKjuy71pBlJd9wbzpWjULu
RHtqT+v5gVfLh7aNy32k4+C4TUG848SU+xAZr32dDOlNkwq68ziyVw3qy3uRwczqbmb3sqn8b9LU
FOXlbLvHKORhnnuNinDc3SCRpHdYdFI0/vzXVg/ZPW55/t6fANlLpjE+ylB2APWFau+R/pMWRh/n
1XtqkZA+NJu6FtnEv3irOMCdGxYbQYMkRrr03GhqNHEiSKckx2DG4Z2Co/BnuC4ogmHiJU7QNMx1
n07FtKzeMfJaD0Acye6DekpvTMyHQ81KvWtF337k1QnewWF2zTYmzS5Nau8YLgM2Jqm8gwI47uAr
7BEz9fU+4Gm9134a5EbpYjUsAJYg/rDM0ZfYC8TOZPRDyfh/cNfRuwH1qft28uhNBdDGm6rj6eOE
eDJnIpV5Ngtcxzs2HNplnQqC3EARo+R3RGESG33GI9dMRFdyOL/bO6hcxEh6w/f9EhSalTPUKLF3
ZpH8BNsgfTzZitJDvV+Car6Sxj0pLNuWH0FiCVEE0jUZtcHMrUauytcTPCzgVIcadegvAJax+2Hr
gr2/tesx8sv6LSMTuw9TBYenEH4FCxZ9nSUi+HQp96gmfp6z8mGpyJtyS8ZjAJTPSu5MVfcHaWDX
cw3IK/52PyAmPHgZ9qWqcXyEC6wZYfvPfpTbu7AHmC+Q2/wj6PvxRkewgQGXwod69EneVFF1ZIDE
f1xmod6j4F8egpDN7wbOt30cAqfRxAFSXGSTeeXhagMwV3aLiuy7CfyYm6wx8Bxbpt+0pKMPCuyK
N4sPtzwOTXMcT9NBxVScAvH5Y2Kwt8YZx4zH5rTdJyGtj72cYIWTV78N/d6PkVvz/4xKKgCRCVDO
Zqz3jplqkXaeK+8osZA7RgOSM+SCEIHCILYrUcFvdgs2yUlfCXj00yl5bmcjIaJpK6BiUwVQTp1g
/dSQ4HDq4/5AExjE667t1+ehqghEOkIsXNQT+5ZOmg7I4K1PjqJtEYAMsAbA5rJbYI7SG7Yl8oo1
BL8Glri2JXg36OhmKOZlpxm9uCSlgLfJsKriI3BMUc4NkKFBkJIH3qIQ1W0+u1+zmOfVSI5Dr9WN
GuEuSCOjvG9h/HTpUApYaLlfcXPeZxoHlT/jU/t9rABKCKZikHgVTnr1vh3hrpPudLgnpcLJw8Vj
0vXfzMmNVF1SAnGNTUcC8Q34RZnXBKjQuufeoUJu8qlPcdhtJH0jZtYcUWX4KfusP2xL8rOh4lvI
MHfPn9ajScvtHnmtMA/0isRKr57GDXs98OD5n4/WoUGopdKKfQGiLMqzFoD7ACBfYERgTVmGU5Jh
C973TPj3yxRPRU9Op2nbAAw+IC5pOM4Z3ept559s1YTwH6rV5nu3wb81M/b5JrHFG6XGG6DicfY0
cLtjM8hPnDfeEesW5UJhQgOl/QEZl+2QeQxVACPXv38rsN+50d5RUQ+3+R7IkIMOF7lfAS3YmdOp
W7NwvI15Q2EscBc8WBAPTOuGRVzHWzb56ZtAooCvBf6ZTVV6M1JYaMfwJ36FCKIrs+kw9gB/A/M9
Faoa1VseAEXUTWWPcwGv6SVB/Xb2tu0wzMGYa9OTAhyl7DZsOdZOJGkhNvKRGPpXC7zuvhFxeAvr
nB/AqYlyeDDs4sSkxSwFQhaOMPrZ3DOC5QPSFE/wcAoMGSId1mL9WRZNuLTjczxb199My8f/Rlz/
ZQb+1aNiwSugb58Zk//88/899S3+e+7j9+8PT50V//3Xm/+1ZLT/6vSgf/4MA//94BOJ8uwfv3A6
L7A23z83b7zwyzNK5xlx9X+09RO5EXjxFx7mFzrnGV32n7//m7RJ0X0ONfxTjRHcquzk3P5L2iQp
lLXRFxCtZ5D2D2Fb/5A2I6g1QkII1X9ICEN6+/Srf0mbxMcPU5R30FIAec7/C2nz/OD0gHBAbuPU
PfLcHwEVXPYNz8gNA2gn+WOcIXn2WvD4+3HBsTwfNwv5TEax0nxKmGC7bTPmMwvJeqU4c2l46/pY
U68xOElpzpDSwo2DbH71VK1b//P16Z8fEP9bFkQS1vTbrUl1U5IcNeMR5KCgzfwdi+ok2Pmx3wL+
G8mpPL7+sEsvY50JI5hZNaoVJF/HKEWdwY8qtesNSaGy9dq3OI9i/32Z5PxlaCZ9UIIMyTUyNm+C
AJmoD4tf++TBpFO3Fh7diAItRQ7vX3/gpRc6/fzFITek/jDT0wNRwaDrXc90qfcxmEj8ynl62kX/
XvT+fSMrHk/5tviTjpIcaFG63BETleF+aMaQPSQNq8M3gW50s5ej7AzuGAKn29Hv2Kyu3OgvbA9q
PR/5tSWpdUWLVoyyfE/bVupPEfAC/t3ksYy+A6c6Irevr6aVPvj3bU/X3ZfLifJak4wmyXVVzXKf
InBHCfHnAJjb0uxktZygd4Z6oJBU4GrosO+BIvGqNLyWgL70Qa2kgahMi/h9wXojn7+PVP+TJgu/
spiXBrdcUA+3sIAKkeRIG9Avfm/6XTnr+kqV8sLodj1VpEDDjpFK8ibi/IeP3sAPnccbfSWSvDS8
5Yh6b0kGyZIkFxOdPyEZClRzuVE3N5dabkiJpR6GUCb51CMeyP3Vm9WBDH1PHadvuZ5wrYLUiBqu
p4+RSzCErPFOStjt4fXNe2l9LN8T1uD4oiTsgfxtKHkcIc4/fWqnyfvpNv7puS9sY0x97S8rQqKt
D9rcVCAd7lYODPmVBTrN8zee5rkq8GL8DNlcoUNTFr2HeiES/SBe5GIxAT8ALR9njo+xTDyKwdlb
Bo8W06TD6aYjfefnuLOKNR84sgpupmYn/2Q/yzJa27RAdXB7apRhf3Qo6j+9/i0urZVlyCh/pMGC
GKcIvZXn4MzS6KGKwfz/3CRpcw2gemFHUSuyYGk1NCkd0kKJ2Nx67eb/kVUBiL6vv8Sl4W2DLrnx
sTik0FQCuu3Xa/yVbP1w5eS6NLxl0XqmPUQhCSlmgS8wiarNY+3Ra0CjS8Nb9qx51BlcMZHZGecG
38CkqwcSieHXbuqXHmDZc5N5iQSIOwU8BfWbWxQKOogy1HRbHt3W//TgFwZHQxONgbeSIhsZKr1g
BD2uvJLG8fNahgZsAmRBgDcqhiie+M20RWsGbmu7+G4mRq2jcuWo8EyhokUzVkN8O7YgPSJnGqtr
x+VpI/7GI9kASiShKh9MirSQpRnUoa4gIvHYettM7qqpbJt8rULTfRFtGv2pu2rpHMMQOzkj1qqk
/bbAFYpUDHfMG0uKyB6VT9CTpqUGQqSbamAXOCNDe2zWraIHEi9R/2H2J6LdFtiG+puSeDRtvLIA
JF8fIr7QIqWgFb2+/Szs2T/BFrEMNJmnlSO9nBWRv6kexFtoBeRJuW3iZgBc3vxRjW3/c/DipQXI
JwUvZY2isHsT0jStv6QNMpNXpnLB1Ihly2mHHHq/8LgYKCD4e7JlP4Z1RTri9Te9NLxlyUJFJDBr
TQvlDUtRIX2PMkKUVv9xG96yYx0oUHHrCiAoyGx8TXC6vR19r3VzoyQ69xIyqrra8yiAMaAmIUMe
pO0Geqsy12p2F6yMWH5i5NIk4apSMNCXMryF6Iryv69DAItjIXJVuw5c2hb8JTJUfw0t4HmOn8Xy
H9HSCWwiRQoCJjxy+jIc253RMUrebh/GOqW3eAOtmyiaa5kEOTFAe26k9w5OoyfW6UzKzO9quW7F
qCsg6zta74ga6is+6MKeTU5f68XhAPIk81bcs4o65C0KTQEQCqa/piFzaXTL9HER6dOA91sR4t64
81nwuauQVXVbGMuaAzJ0MXirW1FRM73RpvNxPEsWXEtpX5q8Zc6s1tMQKbMVXtkiVTiv0AqIAExy
m/3pqS8WHqjlZJhA/YZwTggEQoT0KCC51/gRl+ZuWXPaARQ4A51XeFPI9k0E8i1paOy24Z+rxS/m
Xvue8pdy3AoZcHEE1rICdzPejq+vzGl9f3McJ5a9dmXCti3wFgj3JD9wE2zmI6ADAPFMC72GX7i0
PpbJRiC3dVCGWIoIhotKUV/nQdw3bjdkG8c2dQiFlo0sRR8n5BYYeH2oTefobmLLZIMJsKB0q3VR
jSK+56Klb4ZVOE7dslgc1GUDlQAQhfq6DPYqAdecsrVhh9c/7oWFjy2jTcpqBGACmReQ1de7Btpl
D9BlE25GZYNtkR/15kDXE/jl1TJ+iBY/FX8kKiXMbec/g1Rf7Pwm4LOs5nBFSKi3PQBzX01muisb
/9LaWEaLsnWDulo551KwYBeNOtzJLNOOUw9th1PHYVmnM1be+6pCxHddtpaOn9WyWWCMlOeN5O+p
x6EMd8lMXKduW2uSQsyJBXMOKZiTjAxGH50X5qRG/NITAxExlGLE6GudMaBPGrCrSVi7Lfupj8TL
0RlAQz3gnRg9Dn9IHotjxSvHZJMtBNisrUg5yNN5tum2EDRTuHmR1S02eEaxvNjsoCjRUphmzpOp
XHZrMIe7YIDUnJMneK7rvhi9hdBJ10e+ziETAKETxn/oegscV/1kYi8GHzc1DT1bdA74VLwDKv+r
N4+h4+CWnfplApIO8yCEKP0O6g7826i3a2DcC04gssxUjtlaIxLWqB0DAEtqLnYaojeOU7fslEa1
V3Evw9QzHbwZUR55LGkl3EpUkWWnq47DDmAEDf6nArRh61KSHLzJS68RTS8sji1GF8o1a/VQzYWJ
2w4KE9GQFMMSTn85bcnQstUA/GvVry1O1nIUd1k9Bqh3Q8XGbXTraNUKUmKVSXQxZdGfQR2+G+Po
ndvQ1qkKXbO6NQb0Xs68t3CPX01IHdN3oRUGZ5y3NOigKAJawQmqnDz10ElzcwI2BBysVU9lqdaF
xyeIodX0gYbSd9vsz1yJF04AZeFlAAvCyzux/oeb4DPEpaBs/VoB8NJGtKw05UsF7KFnCgw7Tjto
+zCyM2NUublemzw7V4lmDWRJoYOW+V/iCX5gN/ItcIs0nilzL1ZGSwEGbNnrou3VduhX+p0BUe62
7IF1npYpl3TmANclRpl92w6YenOt8nph4U99HF469qwjAP954HtDojl7k45V8EZ45fDZ6bMGlomG
UzipSXFsR1B+dlG7fIHoi9sntaHSW9xndckgvaCSOdoF6fr1hN1zm7dlo/ECNV0eYWyvHp9ibd6A
wHEFCHhpwU8/f7FV+qUsqymqphzUaG/v1eUDFBkd8wM2ChQc0IFuXghpED/7ozX0a6qMcHMtz3oU
LybuMcTpqseaCNa9g77TsWyZmyd/znS+GDoeFmhSIKee99t8o5bwPk7cTtDngvWLkQcDdZN+wN2O
tNVD2q9FBz1kpz1iQ+W5mFamNSY9tB+3We9r+sltYMskoUIKLbUGHzFmzXe1Zu/Sjbj5Kd+yRy3n
ZjULmQoz1sHTZqawqHV0jdl4YWv71qkZdeVJCi2bCohCQq+za26yMvvitiiWRTaCjwn0tEHM54hu
PR8KDBDxdfOwNpsEGxuSJT6OZMaho5WMsXfIMnpN0v3SsljhbTrOdIqTGboo5IPqoY7tGEn41qHJ
oAcfS2amAgj/drdE40lVjjy5LbgV2S4AjxioW455wIabRaDcDkml6eA2uBXYKq39xhMYPBXJY6SH
v3hslNPHBG/z3MEComZ8qLKMuWqjxwRjr3p2HdsyzWDhNIJ6DtLGYeQ/aIht3sl4JU6rEtiQLlCr
ZoF4FhsFFIzd5tcfBWFOARbweuersgKHuzQZLH+NDGQ6/Lgk/SFEBMSdXAvQgucPGBbwLFCrgXBM
PHzzlvkzig8fXXYLcMnnQ8/g0CgSYV20rpKD1A0HCj6kTnFEYFNxFNhCyEeDb1Ct6yNkde8As3ez
UFAyz2det6DJUgYJx7SJ3ggADnMIz4SOK25ZKOThgLmEbEjhD+Jd7Il9rZhTkBJktn0mXmeqqB2L
EFS//dIGEPCL659On9PGOwHaDT5gO40AGJCvFUQJOU0+uA1t2eeqprJJQ08VJgArW4BDd+za2g0Z
AQn/86/ZJ0sH2ipGRwlpO3Rb/5ZGo1vZH4D688H1EEIFIlhU0QP+InZQEfXuvdk3791WxjLPxYvg
FWONLzqb/4yI4NYx/e42tGWeEw4eNoB6UTSker8Ow63ftm770MY2zWXakFrEqthmyfJ5qcCvFd1f
bvO2jJNvcTmqFTpPGYPYeGzetum1sPO0qr+WXKAecP4xoUEdQgaSor8M8O96pyip30hIaO2WOtTG
KSAPUstIob+wdk2fqALicn8KFn/2hubJaWlsBNMKEKIg6E0A+5/Hm3lUAUSvYrdSXUAtK61ClnAV
hZh4HHxuZ4iCxt7wyW3mlo1CoHVolM/GAsLH8ZJvkTbxrksFa9wOaWrZKTqaVKlO0RZnW8Fvb8Mn
Lt3u4gG1bFTwROLCfOq4Y7J3k8//KCPiVIYC2+18Q4rUlK2cjYJCdhtCDiKc3gXVwq+Q0k+j/Ga7
22DjkM5+MnPsRIgNnmgosohiR8AYKO/nU2/X0pvWkamim6HS4s/gRi+VW3Y4sLFQk4q1jjMsOdzj
/WzCe5GsjjZkmWe2VEJDv1QVtASlmG7mPoM2w85pm9tIpwy7BAJljSqCfn6MAvmg/Mlt3jZ6SXFU
J8jiSSgLp595oN6JRjpd4sDYPf+U5Rq3TTXUqiBYmV0GXPhOQg7LzR/aaKQpqqEH0WcSdRsm92i7
8U57mVsISizT9H3cs7rEl5BFjNoaMvLbDPUojzgujGWedZ0BlVYb2E1m2n2qCXkvuL85ftHofNnn
OiElsHay2MDo2gdj/BYnqVv1HMJx54Oj5QsayKzonTX2Wew38LVor8J2aTY3TjmcX4ROJfJYqQeN
3gI62+mfFJm+G920842bJVlHNcC/EIJfO3zZii103yE1V5RlLN2qFAGx3IBptE5VWw5F6o2NhJbz
0P7UGV0cr6Q2nCkAmzheMm84qWCMB+jhQpIRrXuOTqtjw5koXdfUnyGsqAUJ9z4Bah1qBo7e1ya3
TgL4vjHqhmKMaTXtgi1svjVm7So3L2nr/axQEVfguw9Fz2rInk/tx1UEbidqYnkEEfZL61GNde+g
Z2NGfzwuomduu/JZXO5F3hIy3ZEZxDIUdZlsn/0eGg/QCh8ax4WxPAK6ZwxJaPBZs66UI9rEpFG8
S8qeSMcHWF4Bpb6m7wYo7vXRuNwqlX5kUrhl/gMb0ESbNgSCWUHOL54+8Gp8tzTTB7f9bllrVRoo
VgvIX6K90Z9dvwQ7FsfXkLsnb/6bMMkGGk2+t5otSvoCtpTtCKAvOw+KULnT1J8VIl5sGWXQjmEQ
GD2Zjd4lwXDXdNdQTM/Q7d9N3Yp6JV8Br0shZjiTpioh1tjVcAeUr82+arOquWkHs3zQ7ShOyrEe
KSbGZPIEihuVj2gTPqoPGW3JTYO6ZH+DPhMxdIcERzK+WmXqL7strqX6uMjQ03vfyK751jPmyT1B
YBkeggS5dvRJ1KuG/gmyZHuCKvV6qyXkiYqQriy+ReuXxewDH9mELx6QveYYRPV40s5bMeYi+LQd
K5mxEWy7cNPHFrr3GxQH2qj7c4WKV/k4xcSrv49BImWRbmE2F2rF+x6GaUug0T4n6b6jYdDsQWyu
9E0VQGj0gaQdqFq+3MIPkBNednNI1O3AoQJe+H2WmuMCSZ34MCvoXOUzXWKksAWDSFKFhnNoUjRn
UDRNFY/oru25Cu6XrqyzWxEFU1xsWO1ln0TNfLttXvtWdbMfH2J/hmRVXapy+yCCuqduUYgNrVFt
NaP5wdwXTVrpTyqVG3KoXTq5+QQbXCM7PgGdn/VFhlweCN/1AzrXuXFuoBZ9Hob4WLkkToe+MGg5
1R56f6mLVfrcMbi00TVBx4PNi+qhIFWbrHk4dqCqUw9qZQcn842sEHBqJTrWsKkvUB/4uQzxXeKN
bkD6wBbKH9BoaJaG9pAwyADfmUa6in2U1eFPt7lb3n5O5BbNGoqwQkIoYUd7GaG0mYahWwkcAnfn
X3ehEKyGEAY05tTqfW/rJfpLeUvt6Dmto7xdY00aHfUFSViPbKe3g/TctU4Bl5y+NfUoLg0uUAIK
waT9UcbNh5JyN3t9Vgx/4fFnVCBXtAGAx9dlAUH4uzIJ3JLisfVFkxmIrACZ0wK8+XVXolfTLhNB
7+YJbLkmNB6LCBpCQMM1rNEpopE/Sa2enPZibJ3gaLORzR31+0IbPbwFMZHfQKr//6b//z/uDXo+
nG9ERrivu5CMRaWa+CHGvQ2MFz19dZr7SUrhJTZgGToR+GuFmw7Uw3aaYodzzh1vOjaabEB/jHqr
ECCgAgRJEx2Q/eAtfuE0dxtKtvjgRicQLAaNVog7Es3JhIaRirixByDNf742Yw3VyrLvsdk7Te9Y
F/l/4sZs3BLNoZWZoGsrt3ZEvIpE2XpbxugrQf2JHtzWxjqcwkjojJ98QM3bCsp0strpqW3drMkG
lAUqWPWKW3jhmS76wYBl/7G1p0ZobpO3HBhEzzt0/4LgMsQYZ++2yU46VeWyJFcqkxfEAwIbVgYy
a1miRVhXbCKI1NPQ8LnfQ7o9HA7L2HtPoLOhSVMm6gNixCbbVxkuo0eGvsm929e3YTNjHXd93AVt
gRDoLfrk3QtZXVG2OK3SbwJnGzVTrai6ENWjT9casrtAqHRX8X5xNDrLTYO+THxdIyxfjGTp3mvr
CjIZrBvE0e3jWx4JwqMbLlunyKGcgvK+5RXoeEaayXfcXZa7hjqyAhE4RAPGCP31dutSLzH60KG5
sZt12Og5Mm6IG0I8wOgQaO5Nfwap4S+n1bHBc2JqzZRp9OYdVDdCgyn6uZ16I7kNbrmkSm7BODa0
LRDyo49XcxeGo1vuwobOtZ7nVwuEVYopnsd9A0VDiPxu793mbUVTExOqCpYZsrNapblmYbVrE+4Y
ytpQsaUhHD0Lo7aImrSvdhATlncMbW6Z2360AWPoNtFHpPPbgiZQL5MZZLriwLh9UhsypoauglAv
h3xyzJaHUbUx2pTU87vXF/60wL9xNbZgbbY0Zl4CnMBiiyVCH3+sslz4UPbLCaLbzi3YtzFkqSFl
SiKIivs6mqCOmkwQiW08H8Jrr7/HBZdpw8haj49yzji8cRJ+QKPi91VQukX6dp8qiEugdYXC3JH/
Sg4cyoG7Ddr2jp/XOik7bEavASowD6gq38/GGz50LHFjM6E303kAJHgXaD8cxcnZpO+GNkqKiSep
46KH56MPyC74ZdsJFMORlehl+s6LK+64MNYpos3UGW24AEIAEk57kA/l101k6G/qtmOsQwQaMSUa
qSpRQDn4O3JHb1rKPrsMjV4N5+sSzz6q1WAIgrQKrcydRM/hH0sk3dQw0EnmfHiOPELHytOyD2mJ
2saY3rYk0U7bHY1Izkfvw1qvm8Lky4oh7RSEww4qJ26u2LchZRnZqElG5N+CZQrMoePAI0A8t6tn
p0uob0PK0nkpB8SeoggYMYe08v3HHny+925f1rJWQzhu+ouElGRQrf1d7Qf+2zAcEn1l9pag5v/u
ipB5Pl99tEcIV0I0tg7RSfuHDIJO3/BmluqIq5IOj0kWk/EgE7H2D55B3P4w0Fq2X9GaCeqbJNxu
aeyZZJdtpYa6gvGa5o+2Q8PyfSulQWeqipXb9740XEOmHlHmXif1+lfUxvH9PNTTneFsPkalXjAE
NDDYzm+hG/2EJg2mftecdCqeoMCLzia4UsUQrmzVsmdotlu9rQcGdVr89cjfRCHU8q9ETL8/o/z0
9PMXKQu/zGgVDrLJxzVqyIFNUkm+mxVSmbd8AV/oyqXi92eIbwPvThLW4Yn4nFflSaoya7KHkIfo
d+62dyyH1nvosYssbFOEq/+DhPId+h49ug1t+TLcOk3rETTQiDbgeUUY30KE+5pgx+nC+WuIgJ4g
58uvtYc+ZuPaFHKAJsitGjexHDIDdMVhQchd3ZKMCPbV6U3sDgWBzNBOZUZ7Tm/wSB43izhug6g+
uo1u+TZmSjQeVVFTzH3M0Dhq+zzV4bV1urRNrQt74FdcN0o3BRGafwB6O/4jZdX6ba3Rdfj1+V/6
FJb7ATyhQvMFUeUVn6CGrJM1ADrMEzmHZn2IpvSOFW7fBtFVaMrelkrgZbrQA9CNfIYjcjzA0vB8
R3kQHMFVHS1VAhTMpmg5TlFwxUFf+giWkdEIWM4NHNxDU0k63WZiTI59mqEyT6pZ+E7oAkgtn79A
grEJ59SDTAe0/cB1r75kkrpRW30bSDdCPZlz6PIWlCbTEZjrdFeywO2yglZs53OfOZKFEVp+FzxO
4+Mwm/aQZtwpc/FLJx+fDIEQVEDye+Z3fhnt4p64rbmNoTORL8Z+wtDbFqO3uTy2PCxeN6sLjt/G
0BkIoXG09kZPVh7e08S7l8Qtz4bGPuerDVghFonw8jDUi7yrx3EqvCT64DZvK1goE8pmE3nY7EE1
5sOgYijni/joNrplpX7WoHeD7/GC8nG4B+r1s6yMmzgsugCfr0tFaOXN6C1XoIWSOOps6m58Kdyg
qL4tJuaZFYW9VvGC17U8DCx98Kgac6d1sWF0a+1LPUZ9dkBjUL4ew3D5OKimccue+TaUjvXZJEXc
oYHsLN82oi9q1bsdrjaUzrB1rdoKAY6YNN91uvP3m0iueN4LRmQj6SC/P21g+MGIxrnfATV2auno
6BJtKB2aGJtxngYO1lJr9l019HJXqi5zA6ShQ+D5dsxadIpCv6UMRKsenXpSgbbk/dpwNx6kbwt7
adKVHZVRhiYVG2pX74AC2L2+G60mzP/cGGwsXUw2UDG6ihWB8aL53ofkPghGFbQ8n6CU1Bc8yTZ0
1ZZzm+QE+eRlL6cmmaGQORBzlDpDp6BtCKrwW0uTcC7KNOLUKUfu26CbLWGLnPQ85l1HxB7ytNCY
iEs3HQV0vz3/aCJD+140zRhzTld1TMoJIsJe41Y+9m39oGhBCyPRTCOasbYMGI7pCYTN9cpXu2As
NqpHLxIiPNSMuaEB2gD4DXrPNI7ezwb1JI0mXiSx6lsLAYhlMj99xdzYSeg2dL7o3ja0shSRzivg
8Q/Zwhgax4Ic9vpuvrQup7DuxVVvA7C6RCO4EbCd8PvYRh9aFroRNtGe63zs1ZMBRGCm091dTdUt
j/xU52xsxu7gNHkbtdlxNGhKA4beeYoRnJYGTez2LEHfnSsX4QurY8M21dTobS4Hja48bMjbNF7Q
7iB2yu+jc/z58uD+kERD1Oo8OInQLYmEbEBMncD+ECI9H3xAg7exRP+jfNbQ9hZjLHe9CN0goWht
dz56zDSkGXSn87AOhn2E5nY7pMe+O31VG7PZNyk6OUfllM8ha3ep54FNuMa+W5BlYzYrAJ/92Ium
vAfMCx0EVfVW0Gj65DZ3K0CMl2FAuzg55V6GWlPcbBV6sySOCxOerzpXC9rp9GLKIZgaPnbt2nwn
/kbdYnJb5Iu1SCn3Q6xz7it/tw5hmZclYHSvL8yFa6KNghFBI8Omj9IjKUUyPzLd8vZoSCjUMVYD
TsHXH3PBYG1ETDlHZRzUeIkkRGf2OUyqfXdqS+42uuXQBlbSCS3h4IrRE+uAJoAAaPTmP26DW4dr
U+PwBp5R5cM6GPTOk/VhbEs3X2MjYrIh9qc2QVf6udHzsWVpuIOA8ebmbGxIomkjgpami8ontolj
MDYft6BO3D6pDUjcGJr89MhG5kPK6L4Va70HJNUNmO/biMSOGjrRtBxyNFtT+3obul00GDflJnR9
O7fYMo7F/+fsy5okxdFs/8pYvdMjNi3XpvoBcA93j33PjBcsl0hAIBBIIMSvv8dr+vZ0h3V13kmz
eqjIiCDccSF93/nOMoWS6l1jxxrpSarLOZzrf+34+0hGnEMPyHlC9qWU/fa0Eb2+SNL/zEr+Tx6l
j3TEMnYunEFW3qVTCD3KeY/XUfgz7O7Prv5hL0PCDeBqL8Q+CQCdL8G3oeuffulB+sjPasMoLBFp
wfbw+Sq7bNlAk7X1aj792uU/PKdhN8TDRiaxT7XqQUSUK62vkH3V8197Vj9ytLThMwonLfbChJkU
0akjv3j4faRnwYhrtMi8EnuVoFg9D/6RDv5Lt+UjNwv5DE15jqLfb2fro9aFSZ7U3P3azht9KDgk
6Wq7+SEp4MJ16Cd9R+ivuQmSj8QsdDloapAcWVAQfmQfXCV9c/9r9+S8+P+huE5hI1RPcZ8UEZ1V
eJHoDrrr2qn5+deu/6Ha6HU4ym5GDmwyhCss1BOTnM5SvZ/5CZ6LxX8xiIg+PKRN0OoEMWAUwaKB
OdhyWdSNYaSqdtCpsvJYqc3V13Yrf9pc/8m28NGiC6H0vRp60+2I+CSTJ7r8WtX3kV+UdvGyGoPr
xs0DB/mnSX8RaPjILhrA7UWsKWN72q9k2WuxkGszif9t6O/f4YaP7lwg5EcWzy3bQ5hSZWM9NPZS
OYRyHwYz6fHCRYuEeBrpTNHdaiLb57GWAcmHYEUQ6r9faB+C4//+Ij6yPZj0MV2QirJXXNQMPqS9
d5lD3qV796GlL8nQC/xLn4Q9Qua0fJJb8xTOHeLLS9PM9VcxVfUONlff1yWGB2Zm2YaQwJ+8uv+O
GftXK/VDZcZ8VPaLHDu0l6vr1zzsmi7Su7bFVt3t63Jtu2wcFGKHsj4eURCu0k89Ow6dprXaA42R
rcq6rV38sS59UH6JYwc2ZU9AyG+zWPrNuQyVsR6vWhpyfb2Y0oX0iKBZNrbZtHVV0GQkFk1cZZNl
GtXzQPG8Z6kYh+qLnmo1h1nSskYd462FRziyXXXIqsKPi5vy1sdyfYTvoFuaLG0R1QRveN+sps9C
MQc0yYRHnkB7CHVLkZegAHRblUGM0s14gYYN/bOOFBoOyST/obTCP0/zmCyI70zgezvjDrX5srio
udj8vCKqqyWx6b8MQPoZgkmnkIQuSzmt6s99k7Tim6pmBDZB/bsNk0IAaCP9pzOF8aA35desh9OY
yZ1rTNgWDGrbcrdh/hbtgqhcTV5ybE8iX6jzqSqiZUvJZcgXKvZNOm8Kcr9x8AdES/Q5o3qh15LM
DS9IE7s4rxkdUbpzxQuu4JqcrWNFEdZrnBzqqrACfTlDNvyyVgNe2dhPLOPIIofYaGkuyoSh18AB
RNV8wqc11E02cbQDmUCYpCpm1Udvo1W0cH5b2be52Xy819OQtjfbFHH6Uo9IMb6JbRnHV1tZ87kq
ug3CpmQv3BzCRmOjbO6uIevh+LwQtarx4iqkEFfznsAKGyW8IsPWHjyNV/d15KoZqnxYMEE4Mihk
xVO4MjhY5l2fIH6u4sHZO7Sbu94FkD5t4LbCdonNy7zz+CyH4RilQF+jI7JGeZ21tBV72tZ9PtDV
KWQvph7Rrud2ZDGXZDbtzk042G7oUM3yaV2jqudYDkM07yWyydd8qOokgrVw7bsC0FXNP3Mb98Ol
WDdge3VK5nXKnLaYAGWCpyxC2W0tkrJzgUh0eR+2fKJ7uPK062UfuRCjEGJhyLeBm2CXCpI84g21
4LlSOPORbv4adQGEVtPCEv3IUoWw+ro0qfwKeIt3eGhUMiyFkelgbtqZVPTpHFur9tIzaMvEQIb0
tKVB1F6FtWu3703fDTNkVlMwJDcjHtp61+vaR0etQjm+1oHiJMKZ2FY0zZhKhL4h1rbh10SWJfdZ
WQlVXTi3LOmJTE0yfJKO+jRHUAKBhUHl4lDADzyl3bfSuqqtshZR9l/TmI76FZYEW51jJImCByKJ
wV9D/WI4fnkIkm+DnJbtqCLt/VO7kRBxvTWepG8ywTJHqHK03VhBqj2JRi5v+TQzuiO80fXD2CLh
885BHREFoBXAbIIXZ/tqejTO9v2PFuO++lLSMfYXwyC78mKMRDhdzqNgUS4Ruh195jRKxPfQteUN
fAeCE2aP2zfoQlQmXVohkzUpg2JtNu5OCB5ZtgMcp+JPnWgSUegOAtZ75uuuvwmrsgmPbmhmvwvG
Wq4H4SdCLxhdW/JKaNmWD/UoKp1rbwMYaUoiDBQoiiL9cUEo9XRtyGbJMdZUd89IeymH2zkVrN6T
uh1YYVe5YO90KZ/qPWjx4XQ9ioV+Q+YpFnYJaM/d1iuZsJXUw+p2NB3sVBUEI87lspVwxd6XFRKg
kfbNluqp5kYkR6W1ppktg4l+rWshNRJqTWtlxvuwJAisSuL1aDplbGFdRILCmj4Ks77bnP4cW4FX
UKSkCuGBueJVNEFlpkyugel3/dnHKYML4tbejA5qxl2qJ/cWEe8oYvKqHmauyA+h16ixq/cSjzDL
ZVdHKqfKpcOrHxHqCVcspeCTl8XttjVHZyF+fvIINZzKrB4tW7Hfb9oNQyYtajuXYUyymG9uXuL0
BbktEw6EFhZH4qHDVc4fpLbztENWMMbju95FKs0g6e3Ti06Eot0tSxV3PqtCy7dLt5oKwPSKODJx
IKVHYwH5Y10fDdLygmybmiZ4pGk7RUWd0BlRz2QJRcH8tsmXiWyxPCx2c+JiVgMSf0cXlf4qRlzh
HQmNbB7Pidq+zZquQ1I3ogYqexIt2t4bD+iK75O2wXlnyzIdwYJP6vVKVUS2+bBNoc0TjbxcyFEm
UzYOksvNhA+WtAoamz6x9q5ZCYsOA3gG8maAPWIzZotPkLoEM/psdJMIj5ACGXubmjHov0TNyrsr
2sUGa6yvVVd/jzu+YSUo+PyZ3VDxZtnjna1yl6o2Mc+0XeryZKpGxkdoo2l3PSMaPkQZMZOOFsjX
isv3Df7aMMI3tUwPZmiqCsxvyJewRjjMt061tF4ftFQxGNURGNZkZzSiMrPF+j56xN/kL0tY2/Wt
Q9IArAZEVA9JPsKzs8oD7E9IZC71+igjauMDFxpKvbTvwXBWy8SD3OvZIhpwGtwKXdDCkI7sA17f
4eWm6e3qfNUcgj5KMG5syjaYn5Tahv4EhUO9oSrqt/UbTg3TtzDWJSS8P4/3YpLH9ci2642IRBns
xJsvj1zio4c7MUVK3ZXDhjzeIjLFTEdia2EPq6UiPZ/caw0jiQq30SAWXuApJzA5rLa5ysfGeX8f
i7UTGdLvON2zRGF/y9rYyemW2JCPX7bJ6ERmnV3W9OiRer3eJFj99SdpVuQW4U3GQ3nbYuLhHniL
m3jaIjmtRR/PqT3g/A90hZsbqWXnNsZcheLJDhs+zKla9otrA/XMQm/V3YJ7tpxGCS7xrVyauskT
WQ/m06pZlH5WEfNcZesCd3ONOxV31fceRrvkDlEHifgyJFS0b2M3thGacrhoxrmSkWQHxazxqN9q
wumQjcHscRR2K44PVHvwGaZBurDCwNlj8CB2suArogh8khMc6vK4zWP7xGas711LXEfzZt0wVlOs
T17TCGSaPEYstswBYCQMyZYDmy+ijqV0yeKVqPFG12MNnXoIz1c0H7IbrmOlXdAhoZmtXySy2dd9
GjbJcous6gmmzRjOi6eE967eLx3ile7GqI4/cYNooMIkJfAjRD1beuN7XaLpmKSLbjG0jPuHrmUG
Ad2yHwdsmAmeDYgGwG7kFy2cd6frUnVCrzlPkurOgy4V5Ctt1PJgNjdCRQ+xdORyeF+Wbc5E2Ojb
1gCYzGoktSOe3kOM3e0hsA13vIz7vphIGeGTaOouvE5mfY7/peZc/HDwcesqF3xJo0LNIwnnrN1W
/yp5B6utbFOQ/D1pSHPjl8rQAZn2MyquvEZwdh5KWAn6HLv7kjFHY/sazXCzOFTUaZz3bCUo02Oo
vrXNfJwE9tjgJZD7eegty6OUjkXr67m/aFc86p9TMrllH7G2CxFnM8EnL0yamBdxB055ZuJw2wsc
Rs5mE1Lozc0MHpzoc0UV665aU/pb7s+pudu0xZeG85bsOGKPVhyjKDmKaUuw7btuCapjS/vUPs1d
GS4P/TQjep2jI3jzXemWvHR1ckC5hvTTFhqjAcPUbFplfaithl9KAjE+Dts43zYrdDYgQYsWdiLR
oUI98OoUiy8r+G+pjAo5mrwOI1rB6Bed2jAkkp64q/z3BKIueR3h0VEXmzSbuB6DaLojDr7AaIFi
e1UhvX1D7RQm090SaHC97cpyCu+Ba8xdoPDXTMWwsIeG99pPPHoeXFDt2kjSNlNqtZdL24nbyiF2
oWixjPN0nV0e1WVzSJJEXM208qcqXLs3Xy3yUcTdlDeE3nfppJ5TKXqRVUQbcJXmrm3HbCWNcCar
UO36vUfkoD/QJapeELOuT1Z6LgosZ5qrbd7WfT/J9OTBRU2eXcDZY9W5GF7+6KlZcCgVW1yXlVi5
HN4KvibfG1t6+5ymlPpsadTKwf8NF+eL5mwicez8usFrh0+h14hjHkcToY9p4kEWFV3C4LSECaTM
EMU7cprqsBQ3JliN3S8whyAvG+0ixLv7ZLGXc6LT6g2Vqxp3qY2C6KAb3SRXcl06hPZW/dKhHdcT
f4nnTpPbMZ5jvYP7hu/hY2FofRyCRXSfgxoB1DJPfZM2BTGyttmcNihFhZ1Zk08dahSXlXEQx13m
Uz8331aexuPVsg7L9hVJZg7lUG15itXd4dlKdSYhp5I7WC+V0cXEu0beryEAo93QJ7HaW4Z9p0BH
U7HjeGYV70amovgWkiOZXoJ0HYdFKNZUHEOIytYfDRj86nY2lmuSe1Et9cmMJiY0g08Mxxhzk1Hn
79EaswhdMPi32yWAHYN9oe6ZC6+1wiP52KJZdZ/btBXHZAALIjbKsc+hidvgTWEQijZ5HVIkZ2Jy
UedYHSiWsnJesLubaV6LRVUTf6UwgrAv3GFv/2TMKCJZpGwMcF6VfRosj9RtEqBMEEUszqwtJ5WL
Mu6iG7Px1f9I4BHRfZ8aaP12XCJ+8sF39SrgUpEO0x2CwdN23fULLIEvRBNEwx3FU4YdkcTTyLE9
1SsDwlz3wIAOMia1O8Rt3RJVJNuEEiDrKKUVsgMG9B+o+OSY+0WfaxFk/1h3L+00Ve5CtFU7vXQm
GJb9IAMrjsaIOcUntgk3FWPUrctbK1Jo9mndCvNmXTsCyaqICnLRzuFlM1YlzUcMrO2VlzKp8JGw
BhpPg9FMPullRFE6UrgEvcxbIjjsHcbyaqgioFPlyh/GOPJAe2y6bfrWd12XTch4zSCZq+YYoXRc
DnvveOrzCrG483GLDRq0WsxAmqwbAp3Z2Tpzz0LH6h8L8nD4bmsJqQvqzudqVhkEkxw2qtKvHumK
jcziIRDlCRneCU1y020yQD3qSXCxbljBFzjxQ3ay2OzlF7E1dYEzPilvh8hMuyYYtxm0maAMjqhv
Y5sTgM8mC7gdyxyeXPFzvFiQFhdXV/oo6vOJgbtlQ1gCD0OT40TS6iXF3IfsZV33ttBB2rjdskL9
gqYvAAC5sTpsbrh0BA1z49sbiAfmY1c2tMcTWc6ngQDouBZRZaPjXNrujaNYcTd968zJjqzv6oJ7
v+Zpio0DUExVvsErRTZFpbB3NnJqr60lKOA2mNe4Y8d4nevNI8wGkiFyaNgUd9ejjU13PZWzuZy1
HuSXaFp5uxt4Oz2h6Yx3KoghNMLrofzoN4YUu25N3EsKB5v3KaIEYfbwbGmwiFFnZJ1jah8jPXzO
R5T3Q87BXVmQp8hXjASwb5p8HKc172Z0jChstFhzyKR8lYU1Fu/o26jLNdhVUB7AlCa6HkRvAa/Y
YBPqxNyS1p9Wt4zb1ZasXj7DG2aIrhRt5sbkNl50czlwcK/gu7euBaESAGi5JLcRci+LZWCrhOtF
icjlHuc8uw/rGM1radAaZRR5iadNlsEKTurYbUWLOXVaZaWF8uxb2SPP5Ri1KJ2zEs4i/H2wACFw
ZqHmR57jSkAq2iy2t+uAi8E+YqIVTVcOav7udnLIGb1JZpgs5ZxP2t0qDBy/JlsfwL2oSm39Wg8V
BGmt1boD104lTyoStsmQultnrkUOCTpm5C1i71v0a92gRwQiZ/atmX2YYY9YyybbgNylRctoXXeX
3jG0mRk0XOEbCuw+zgc0osut19Xm7okeA/bJlWM/385LI5oTr0Wlmp2ay7Y5LlW9hjX22yj90TpU
k2+trxwK7E1oOFG3w7g9A2dV4PQsaMjVmq04y6fDKo3Dkx2NL1Fcx3vMUcJLWAzgIOEpbMSz3tGZ
PeN5cN1O1LaGuw4P+/XK8blvPzuFBjabJmBs12EQ0f5dSyHaoh3KKXoKok0tN56gK7kpB6So3XMA
UNEfbfd8o00c9z/S3gh2WMOqI3mSwIz6CgdZhcO6WtPIFSVlK9c5cqhArc23EHSwxwXOQeRE4YJE
LrGwWHuaaZxoxOKRtb8WGnBURnXs4CWu6+mdpHFT30Rb2YNhV5K2P8DUPYjuoClkdMiRkLQ5zEZ6
r/cuhnvcHsQbrXKAx+n8tXfKBAgP3Cw/Bh26xk+kUyNKd4r6rggnoSWEmqgz1c0MmKTNoT2wZs5g
mBNGl4RGKWro1Ab9oQEHYfnqIi8M3hUt7YWrGu6KKdW63XVxzMciQlqLbbNxUr7eo+jtxGWZwDwM
xMTuHJ2FJLGhkHUj1lNpQVrPofKpRFrAR4AYeI6XCrNejAmH6kSXNd6wNVudHLBPDphkjzjCMsBN
YZtBTLnJYlT93O2TdQ7Hd9akbRegRAoTGyMLFk4zP3SrOmidWkyPrMkXheMwyYNuEhc00pFfj23I
Y/4CP2Vlr85rbtV4400ik1yGazzcpqzp1tcA70YEWR3aeJj3Z6dn1N0L35bkZj43CpdlMLQrzhhw
SWG+5MuquvUqNKjJpjmmZEFPhtac5YCUUxTlxCjRf2s8tmxQjTxT5H2ySzDuZxi/oi7EYw7YHEku
w3QyYpj5bVrLpcKJyOX2va0Bur5J6YZ2n1RJHzjcXR33yCmmU3OfoKrB0RAJlqR7ja19fK91kjqe
Wdin+xvHkpk/hYAhGkSjAOa0GJMkc/uig3kI7oYKuPb9cq7HIVv3vItytozw/IWkTE/dsVaA97FI
Eh3vJ4b6ju6QMTiPl1DHVanLN0DlAwr6ZmINK0DisvzSaQDmVygiOL1q5yQxj30n2+nEqtgNx2BG
jvgbpi4lyTHOohC8DCqYs45FLrgaCBxs7oPZzM2nYENmXy5QAPQ7Pys+3TTGQgSiUsKWp60Dwyrn
xADLbuKuh0HKVAX2G6dGl0+xM3Ue9fD+l8t2CjZEW0/ol4a6OzpdxT5DmSEBVrDVzgePwVJ8mAAm
uouupRt5AXiSpqemxcAj10RhOL6D1pZM/HyGb2jhz8BBsB+nKJrzmCoZZHjmrqk2PsFIJYVHwp6E
oB2P+yYIAWvTHki2zzrEj/HMj6tOi6lmaXKw6yy2g07WgPSwO4vcLABdVMgRG2YRyqs0nIx5SQ0c
x99ZlczqigACZPsurWfx6BwQ6KKruKyg3AO18q7p+45ellXXt4+O48Zc+oi35kRmxM1cL3itEdK+
/ZbeyZmp6rRKzBGfUc825ZKTmfpmLOTAFdC5BP5lDclnPMw6yGEAQb0uMO5gXOxbEFvP9r7sM/z3
iAlzIWDfqHYKiLeZj0y5CTfWMqmnu3XCTcNoCCsBgd8RE/4xxm2H8Eikdbs9AyQu1/2CJ3kvto1d
oVegwWUUlAKTLUrg7BadpxU8uiCSUn3RSjamV1s3QJUcRn6wn10zCzgXtDP8I/YWIc6+zkJHU4ZR
TgRCEhkNX3KK/s28qSXh0d0AEw4T7c82qCFatzVF8DmfNrHIXCjn2sKr6Zy2Zg29Sacy6Y8JVK7u
MPZ6jotq8bq/igxcVoAEEYyVBj+xed8AqwyzwIRhsMcoxjZFxyuB6lqPRrOMxqqJv6wMCeuX5VbJ
9QF2BYkFxFiX0/Y97tO4+qrbgXRHEkOedyQAt8ZrKOon+9TBrrl+Hvo0Wa/CJDD+hx9Tqa+8rwID
HGONeI4KBuA4YLQZEHJjDIhwo02uZ6KMy61HqOZxwkuQxbxFUZuDN04xGkySM9tv4XsBouVNtyA1
95m4tjLXk93C/sQQCYe6AO+whA5AWI/UdMMS+RVoRhAXMuWBNrAaRSGWmx6rXe2AvbcAB7CRnrsZ
d65HRDAtce6DIJzwsPBxgpRAp+c7KDS68iojUypuDVu6AFL8hjXf5/P5+J3NsBaAzjqtjuMgUIoQ
7HfdYzxNkcWzV6VqtJnmBopjdNIIUWI1aUgRR2kA6klcjeVNVDPr9thG4RO4dH2zvFu56vVq2JhK
X1EM0GTN5Cjnk/dsW185U3q5xaldxQeDciVTcDwZMwTlVGdMUK8LzlzMae5QHAt2MjVY+DfAgxXE
4IgG2NDBjy2a8xShjklqv0BsOfIMopvI7VaqW4AT01g/YBocVsWyILD4QYL1h3MR+RPwNRQLL8UL
00SA+NoTwPbLRV9O42CzBlq4JBs4xqVxjhHfNL+jX66AUaEvJfYLmrKtCTJqMTCWWYpd1gIq6QYo
ITIYuGtX7VdIGhGc068JrT9DfeznKZsdAl7GC4WWo5G5G+Gt7U7oh9c0LKa4xsT6JwyeM5fmX8zQ
P/qNVAAe1yaY2H5AsGNXNKBUX4NHNeY4ngGqA2HmPxFd/wmv5A+WwT/wYqbReJPEMd1DGz2yR+uH
ci50hbIGAldU/jmBEr5DEbL6/idCzj8hlvwh5viHPylBlcHmEaV7yhFPYOHAsRuBoPzkDf3Z1T8Q
cTTCzQyrRYp5qPraTuGL47r8CXP2z679gYSDqmxUuirTvUcCQlZP/tiAV/GLF//Am7BhaPthpuke
yMoO44EmK0P00/+el/Fnr/wDU65cl8amoqH7igQGW/hSos/DZv9LV/9o0xK1OsbMG/cFnQFsSq1A
4N42PP77i//JCv3o0kKnUDm9SiyXmonou+kb5XJCfYSIFR4pnekZxNQDKPap/qWkMqgU/5ksVvPK
MdhXpHskQ6avyTiZGxkCDfjjDf3nt/X/VO/D3X8/x+av/4Wvvw3aT01V2w9f/vVpUPjvv86/8/ef
+eff+OvF+3DzRb2bjz/0T7+D6/7t7xZf7Jd/+mKHQsf6+/l98g/vZu7sH9fHKzz/5P/vN//j/Y+r
PHn9/vtvX76rpi9QRU7NN/vb3751/P77byEsHxhq6H/4YM9/5G8/cX4Xv//2NDV6nr786197/2Ls
77+J6C9xHNEwhPRa8CQ+a1Ld+x/fCf8SpjAnSIBdU4QPnCXyPYIW699/i5K/nNFdDFfxK/DTORMq
zTD/8a3oLyISJAE6yiMIlrGE/t89+KdP6X8+tf/oZ3U3NL01v/+W/CGW+Z9dmXFI2OBFgQsihTml
gnx4UnXfBpgahfMhKROfz61F7+vOU0HE0AA//cQBsmfLWnd5alp/sQ32fY0ijET4J4wayEOJc32X
ju67BXKatWdpiF3pXODQD7LVjv1jq4m5xCBd4gzzfbEtqL7Q6N1THbQFWGb1oUdkXFZV+obpM07a
gHLhh/TTIPS4B8vjAW4L70p3d6HvW1S+qcl7AW7a1gYYHcQ3AOsRkD0E41s9wFwPM6z1YL2nGe4h
XFuGanlrTHcINkxsOrnUmcVcIlO0uqtQcBYNygaUi2e0KJb9leaYWViZbCcdaHpV9yVbM40JI2bH
nX8pRfVEmvaLq6dPLbHAHDGB3a4D9GKAfhEBbocZtBkcsZnEuPRBeXnRnu0iNWYDgHrSeb+Vfihg
RhygjQ4bKzI2+9VlMg3nH+EMsN5XdBdOMbsHyEhyoetdPZoWsX2pyvtg7K8Zkg5yQPrl13isggNN
JpgiGljmTXC+wJBGsCNOC30iXUW/WurfECRY57Haxlw7mH5FosP/oaz5OlMRXJd0IUfhwG9orJMF
pKTJ9QYHhH2qhncZWncRiJHdTkSKvatimc0yBOBHBp63jCU7wFcANsU4nUa1Rg/cbN81+tIcLfN4
68Aj+xQP/hPwhjqHTRX2UyFJpgy5SsZ23umzhQPQRAATS/ej6Xl7YIN4Q8pFW4AcCATKdsAaXMgg
3VHkNDCKBcDb7kDAfrtsWPfUUPqEcak8cQyRMTtcmydTTgaoVQTIb2yrazlW3YOzGGGFCnS1rRXx
zjU14D2dPCPIudxBx5xeI5niFetVvK9ouXYkAGayRcNUKFur3aLNUxmUT7VfdxTJxhnZzIsEE6hY
yCIuTA8bdfD2PndgbB6kNQ9hqlegbwhDoTI2mB0N9oVUS48lyh/AUn8CR+CuB5aUwb04zRdwIzID
S2oB5joRFytYFeW1jKNxulCbTY592TRzVnnwlBO6Ak1Kg6Cop7a7FSbqdkNSuaNqQr2nWIO3AESW
U1klDZhBNfrQusZ2JsAwsxrtAdJTcwTZxJdpP8gHmCDyizNgkgWpeYEIfX1UmBSeHOXkEFpQ6WCP
/RwSiU6yWdQLmvsmx0eF4XjqQV5pJWBa0AnLz9Ogl10JsO6qsaY6beCwQOG7MPiohyk6zLmc3gc0
1kU19Bi8rpu4oSpZ76sVbb5eE7SLDn43aMJO6DrjWzKVpuDwwccE0TX3DjylzGs+3xIJn0tM/LZv
1osD/L1HgK1sOHAigU/pLbwvYcdVzEFTZRBMD3ug1jon0DiBOljVRWvduUHUvDnA5KnvdqpTfeYR
LgkxZDC/eiPo81zN7DDCFvQVCZFlHhAm9+lCJDwXQLhDU+ovR5Y2zwI8vatqGGkMS7Qteui2MLgR
CjbgCtaVr/DeeCX1ZPcDAIHKVP0BUcp32i7R+6Ixdm0cdQWcz8yWxQtlWbMOG7DTIGPC6K+gNbp3
THPULQNkeBKeuoO1vMuTUqd5wLp2H27VK9iY+iaYOLAqFRUMZKWKiFz0iuTgYgA0/7/sndlu5ca2
ZX+lfoAGg8H2sUjufm/trV6ZL4SUDftg3359DTntUz6+91zUAaqAKqCebNgpKSWREWutOedYWnOa
6fR4cz/7QWJewAzGxDmZRZndpjWqz5HosyuYaBFU+oAomo67kmb1VenD4BtV2d71zTIECX6tcEiF
sSm7hR9ntmbPqID5FkvH+hAl6/1sKayZWKPCapnSAztY77mHtMNQRc3W0q34o63KdS8KAJ+AutnU
pGa/MlR/JaZnha67pkwM3SFURnqe3SR/aGKzurcyHZtNarJUSziIuKzTw67gRlhemXPx7OLV0Sxt
CHutscIodcud3ubtedb6yqdXc5iyF3o4OpJTOLV+CJGoEOiNCEzPuy9b+1tquEsQgZj2TQ/xadZr
ucnHbArk0K2bcWCRcRnl5AVU9IJhjFvx8+9gFJYE5TJ5DPY849UdeZsLy7ABECFmM95nHGSMlknL
LOPpQ4sH2HOZmtono3Z/Wl12KaeB01fs0QTxKRjudWTTBq6RXGph5ibTgzElw3Z0c9jpWvbgzKK+
OCgRL7Xn2pvGsKaNtyYvJTZpS5uK0OZOUIGteV/W1V63jVd/r2YeKLsrnjDHYSBjFWyoCv1uHddL
CVcl4LbLnqmT0IUArgbt52/ahRO1lWNMkr7k6Ok99V0Z68fgVF9HBzKUr60SCoHhJBunq+g+c5Ue
5yi+pUnTXlxAk8xpjftU2MwBmDcElRqN0B06E11fAZ7MHPrtEVkoZvVKuHZxs7N7gM1yrt4Rux8x
NORhRGbQ7tHglLGfTOt7OSgrAEmKjU5a3/+PFLKX9BvG2epn//dK9p+K3/+3yl3U5E9g9j82tv+H
cjf8USTp34rdPz7oV7HrOBS7niW4v5gNfv7zz2LXsX/DpyZZnMseTCrXz6V4fxa77m/IGJJiV3jo
H5Sh/7PYdX8zdYOPokqlgpaW8e8Uu78j4/5S65q6a1DRmyZPG9Am7++0n1RZeHg91OO0TVhV1sA0
eBrGeHpLxn684qd+GrRWe1CyZ6SGL6g+4QPkcsbGnzPSyoovZd6O70xl0kOUe8OGuasVrKs3+EgS
/TbFV3s/2/r8wKdPGB5N9S1Oy+IHM8yPaeiwha8eC165oEgFmdWt9qboqTGwkVAJdq+yMsv3ymXp
hGYsqANRnt8ohB/yqhhP4JFxpEp7epGZrW+4/hCg0LJDD1/aY1V5b7OGqiEmjOsqbyhRNG3a6Qq7
NQV7GnZdzdBnaR71klcWna3yZd17D/VMGT4MffNolqyn6GJmefHU8ca3vbXH7NfsuDmnV6Y1OBON
qPjpAeY7jzJOPly7bJA3uv5jUG73lA1Gyc4ayknftGFkmKN00jArZ00g40fia54lLO8wQRx+Luk9
T2JmaQfrOCqmiAi9X9mulYI98ywz9UkY6F8q4Xi+HtUTPlvS/pXfjtbF6llq5S9O7r64WtGdkkaU
pFPctR7BlVQA7/7/kfC/0gEb+mee918fB/+9HdT7t+S9+G+39v37jy7569Hw64P/6IGd30xh0bW6
jGBZDvwZnfxHD8yLyOVqic8O+LM5/vNU8H4zfz8SLMPAHup8Bv/+bIE5S1zXQ3OwXGF4Lkyzf6MF
/v2r/8fB5Gev/8+TkapiIpslenLA+Df2YSSmT/NaWi3XTpXyeap6c1PjxaVLlQDifdWO6kk12rKB
wiG+D7Rw2XlhTZCgyLfWPeJypFOZ4CEOKhcuuz/pk1OTOYnokWEklbqv4EocLJSt6ToT4m0hBazT
S2fL/GFxdIU7Ctf8aJ1qfPSXdR3yW+ImjQ/SF6FbzySuEQ6ripToKr0xcMWoXzEndnoYOfZ08aK8
O0yTs8DXydRpjbV5WyQFeQWCanuLGpvycZywOrLABG0shqce9S9eptV4XpjCt7Dq+UuN+N96fqW4
Oqxsi6mBvSEu+LLKXOvAnrx12bs2CYnSH/EiF7u4EvSWrU4i5+yYqbupHbdqffYdL8euA2NYUByv
QWvq2kOeE1yeq966ljh7bp1M4sdmWqgB23xL4IURulqHzB8zUV3pQixW4mkIpL1tvSqtxnGBDh30
RVNvk16h5OhLvzEYot3cqTYCrbHXd8Gn/2ppaxvOBX4XX0T8Fda0pv9kgRkD9iF970ZbnOeijd6S
qEx8D7Hr1kex8aD3dvHSOnUV+R0etcPqDDbWokYfLjVNwY0GyLitpWtcrNVTtEdpdW2cRrCNyvrm
VOb8QASp/SmnYbjzzCJP0RjyPr+pKumym0v/Nj4Xi1m/FSaN2qd31zOBQo/WXc0RRuleiA5dpY9I
qD8akMCrSzZFNGMAPWpf18fyK1KsEMeZXxZYT8elnZFpPdtBsiq+nBPn645U3/qOozZ1NrXW1slW
rcV4WUe+7UDSvm0z/qdD2zvHYj/B7Dqm8FCNwNJEovtg0vOHSTXThLeklumGOhphMC9KEDGgEKZu
Yxqx2e3UkLKxjQtzhisQLfEd9g3vaA9xGUEbdKN7Vbfrm8lKix9DZQ/7JOsYMdGPmOQJGxaz5ZmB
PRqrxr5eCCIdZ6zs84YwlHqxrSy/rHFu3iWRPTzE+DbeIHaJp5SbCiU2ih9WLdcLX+qtevzd8izY
lBS4TYomt5pgAm13GrkgTAsXhds55yQvRhW0XmNtWEBXnZjHNgd628wICzTWtyWafo71QM4RZREh
a7IADuQYeb+2cmkTP5qHhptdueV7pyfjoyDZ8hbNBM0CrOJR7S9iAd8AREvim5oEt3g6RUaAd3R+
EuaszpktJah7xcZnf1XC2uP0GYuNyV4qJlCfdutUrvY3BKpsj2DfY2GeV4PrPE07c2/O/fJVd1vt
bsIMJn0Nzunol4w9HrAPNhianSnUV2P8Ds91TQO979zXvzq0U0OP3wzEn8gv8PSVGOHbll7R0Un4
tG35WJOMedZb00q2v2zbi+d6J7YLF7rPC98Nob6McxHSyZWLb4tukRe8W8nHklVGFKjabV4bIypb
/5eve+prS52wrKb1VlOOMwQ4FgYCDUabg2zWnHFPisnxRS+6vRXP2rPqrOTWI59/VLPoH7Fj1ww3
nJy1RS3GzSkoKygxGF/5vQZtrOzzShd9QD2Nlm3fx0wu57pkntTrqXZdMlw6voPRCZPsWmg/+8FU
mY87wGPRdqdbPLHD5IXNqoYvayLlB+Lq0m0Nc3SKP2zlFU7FN4XREhU8cbBM/8VgXvawucMGdNUm
0sZ89Nssb15Yn7NOgabmclNouos9JnJp0XKXurDXgLCGebL2wPgy75oh/T20iaHupl6AFWPP4hdl
SGxyv6zqqig9PFQueZxgjbzsvTWp7CRxtAkl1hK8kKrwvjVqLu5/OdkH8D8MA/GidAEUx3Emacpk
F0cgAcbwl8Edkv7wQYUqSQTNqWn6jVps0oVR2t61y7yIYEnJ7kyRwBUb9eprTmit3A8YI6rbmM/J
flwN691eNSfdDEvR37l2vX6pEdnfhkZ2P+dYd8tQ6x1mjSx4i1+WqeCczUcmJ2VbJpjLB5p1xiYe
+tlQa+rwy0mfyuS5HW3jiFLct0fgbQxcGC7h9cc8i1fRS9rr70b7ImnWB7IArNYeYxX5jtDnx9Yw
nTkUsxYdPJCN8RafT3H45cNfBx6gwMBB4FyHVfbrhqTastObSb6Pi2oPGHaqO13kfEbPWUrfbNmv
6bdmza2fdG0Xs7hWm29aO5XEkazpm0Pf+j2uC21hKoqHIkwH7md/4fV8n2Lctn8x+I+Kut6frcnh
Zs6Wl5iWQvj8BNGYPGxaAxV5MrHHc8w14rG8XzhXx1WGmuM2BwIm/ZNpFZkIzWgm1akXUsW7WJsW
n6VZzcXVzJklXMygBneY3+oKhuq1xJHPg4dIhriU6osEu6nJE9U20RW2ZXfjBst4lbIvzVz2SmdJ
GwU4N/RSkyUm117j/9ILAH1108ff/kWeoGzd9tRlRaP7coqW5fgrWuA6XptsIrNavtYelQO2WLZw
Nl7zw8on96BDM3q1rDx58dQ44HU39Gk36Zo4VPRTO9ueh8OimNmumhp+5mJajG0kzSwLfoUTsCqI
Q5HI5Vc4IbM080YpVYX2zBRH2JlZBWXsWN9YMIrhzfZq68kZ2/W4mro8zMy68WHMi35XTDEwBY1o
NPbLqsKlNWa5/3tMoXFk+yDx2c684/DMeGOYC42W3XysxFe3udRVGRS5OT9VtaMOM0NhThdndS4p
7iHyUIVuHSPlNa8G45hwxJa1IzHAe165jrpWnu7kJBvsAodh1L/F/WieSlusp8hwx/u5g/RfN1O9
z8uVuFcWx+Y5YaHDnl0Y9pcYl4fHj7xcd9Eq8jP6YvUj6coyRrL4TxIRuG6Y1jZ5N+1+T0RQp1Qf
/bwOiV8swBn9/zoSwZHZ7RET0y2o9OroYddrfa/6kw3zv1tN/JdDmP8b5UTEtf+ymVLfk/b9P+uk
mKLwkb86Kdf8zUEWdCzPMgRY308k0q9OigGLY+MTZYgiXZM/xOjlj1ZKeL8J23Yd/R891h+NlDB+
sz+nKx6fzjZps/6dPupvG5wcBETXETZ5BiaOlmv9He3JZFEbBQjlbTswP3hMBtd9Wh1N1aFVefaV
gbnbhZrAH6d0xvGQo7JN0cdW+Jcf2x8S518lzc8MxD85TRyTvwbNocdMSTJncP++xoV19HaqLZ6x
qVii88KdO2Bn9SIMyKXxNOSpdwbN76+I4GVUkXeshr1bMJgRlAp7/lO61URe7ao8Kb9aCaFthZUe
kywlGDuWI+um9wQZV9xkIaih4S7JUhJOWWPlG5MS+p6LAoMiDPqDi5mSjkRbexYEFdFGa/MplJaz
bFRMXAuL//QmuK+wsNmW2mTu4p1s8huL7xnIVBl/fvEJhopDG9nze0UEMxgy8w5Hl0YHllmFv3a9
fIc2U1wsCe3UBzpLb8fmqdNMH5ray/xB17h+F3lrPXk8BDvADOOxx/B/S2kdGUQneUrWYeIkcNzu
MNhje03MXhz1ShihDaRga3tmf4ttGYWmMhaGT/JYVPUeXw/zeMJTzwzKigbnLogrE3vBmxgihuG2
bjwn7Kfmds/lIVMy8tdRGucmibUtf0TfzU5khxVi6r4zde8ca3I6MD3HgrQUW7XES9iYzXAiCJ7i
xDXjTT019cYZoL6Rh1ByuziTtYl6c4FjafdPVqPXoZdWMnTiJnkEe2C9OasbbdqFCIYEboH0Ile+
tea25suCDKxNl7jMs6eBZdGv00REJcP+tzdMk2a+MtJNU9VZINd2/N6UmbthIq3uTVaqY2qxteHC
Tu/2mMbSDIVtbOGEXMyk2btKO1GhYlKZNXgGunNFZUSG0/NYBKue7gxYESgWrbVxcuXtcvbyUY7a
n3bLpdjbiRaqaM2DjnFcZ3c3UPQ2Gh6eNGcAdAmbId3LEeWU1SekNfO8f0sztperrq8w8sZ9sChN
+3BWJoHuqJa70iKB/rkmyE95rLbmJ8uhRlT6/Df7e9z23g5zdPy6kgJTvibG5RKbE2mspBL3+izF
bSjH+arX2ho02H2ZZQJkwuZ8JZZNdqsc1l0d9/19UVj2rijM9d7sIwJcq5YGkNyqYMSndkP/VVcS
m/FGGqm1IUFpH5LGMAMracglKt0IRqev9xXIw5dCSclv02nI0edwGLySrjqJN2LyyidgHPiisSiG
fA62XySNvR9n4HMzmdZDZfXuTqnY2Ei1eCy1KZ04KDXP27TUpQFKPQVyLNN922MazONFn3eOVelI
NG5LOSpJ13JE2LxrHbsqtHomiqXKpdxn2KSOC0Mdf5CzfSUsLx/GGRuP6u7mel133lhZF7cyl11W
qJEpqC0usZtcPQ6ZjeGaV32gYkhIWse6Gk6jkOm3pWqTnwjXQ+AVoHYEWz/OC/m96+rI5i3m1N+T
wLOP7TjWFzWZ/WFVo7XVKHCvHX/toCHd8xATjXtHUkqPdsbwtmcC8a01i+aBk9klq1O1X41myPBA
ZxEuaxsebo09GUHajO384JpWgDmpRbB1hmHZWWtTTiFFOY1eVzfDNkryaWt1nlvfsYt4UiGYuOwy
YK9GhtaybRbj90wqlwopYutMIMCn9KHR6BJA3TBKtrzLyQ7HNHohAhtdTegla2BYXmX4BHH5PXtQ
iQhNC3e4J7jG2MXQu/ala+o1yEUUX+2+LY9cfuMlkkQvOdOWXbcM6jgtZfKlFmpkKBa3vNfJSOh/
ll7O3olJxYGBm0Wekzq3jg6ZLHMja+/HAvAkPtRKNUwcenV0SUa/mSk59DWrIASMLDVgZufYO0VT
sUIs8eqfaZUv9SZa2/6n07kd6vbavyEsDPvarq4q0V6beer2StMFXBgoIS42L+rnQnilv9hez/u/
YhNwcptF4ElcvYE4L0ADLHwBJoaHaGJz8VKWNERGhJj3i3tDSgwLTDKNYldGkzkf7GwZvXNdkvf/
YaPbDw8iK81HmNpy3va4V947XoX3KDLUCzEd7QLqBs09qrig8Zfw1UpvnZ7rzGxZ2NtE5ks8jm95
6WknkjVzdNJNAug2YUQ7sHqmP78QOiy1kUeSAvLhF0eHpT/kCNLF/ikWw3rgKuzcw+RkRXbfd111
IKmZPg6YMx8TAR4olAK58m5Ec/xJ+Sr1TZI69qtqZvmNsN5y6PEI75Z0tE/2Mro/vNJhHWpk6Nle
c4V1jjKT9JKGePOIbm9f1MxPFWq7sxtFY/pmxwDwIY/s5ktp2s2DyWn9uLAyZw+DbdwivtNs1mSZ
bd8z3fki10juTSuNETCpXX6nWvfj5Lx0iV64144FF9lxzB80b3RPBPM73wT9stGJD9VBBnNbf628
Nv3CoGgAfsnctvPLIu7lJq0G66utJ426Zvidqg2DgpXWAJLBphBaiwsKxsq9UHTgmKXi+2Syprei
rcWz1Cb5WPWiPHqCvRcGaug1KrT4WdkekVvR5VhKRj4FtRaGHclkOizmdIIrY/Qn4ZhkKDxXu7cW
tkOKZmDiOa0VAZrZ2BIs0hBd4mh8bmehsjDPGqIotsrnuyUvjX6zEueT/vppcWa/ezXvMzEN4RTH
h6ir5o/E0aawapfkNTbK7kIDXAZakohAlaYMRn7AARClvVESvdO82T0k5bxeB8ZtYdvgZwgkAVBq
MReDCxgTDlWoVCyRi6p+PtVE4kyIWdNg7J2OUOURWTk5Us7AtTLIG0H/iuwnuCYJRICa+33nZY64
sWR5BaHCuod8rfAHZS1tGx+1tbIl3ZG8RWgqLRXa+DhOU9zRzVdLXIaKnv6tjuzVjzJrIStssKgD
xAPXkQQ10liaz5SUHVrVGl/HdbG2vckzaiate7ah1/hp3ILEMP3a/JHoh7lVb8QX3tno4GeSrY3O
WztO0giw2JO4AvfyQX2JF+XTGhSqeRlftWRpbgWx4o0kG4i/Db/g3WfqZt0tOjzksMu9HTh0wt25
VyCvkSChC0TnZ795CBeN7QLwQnDzMBP2xVAyXI90sdy6WTeqY1Wt1sX2Sti4VqK1/iiL7JTmXv70
u5nBYJyzw2VcHDKYSbcxSSQ9bl0tP0ajLJwgrqbs1e29KFQoAWkIv8SRQcasnFm6kFW5qRiEAy5R
HZYin9XRXLXjJ40Ke34aIOdNYHaiMkZ8mMwD8ULcSU2rzsoZ9LtschqD+jZ/matEGscxHrE74PSK
9l4UNcU+Q8U4oyYTHBGrtedbnoLPiPt+lKP4GLpY3szJ6Kiru0V/5LRJwDQk5EzCZGZXR9tHG6ay
4zGPvXObu1sJUGFD0cPy6UjF58myOt8YCu19naK+2412rx3dLHtnhblH2N3BMbGsRvFjUE58zTkV
uf17musWJz2B2iVawtzUMeQVKdWbNuovNWSAGxdcc6r0yTx5nkYsyASPZRKDYdJWRT8t2CebXEjn
OlupQQHtDHjlJpgrc1prL1iaOEOWOYpmvH9K3+V12W2cwmoe1sk2I1yVhrxrI8w9qbfO7xa4pvuF
U3xnxBq+Ovz85EdVEQxF94PJFZigWG9Cx8IQaFtxRNG5itAS013UUhSkkzxJfkObbMmdzWjrFbw3
TH02Fw0j4ibblGnkXEA3JS9iaO8aCDJbgmvdrqiMbua7Xvtza8X5CTSKw0FiFMO+oscIvTgxDrpp
LZ+JNdxKhToVVfFsG+UPLXKv/chYNBdJHjRzrm/TRE0HDelItKyUrBynY7jcr9eCOdi3cWmHa0X1
RcQtis8JoLs9jvvp6IiPHBB53/cmo5gch/+87KVmJvRS6xQuyVJuBRcSHtZ4STJSmvGeXC8eHwNK
d3KYU+uYLDYoj/iUr6l9iZ1YnJSLCJZnoPqCtbbqsBAj0JG5/O6yvVng0ZueWJFGEa3iKrDdhclW
k6chJvT8Pl6oaKM2Nk8MbM17U5TucdQxxfUiA3mkuWDkeNtPw/LJZJJVKyhBlf75GFqBs/BoaHPL
eN2a9xFBfMyjxGjzfkdMPxRusiMIxzO9BJOyipCqIz0SqcyC1sjmU2tYerjY3E0EeavhIJxSbDMt
Iy1pWqRvsC+YzP/mvZk2+0anhlhNTDk4lZDR7Kw4RGvJ+TeO/KqjutKCpFwALpCCPyWonW+6VZs7
VB7x2rqU7B6mymPN9CgUmogvhWaBrpq8cb+OmfGV3KV8tZ21fqACzg49+wBechVVB6lq7UGMA8aG
tck5Ky0gC6Zqk3PbZ8klYRv3Rqdo+yZYmndwRY3xweyr78CELF8z+/PcZCcY1la46NGHPnP3yYUZ
YW4FQ6o9EeohSraMtl9PHuOqpXAOszF4F0x23iPQmz5UsJ6CSlDAjo6SGyQlFwBDfdYT1luLlAGi
DjVLmnSRevmQjXNOnaDad3zzZkh2PQrg0miHThp78qDaUZdpuVFsQoS/1ndHx8sfLOKslqts3zDb
u8p4bfT5MkBhYdHF1ujtL3kyXdWkiz1ktkfXy7axVj6QQNtHufi8lmwy4mDWAkrD1zb23srSg3WY
vrcMNoKizZswdhWBonko9x6wL59rRp3NfDJ4jtvq4Ln5ybWSEkSTuZ7slhWQjuUW+zJ3d+aSVwFe
jGIf6SqFFVbEOzkOj7okqIFHmwk5mgFOba3JeTgq+6BbNFckE/Jv0sgqIp4OScp0UnaYDZyR8M72
SZXJ0OoLfQcAL9pWuROd5sIqQdbH3d4DSwhOoMmccxobke/ODm4vdzywmqzYpc5BDAlinLFfJSgS
4uDWc107/Vk3HfmcZiYwpnbsPfjrLHna5WVJNiOPFheLWjZY27VL6xdt8orQlbQoq00wpCRWfkoq
fXxkFHrLLZ3crsWfJ8+KH+/Yl80PNVvtpcwXrfRjVydy6sLsq92wYY66ZcRUHzIXclYj0WuMvF0u
qwEEwXYM/Zvk+4P/gmE+cMhVvSFRN4cRW/xtxp22jfRRkM/y/C4u6s3YzPrWHvtgkDgE4Pq9SVvT
H0bIPXQ4s7fcl6xawHKj2e22t4g9Tqmq/GnS+dGTuySgO3mbSQMG5xMKOpdQJUK7tqezw+ZIvDjV
JU6B66/iB6g+9MnVOXre46znxK3kjeWrB2SqDwAKP5aYALuv1xWFuNHMBV7kuNl3eGu2XJsa+yKK
OcwMTd9UWjndDTkCv+9o6Z6ba58jVwqnI001hpPuwtjzyr3rVrxQTrnhtv1hT8adpizc0M66R0o+
WZAAfWqtbTOOXwZjituA5YP5oeE6eGyFvtzJKPkySAN3QKW9yNTDF5DN/Tvbteo9/x8zE2WLQwNx
kA3dGCWK9jh78lJJNkJlsx44FT79xgB0l1nGGwd4TIS0sV4kElmo/b49dBEvpWMD5bFdNDSwgNTQ
AEbygCjpj0HH7TRyNfueA3oqH9zWX0r7J+7xg52khzKfg2QqnxqUJj8nAZ0246dhSzrbMqrhdcld
oZY3rXZN3h4t36D46qlfmAXAhtjutoWZXrIIfqgn+ttEBmEjyfvfkk4+Y+QHGjVLgvqFTr3IstOt
IwyUoC7dzqyPC8zUKBjlCfNunlkY6qJfh3mbRaGl7A1MyQ2rP6s2sMR4NPOz5umnekpTXkf1iNri
D6M6Rl6HQ7ob7uzVm9uwGwYvHCpRPsVNNb/BwjhmK2p0QcPhl/W8t5ti3rGkyVCbYl6qA07uYavB
pz3gDTD2eSfGW7OO8dc4F23AG4pprXuSbRFMN6P2yep/d5hzPZFHrQ6C0veQMBnaqHk8a2DffAUc
Z6vPjrs3jSKjNxmuccm4ZRiq+kWKDHRktgyxn2qu3IgaEiO4Dogy9VKfDYeJGW1DRCZutR/B5qVB
pK/zpVpNOBzw7ZqDbWdD2GozQA5vZmMYvm4Pnjq/KD2G1BilG+xGi+c3GBueR2s273jOMOgsZ9Zb
d+csMhFnMp2p1wEqkLvhYzs4PSaoDjrFTSX1JeRrOt/qNer2cGMevSh7LI0q2TlVVu9ALuQvmmLy
3VjtbQB94Gepnm5yTHAsq9RY9MA9T508agxfkV6Non4AIoB9jTrhk4dCNJacx2Gt8zrAg/HFqtBw
F07xg53G5qXQjZxEcoLGnRV5jT8IiG2xn2bpnp0YacZnLlQ7oZXx54CejWGi2BfFS/HdYdQFd2Ax
bsrO5vsMx60I8895OEIUkAmwbrlhxK/gFfNz58L4U/Iza9ClGTAQLfpE/EXLnO0m0v5f2wyERZ9L
djNSaVJQ5UNYmtzI6QrhzcdEY2icCwuoNc8iA3Qe7eUEUUh7gcG2+llN67HpNCGePIRsIvpunoOr
rcrsDKE4PjlRLfbjJPTT7MSKp1OVawIWxHbuHGmnhN67Zs+HyI1upD1EXWm8pF5hHYBHNz+7pKZ0
jMzuPLU0TEqT+r2hrPiq2ZXcNQmbGSEMUQCxWkXg3x64ece6tM46drCW4k/iFoXAyJTi7LWf+8hL
Iz6y6M544uBX18GWyW6Mm16RZG6anQGesSFsWwIExp40A/hpaq4+Zw0Ws/nMfTQDk7BqMZJ31+a8
8IFF5M+GcC8D0EOGmZO6YcuxAzGbPyIcSR+6FFWCk15G36MiLZ8oQ75knkVyKG/vjaF7Mrx8DMfP
gddAVh2YfU1Q3+lO86zzuFoMvlxbjftZW9V7baXO3q3NLCD4qW/GCh9qzHgwjJd8venDCPZHLwDz
LpBltitwRF4tkwGdDfaxhAdfpVl95+YS3lozO7s+6Z/HhWSMbrSvqSDSC5MKgp1h2XdQa9IH8tfN
VxMIMS6lyMGzYA1mEwymTPzaorGJCdMknndwvc9yB3y27Q6nmV1/HHhzdlwM52dK+Y97oewJbKS4
/7my62AcYA2KApZW0K05IQ+84Gd7jW6Ds97s2PbuE/wBgRiLelv1xjc0ZB5GK8WpUlIbt9knFI/V
Au8kQYDO/542Eu7erhPoWJZrwruC5gwhotaQiIrsMI+G2HPr0hobx5Sq6Rnl3rozBI8fELf4OMyu
tqexI+3dFvd9ahN+Q5jaOk1/FhTqnduPLPVlKrkZjbXDQaK0u3GZoSLW5lNS23y5vEReaclwJ5o9
hgOZARwJfPMFS9OFvGpro5+Fo68+cZjsKNyYpjjPPSZDdn7q1fwgsNR8btNzIBBO4mhE3iMRa/OU
KPWo8xL5ujVtASV7m7kvnqoiu1v6VQ8SGzbYDOMJz1QuHCcAo63vbUVeBWsyYlLFaNTc9N7ImTw5
OTDnSvYJU4DW5GGeSAcJmwNZeG39vHia/b2yHKaWVeIFFBYrv16rO1Q8huHiwsz+H9SdWW/kSJal
/9AwQZpxfRyn767FtUvxQoRioXHfSSN//XyMQmZnZtdUTz00MI1EJSoRUEhyd9q1e+8536Glzuo9
PJP0tldddG2XZTnPvevf+pi+wqxOX5zYRcqC3WwAkemm1iUHL+Iz7T7YDhqMdpYPAfeiS6IGjArJ
Nina13lI350R+ULdYTRrKvwg2UPUjZjLWLA8tY4sQmFU+aM0q/bSdFW/HWNXvTpQAo9ZO3Gl0V21
7SF+xIvlbRtV2zvPr41DgUcvHh40u6bbeFLpOeVZ+1pAR4qQ1yCGtnu4iZvB4QmIS+fGGgR7scYu
gC7W/TkGP7HVVnuyXM7Tje0syQE6I7fBhNvCJvVmykmRR8BAHNtk5OiWB9kUAW+jX4hXs1H2egGC
5ODrvPyEQY/JrR5EdcNfmp4BXb3gBjowIBR7PDTObTDnqRcaMEy/LRkXM+rh9JBMy3iK8XsidWx7
853UN+OZvh8OOR/lV13mY6iZseOMGlR3z7nQobcZ7PyLq4PxGzwF+jqGBsHIUijLHPB4pZNkTG/t
4dXpu+R+NDSP8ZzxJrBjmtRdBCpmxr6XcM3Maxk855bbnfBiIb6HMz9+TKbnvAwKF84h95hTQa2q
SiaZNsINVm/5fQxoAml3rgNQlvGauej5iV2HtvCSlyGf2hPrKK5x5SCSPR21ffRIgEJCVdXwIj0k
eZDmpvE99cpvqpBG2M/9N9ryVV6TwEs0G/Et58LHwm1hYLUxUkYi3WD6l1H0CSdFxT/boS6729mt
FFdK03kHQMyzxB+b3a0h3e4TMl8CdwQ/zL4eRud7yoV8DzvIPflR7N6yZdV3A4YnxmPshFt36vc1
4qEHNH6caAjK+KA0Hu/eoFx5NIyoZf+EUh70b7BOusoNV8XxB68OUe+9htdjpcnR1O2jq23WkKA7
SyDdjhGmUZrf9oarn5isqT3RBNgTxsBczV9Fv4ky1wX/Be4rxiCm1dazIuezAuY67lBLNucOiv2L
6ANrK5jKHj2dy/t8MrIuXPVrrKKFDGXjcqu0rdCUsUfh08mejeKhmfgAx4v/tVRwH/0mSq988Imk
NILhVIlK3Juj+hp0TPQ2CXfazTCNHzaQ6bCz42aX2ct1UCN0hroI4JmAyouUwC3QF8u2md/rhDxS
s9lIUd2xEaz4+sZ6ietmO85ZC+fQX17LUZlbwP3tbkiHaau1heErb89QVug6vKU90gUia5RG9DjU
QJsQ9n7RUa/mXVoi0TaDsb1NfYZfmhHYo51FxDuk4FcI4FTLXqk0epjKKdn32tAfGJB+kOzghFkQ
2fcl2snXMqF24GAzMe4FyQOyQnlAKpQXCBcbsgLYorgLaVBRcEkYS9J1ZGn6rAazf/QEC5+dKBL0
aYUwk4sTzFwJYt+2trGkJjuYtqJF6ic9Z9YRT+B4sHVAgwYihA0ijOOK1akcvd1aqT0aj50X4Iuo
EQRswFSYr3rAAaKHbmaaguKUxay1TcmF2EHbfKYz45bS2+3Br2qJ4Dglz2vOky3wvC/s36ILF5H0
Juc2GRYNDc2cFO7FqTlqxzTNdzO7v9s8Vc6bZyw7+NvTPk3kfOz63jtmdd1esGQCeRs681FNYiQr
gjq46euJSANuLbhMyil6UqN27xhX8qsgJwV7VdoXVtPWlVcVzJJrz/WtFQ0OPmisLUi0PIGMovaX
GxDU3s95LgvU6L2kB2Trps/gu4Gn29gJM2apz/FiD/dyqK9GvGxLpnm3DcDpk517KT4TQPCXmNwI
c9OYMCW3rFWINagJqwuW6mczuRaxpy4rFa+Sw/cc6cC+N/LoKOOc71d1tThYXBQuQGyOeTH3XzNI
wtYOaN/kbWKnTF55f7/MokkPmiECpYu9+iYuLNo2nONu2r2bdqoOSFWzZDNZymk3NmM6hjvs78yt
bUuoWYsc3N2UuawUW2u8zAu6bx/k3kc/y/maztTHuvFSpGw0Bq2sLl7pwNCuXYdiw86c+38zq+Sx
x7nPuDjt5L2MOaH7yryya4BoxOe3cOYXK3ey74tRYKYOWu87G7jgxhmsczKkst7Qb4Od9cXUlpyF
FtpcbVTvBgvZ+8pq2pUubvGpsIytmcn6yxSANd7oaCWhamiU+Jlc9Y0ZKJ2HaOR9jKFkhzAIRbhf
Fvcs/vWpUiVQ4U7b5gWKII922rNgMpwGEoTxEbW6/RKAbXNDtxrNC9Nnqg3WoPRbxLCSNsGe3IOc
rPSIZgcfVzU0bwyGPhK1fE46yCnjbvsiBYCwpHHAHVFOk3eL/vOtn4lu4BQy5+PUck+n1+joppCa
Zz49yzYOkpEUGF0++HOxhFHpu/d9UXg7UefTERH+uIRM+vq91cWVvS9rsGl4IdNoohPtwa1DWvnV
4GSMJfaL1z6w8bI2bVIB3UzjTh99A/r2ogz/YDRaPIBAGG88g81rz3n0iMjDCBcm/Vsu7fqaO7F9
FEif33FEyJcGtwFaB1QrbHtMxByGPR66YZ2PG1lr3aViYu5ktoXPwgts3tRm2ypxEBN5yA93STkz
aB8Tkmtwk+GltcSNSYJI2JcCkU+5gNbbIl5Mt27jQqD1up8pHAPIB1Ez4HpDzoAnfdkJlPoes/0w
MS14fJymO/a7xY2Ri6szlst+5fxuhLN4d2DF8MAlWn+OOYm3m86f/Aeb5XdLi4RF3Eys4pElbfAk
ELleWWC7n8JX5cWYXfZqpTme05Y4gTCOcwhRlfKf7Jkt4yz794459BpZ0y63MtGYlIekPVBK0bsA
6LvHs/aIBC+70dy5jilMs609+a9N0aptlzYJV0lfpy8Nep3rNGpHb8zBTl91s7AjMPwFcVMyklUh
l1vos2VYZtG4YrC8U6eygyomdXYKchmKyPfPyLXv6igjKUYW/rGs5vLELGMMEccXPBF6OoOPWh6W
tGW+2XpeQdrNbL5HZYvqQ0r5Zrjy0W+jl0DX01Uhft96EV0cOt54SxiEwtadPij2hAlqqKPtwx7o
gmC+zGnN5DXX5V1WjW1YttlJcp19KMEfHieaqJtgLohYoHmSt7UXVEfmft/8rn62zfkSxyyMfMM5
l03B0sb04+GYRtp8V+Dg9h369INj28WLNXgcXMjp01OZlmcLw8eFmQCaENvRWwzjzWue8UL5AG42
tMkgsloW1aSiuBDp0SsBa4VauY+bOD0KI0HWUQH8L0y8PlPWMwDQw0yOcB2zl1VYJh44pgGBspLX
OypHtWcnaV4GMf6oW4tZTxcTFJVMjPZyVpF3nFsOVgw5n9ETwIkMYv089rG+88toOgaDvzwiscx3
SxIxkgqs8hF2bAs3Yha7WBX1x5yPKUDoQY8XXZjwzAPL/+lqGb2OOGA2aqEpZSIdNVjyu4VkA0K7
38okn7d1UjE1UJWxzUqgFA7AwFM6OdWpUJ54sBI3uZNlx6B8UXivgkn2V2YD6ls+sU/eJHWJX4ZB
JHIHy73Mbme/W9mkOc+Wjqmhdi7DMhPVPuOSQLeVsE/AePetiQIbDqcVf2NIyB0iXUdREvhKQhNe
0AgMztnv39dR0JsZocpCzWv2H0vkilemG8kH+rTlntkG9vYgMsj2C9IfyrCtxxkG/2mKqvw5AiWx
Yy1Ae08AwUYGtffkmJZ5UEPjhMJ31eMYsz4Pa3vIz71Ks5+VJcenkvLKYmaO7hGEOw7aibw4Yi+y
dwYe0vNQSLlvOmoNzXNpXvN8nj4Ys7i3rKzyHW60IeMjb3f3bAzsp2KgATeqOXvKKuMz7VoiYVvq
J1z7M+FRHescByZGo62vDmjsHZ0zCoyy6k1qYmIgDAKy3TckIXUZaEfGM+MjZEIugGIa2m1Oyvoe
twqNVxpMYR0I66fAuHFBoUO2J0YdzEFzNKiry+VgzzIuOhcVz+HUNgBzNa0+rTPTArZR4nGquugR
N1O1ixECPMP1eKK6cudx6KUpv/LYFp7HLk1lly7L9Ys7qeU498C/bCPv2VlzrcXmM2RvQVpDrmmM
SL2PtsfMDd7ExNiB+TZEPfZCRmJke8+U9qUTOOPKOnEPvmJ71/UFoUu0nCEoUMoVu74npmGEXzj4
J6Zlnb3XRD79RFwzh34VO08LxMvTOA95yPvWbWi6gnOdTS4zDTYxPKrNprchWhEW5TFXmF2Mv8jy
Ej6WbLALfQe56wEde48yrh/3QxD5e9Rk3DnjxDiUrG6euhGCfjx2ztG0ycoKO9J6MPuye/+5gPen
UizlS6Z4DVy7k1iu3epUjVN016YwT+yoy84KxCctPELBTebZPi+59YMDx7gdI6zKO5e8KCgKec4Z
9L/QiqXpSn7fq3FyrDD3qx9OU0U77UT5R97POL8TJMMvbs7+w0F9dR3LKIVr3o13UHvxRKFCPefZ
SDSGstPy4b/Fe/w/CDTgMbZ0xb/kDByqr3+2Ev/xFf/QwHv2byJwOUEs/MGuByPrDw28/M1F8i1Y
kKzYgF/q+N818M7KH3ADhq0wvaS7xs7+roK3sRNDBiH828ZO7sLh+jfsxH+lHKKCX482FxUnknqP
YoPV+c/ZnMKbRhbz07RDo0McIM/tno0zQbeWWhEkqT7/a7k7Duk/mZd//358Q4fZEK/H30zMeSyR
p+bmtFtsfCeLHf8cFxYm82To/wK3J+QK1vszP4HfzfFNwHSBjUbd+Tu9Dp6fkFKpaScsM0Ma5jCK
bWJlnVIh6tssogMcyHI65CRbALhqg+88NeO1K3V2KgJAtpxTGbLyeWKuSidoZ7id4/bNZlxFCiK2
gjvXja3zYIruc54WJ2J+iEAc2YzPw1wsufbgglbIR+D7u35mPYMI5iABM9BYF5pXE0m76OKwSxZI
XKln/+hdVe24TqboQrt8+DloQ/2IXcRBWelJXIz5cg3QtEB3BwF2aEbksdnQjw8pvqxLYwbmeGyA
JzPzUgE/ygAR9c33zSXBK9MssHri3Ivp0xk+QQ03vEO9SERQYKm5zQzBFCORIdMG2gLWo59gg6Ei
d+7Ji/k8IIIQO8NDDTW7z+s0rUaNJ6Mzvu3lkjC9v2qdo2dGlGezUQ7jpH43CmQsRNA9gCgrD6Xj
3cx64JpM4BMLrbYJJdjVm1Wug91qwGRnIu5AegrY33B9Zi+kQ+wsQ2dnY+7eE5JXNoWGYTUzENu4
6FMoVt5dX6YpxFPCbRQrKGnpfucYwW6MypmxPRcW2qNOGI+ETCIl+qXV0eqAwd/echs8icYaGeRK
vn1LTTKt+GeZJsHGGVL+DzJ4z5yqY0ecVzjmXsniCAe7a/PNhVsA6PHNB/ohKkzV8uiU8ddYZLdF
yWFMfsznFPFRtxBS4kYwDslkPlRZu8UFjZ5IqmAb2eoJtU0cmlp8By59Y2WEhBBrF5JWdzBrMiKS
CUS/6ORDJNnuVoX1PXXJGMhMMpKG/iDN9Kcp3GyXRe27w3+MkX8nZfozC5IbHM7oXzMLXhly/FE1
T+zUDwhw2f5iNo6yQy+5UKDp29W47UNfr+E1TdQ08U0q7cncptSp+6Z37hJaZgJG0dJJeLRyyi9m
oH+4Q40sU5ODmBF6h9jMB66FXwQ5MjKAQSY4h30ougkGrM1g+3diVjF7dLSZUfemY+Gik5hW2BCU
LjdizCtjAjYoyYtEP1YZXRQKjKBzFoE4cuNLHGF3cVsB0S7gF4gg10Z8u3xKPpEbrunFPe4X6YW9
V23sGlkKV/J0w7IfEUzVj9sWWHXIG/vAJSIIo4pRoZHnSKMLHtSsEQSiGN24iTrveUJ2tCm94mZE
PryxzfoziKtq999SNv+vBrL/wRQfc/V6/amG/CeKz//+V9iOlXr5j7/gH8U28FbvmClNKBsIXqhs
vxfbwP4tgKKD3YxC/NdiK3wqNMsMHzOY6Xr0138UW+FSok3KrQ8NH+SX928RffCF/LUkcRXG5+W4
TL4EJdCz/lZum7io50QodERJQs84oGO49zpn6LcyGtaBkx7y9FjkMLw3HrhAcMp+OTTbykObaPh2
unPZmp0WVTruLVUNaMeoE/7dIcD4oC0PWIL45FDsjKIFZ1cRM8s0WZi7dmL+fVc5NPdHg7HkB1UY
mhjAhZJdRWnFCJTQt/s7wW/w2uEw3Vu9N5kbnx0/JZDFMtPiT7JTsmwXNTYPukEWWL4lc8XnOj4F
00OAn25V3hD7GQoNKv7Y6LQ9tAUuqo0xsrq+IuKBf2vXdUEehIMKr+Sa89Bj5Yl48ODubbCJ0/U2
RtOREekX5k+VkCC7a2K2bYwUDfuxVJGdHwJUuu/IcsRw8P1o/oZEqb/WiEu3ZHKUq9CqntCltPb4
VcHCP+EBJNSvqN3kwzbc7ggy3S/CqTLNBz25LRYl4Z4sQMAbosohGzL4F+5GWiCPelfM78yW/J5p
kuAeLkxyp4XvUXwxWmXuxp7TwoG+4slbUVjT7aSpxhJF8qFZ7GS5Q3A3WE+irYjDa+25ifcEscrg
bezL5jQ3qrN2eWA2Q7hgAWoOs8bjzBKK6IPk1HSdY9776+uSMQWXXbBPc9yJz52amfD1a8WK3Lp+
pz6Aj5zH9cVSJ/Cs6wisnnb8NfZFBjYur8wv5ntLa/bshadG6z72/HjcGNDHQ2bozdaKSuQZA0wo
1tc/07nB+gcoPZxYFxGeRYEm4hTjQGPhbWY2H45ztNxhXF9DqBI6n8UGLJWBPmWCjF6YUclkbyUZ
Rk9joE/cpACGA/gNzkY+FDuivJ661Kca5OObQDkZEu92gzajDtnCfreK4lSO7WnScXkwcrM44OYR
oaY47+TSl7exkCXBHJ79WLD8PrkQ6EJqFi9d0/iHwi6wtFQ1aSbNDR4+G/Erl7gl8m9ti20YI3oS
/MaiucHe5PGu2uq7jbj84JO//ga1ubwbZeYch5HlNpR8qkSgBtZiHepqv/Z2kmjSR6+1q7u2JOrZ
Zs24WwKPLZlWZvQS5/qJNJtmQwxgfJoH9oGN57Xn2lVrNayiLVIqEkKq9LOyUvkE4STbM9EfQw/R
IWj83N7ZJXphyw6szYhFMbH64bbJXeiRkTIbRNDO8Az56zrW7WHEzD2x1mUB0BJpdh+pvAudZe6R
WyWIHYH4VY44jE0bxvP4COSEqapnMNmofwwDXrfJ6gk5sshOQaBMfey8e+B28TuKiGGr+JMN49Hy
nUO25jCSzzZZBJK55cYpou+5pQ7WUAZXY1mID1nX88A1LzUB0cxlXQZogQEQK9M/vZIkt0JhAiP1
7k7WLLqNAl0qCtJ4s+QkAzAAbw8kiBkbmfTefpkrZE7K8DZlV+Tsm3DBTp7HJnF2lneDn3ufptGy
U7ndHLj2TLcgGMW6RSQBzameXIx9Z7SdHvODnJjCqfV2vq0hwUpG4m2XdDtME+whWFKgBCERZDsX
eGuJlOI6MBrjwLKD/iO0UVBv57xhH0sq4/yapCs7QUbTHRE99c5lx0+kj+N86wHq1A1uQHPwm7N2
I7lXuAARVdtccbKxuLIvczdx30GQyWX2WWHq2psojfjlJy7Sdm8StT2a/pFPAidhb5jdzpkb/20i
DOt7nY1T8l80TH93RPvMTnxSTaD0WjZaZXf1Kf8JDm/A3CgnUBMnhLtEVJYrGceXVXyHIc2eQgf2
AOI/2ki2+RLdzjx4p6ngHhf+qb7/E0u0Jf/WlfKTeCgEHRpmSBCO9P+GTG+HqNEFY5HTzE01HQG2
qUBOy0M9grm89wF1utcMpanc5UsxPY7YEVsarJTssXkEA6Hs8XXSgmHmCKs83hdElVobqUhi+Ooy
wCcvuzOct6YX+TUIovJ2cWX+7mN85vO8nuQFboJPhLJlyURQNW88N8ZeE/z9JMbJ+NaqiAyUwY9f
mFQNHkOjOHnvE4C6kDDs28BM+DT5o/nmt3GL5EDpB2RSqb+lhAco5szsYqueuJe5Qs8Am+5+YnMf
9nSHj0zR54uhtbwlhgYGCu35Xur8XcjKfOgRdHmT5aNxotp5a92rf5VAQtXoCQ0jE2pHrXYe61/1
EpkttdNzhPmz/lVRhd143z3fRfdLvvHjgnTkzZVm06DQAqq0ybWut7p3BrGNY1izQPb1S6AkMbH5
L5iS9QushKUSyJL+BVxKxmz+5pQt6hFz9O/TqQHLZPWVPEYa1Em/BgYepMfDsR5D7tdkSdb1cED8
UyReYmceTjUBESgNeeGzhUwKIw1WOQykpi8jGTNrS6IQPuMZvXVzn/9cgVGR0r3a+YsuntIKdSSu
r/4bRD73yVfeSCM4JdsWddxBNC3FbS2lxMNL4zOvx0HuNHkWqBlL9zOoe3kn4APezQb3ogYV3Bxy
CGArrgMllicXlPgHKbT1V8dbTCCvcy/1W+42vEhOlTt3/cLg5DDZbCP4kqZ+b6PaLb+j5R2SnSKG
6GcvBxzc//oxEb9ui38acDDbYLrhWMIRQOksf8Wu//mBHZiDj1JBHWEZRuIjCK2baiIdp2tRLAPS
9U+N3zLfRKrGhLCt7n2mgjcIWmidDXfSZ7ePG47hxYiBnII+WM1t0yPLf2QtNgX2vS1GKIVxIpsn
G6v5phYwG+OZFD/X0/eIgOBlTx37o8kabyy/6LEVSR19owOTezepXRTJTfYgAuwhjXbTM0CIp1qq
+1JE1yDX1k1MdjlXB+RYZvzEMy7vzGK5hYgVhK7BFnHvJSbbEw56JBJt47tHxfZz3PQu8CEui+Zx
rL38imbIvMrKGm240k78bHmokshGDXaYlCFWV7KaOLQZ7N5xuDRXv+30vgN400PKrA3GOdBAx52j
8+yMcK1gFmK1LrXGrdeAl65ZYUhs30geu4pg7F7Zj0bbSjKnQSCVb4NGj+wfcy/6UFxHP7QzI2aY
iqrds/BSh6RglrRBeeFx2cW4iYoqPpa+wyNnu5PL79e6SGaLdPxeREEQh/lgRgcQZGWy1V0wp1sl
WoTB3jAGRxfK9EM0BuqT4L3o0HtxsotwIj7qTGSHAFcSO2tnPOepT2osy8g7atLCpxIaUZ4G+pIF
yvgSlEj9+ev60DL88jFLUp+YW6duXkyMYmEfS7IpYZCDzIS7DNl+iEJUT4SFoxL8QDiQPBuqE69N
WpQ4MxZThdXYcDTpKX0A84A9HoflxeGUQnQNDb3ikrqbYuVdPWWlL8TGZJyiKlj38rwy50SaNlzr
3sVLni3mwSUnh+c6SCWu4eopCKZ6P+Y2CKJflWhRnf3gGm18Oy161ay0JkE4qSx7/8pWk06e6Ir2
YP1qRCxSrFh8/2pQzLVXabkOsH+t1xYm6giH3QTJnGY72Nef1q92J6DxEb9aIKA2co8ZwHslGIwW
qRSG4WyqBKrBJuH0ZqvpZvVHDIcwOcL4sOK7pa4tc7fWse82pAZYDlr4rBvWNi1lATBgjIAcvgEZ
JZFcsbPBWrKku4mp/qkRTY9QqLFjcmnRcqwk4zRLj6nvooaZIceRzZVY1UVi0EiOza/LgF7vBZlj
vTes/MlWi58Z/rwn7fqAiJSWwkvOTbQsiEMDb19b1bD+1N3eocO+aIzmCJsr51hnc8e4+w/M5j+p
53+b+XJMwX6RHFL2ysVl4P3XY8rkSpcBb/ROQezcxcE9WuCbenz49U3+LQbP/9t85Pmf5n78/8jg
4Q6EL22NQPnj5f5P4xEK2de+T7r4a/sXoKn1H1/8B4vH5nLHSPzvoxHf/E1w1wpcz6TtQTzAG/Q7
1tT+zTIZj4M0ZrXGpew/sKaW9xvbKNbdXBf5Ug+szb+xhyDZ/K+jEWzCjmdDNRC+CJiS/H1ab0bp
mPE/vfeIVhR7bXUtXSfXbuKP6bo3soZUtWuJAeVYiqOZEFOP+JktRlVtrOXADqfAFTflRBpjhTUD
wys50TcQz/OnLJmMZwe16CkmwfnqFqW6sLNE+dc6XnEAcBfsPFmDvyo79X0EzquInM59te25+3CR
AbG5xJDtwigv/UtslViKlHDR4sMPe3B1VdAUL0/x8Mvah5yKBS9xVtxokG+0F+WDz9G+Y4r9XA1D
FkY6psXy8hk0Ximm5g6OKxiKIV/Mp8hJ8nepdfyEDhEPuCnST6D+8S2dB7DA2SCCGgqd80Ur28NL
SuTLRE8TBlZ2wkIBnY1QW0IbU4vGnYEIY3mioe/rJUt3JaigTSn0haBeEhkKJYCSt4Lqm8ehPST1
lpmR9blCLSHIVgO9fu8nGQgcN/ucXAy8jIny4HtcYe8X5ESgq/Y4vIn9MgTSP4Hdp3fY7wQyWxOc
E2LL0licEe4ZxLWA0ey5tFyYEb1CViGtzRMaYu3C0iXM09IEBqObkgv8ksmtZFp3O7hT+jUp7eKH
KTARH1qS7YhnK0fSB8xg7m4WoAPo8+GakJ2+EE0UrBoJ8gw5PQH0MEcR7hTf9v4UnHVQ1h+IuLue
uXk+mxtXJxUqTY+I8RYF+DupCrhZpCnUkTxqY2PNEh04cms/IGOSfJi1UkMQJY01QCsScPwidRu+
ExExqT1qT33E1BkcvMGbURPELkadGmD0hrEjHSI3nu6lZzp4pdzaN5GLJQKvS/U1NqViQs04KLj0
MR/FEEdA/a1B2PbRBTBttpghGKQHaVt/sRC415vFcp3skKZl+2R5MrjatmVEW4yowU2K3/laqIZr
Pa5LS4RwDdoHnBX6FVsQVSsqTOMHY3uH8ALLat9tLys+kUdVB4aH/Hklgum5K0tEF3FfMM9fra6I
yyDnG5vRQMnUpzAdplwQttJrho5qml4D4vYenb5aThJMBM9t1hwJXDa4I9Uu6zR0Vea2YS7UsOYR
2WfMw7V+aQRW0G7zvDmaSZe2Owy4/ml0EveKRxezo7Bzbb7FDdIi7nnw88ArwK2JCt5AnztSdZBY
ITe+bMx405ntZKHE9OPj0imMwpH7I8rF8sFqa2dFFbqUSX6rxsAHN5ql7SfyAYYK9MT6Q49puW1W
VgNQzemZAl3fKMwsCHFtcUariZbciXv+GB3Srpl197aQM6i2cQd8WfjTCqfsqzOuBwYecoY6QAhu
SauM7hqHRXScZ3Xg5152FZGV4UiTuuE63B4GIAMANrzolXR1YnN6Sb6IC1w5NCzIrkyQ2rohdbto
tkBzSV5HI2paYTHhENkJIh4wC6gm+ZEOtXpZPKUuZmYB/mh6iXbZsMVEWGlgWftGyHZg1NoMHwWE
p5ZHBMXcJkvwWW+WwmmuTKiLeQ/pCNZWscB9sIy63/RA3pAYDu5w1zQriWouK2ApoDDeuzVrBCfN
96wYcbKVLef0mJPxqYJsjYcYDIimS8C9shfpLSmZZPsFSo9vdhS3N/gp1Yc1AmAhlbRYdpgRwIAi
MPUNZpSkfoYNe8tvMGzzY1z038xmVdT75VidKSUOi104jt9tI2Yna7QD0hCSladbOEFApQInnp1t
Z6V49I1uIPzbJg7WRy/auN5xYMvoowCMLbllldT9mAn67cOJtS0wRaqMPRZIW9rmHLlgoApeKRNt
E4YIlDw5Jncmrp06VkUv9nbi9uaxWAh0pdmUMcGf0PYbpgQMCfntTbvb8tFsfupp9s9mX4mt1XVg
HulgOZwC7KUYvgq8sAnsxnxqmo/E68hEJDHDf+jrVrzOpHbz0DUZ+kZViRcomc07Dj4fBgSLdZT5
SOm5rMfyvu798t5FWvDSAJ7n5SaFvQm9DrnifkYhXGy7ZLydvR59N4Ow+JXRvVlsdeVZP83GtPwL
P6GSW3d0oHErf/Y/eu2bFQVKdLc8t6BVI1ugLmwnx33mbGpvQOSkd0isxB7GnbfVEbybUBvYZTY5
qh4V5jg39gZpBDfpHHlvc2pOeOd0cZ8BpglzQTZlMFXJFbUCImlgmZjLIGUh5G5eh9gkAxaH09aa
h4/a9ORzzzToitaHkB620MfGKcxncKjGDyzfOtqIWJCmKCt5IoWF9BWMH9FzYcZ0H1XyXFWmcY2q
mb36XHrrWjTNrkYqrDBmYTiEpE06PQjOZVG7xCzLGem3lalw9lJ4L1Hu6/WTkMv6KwuaaK8RE62x
h4Q2kr43MTkMvBMdFNTZfFq+5aTcbzFEgVouh0rdQ4rqbooa8Xs9ucmXpG8/CDdcDnoI9CFKhpIx
W5F8jYaZ6BZ/yh59b2IAjur36Iyq3DdknrmQrnErllND5O+g0LkL0OXtrecUxRdEmku+8S2h/Z2Z
ZxZwutZcseY1hwsKU/s0qKR/bhbW2qXRqtsgM9td3xGPA3gsJaa+ygzSh2x5sDmAwgpryrNDaXlA
0CURLExTBnKA/OQd3JDu68J2Apkk+WU7TgR1GqtIoYsfxZNpI1+3hiClZY/Z/hMo5T5JB4pMmNuZ
dWB6IA4pO+c7xmJxfym71YwcmCq/dVMv/1rPQfQxsHR67D0r+Nk2uQS+PHOVCCtVk2NjIR9mEDC3
Rh068VDm10TbuD4d5mXU72KKjm3Xg7zp4bq+icUJNvQ49TWr1zWx3XkNe6bOkl9djCcA9dNYvaLV
Uu1+CvzKuMNzry52nC5blsZRdJAKgy6kmGGeTkFEjMyxB6HxNho8kWWRjI+Q/HAHkJx6PwklQL87
XQ98zeB4cOGyHNwi7z+wMFYPLcG4YBLiITkPDQREl0xaqkCMndRDHH/zf9g7k+24jXRbv0qtM4cW
egQGZ3Cy79iTIsUJFiVK6LuIQPv094Pscy3ZLld5eNetiScymUkkEvE3e3+beLSBhQsq+jsK2IEZ
XdgnL4mlsX0XQ0+GlZsnzqOZje0zisbmNlR0sKMv52vR+ex1OLbcceO1TONXUqYzPK8yeK9dKCvo
7e3p2kAhccJpYO4lXut+LVF7Q5YK/C/zLLS1ESyr3vBNYnpQZWVsWRz2n9GfZUTxOriskXyGMGbm
4a7PtdX98le2boCPAwfpp7APHh3kRKthHhi3mjUT0jatGtD3RNolbflERPp9kZQMOYpYXcIycfnO
RrCvc7dHYgcFMF4zlYOB4dh88IR1hM8NJj2Ibc0Q56Rz4FHAOSWcjxlRwpfQquv7sK79+57RzRXN
S3FR8VS8GIsLce3Tvn/JpznZk8a3uGz8wLsehY+XGXXH+CrSyZxONQb36ZCHVo86r7JZk+C7nA7a
YbIfFTGricrEEE3QOcVl3IDex14gwuuqjQmJ4uT6aljK/xrHkey2oHnBaGFRFHLjl3zW7I+c1N7b
dYibmyS0Hau+7GU2DNS8oCicHePskLMt6T9aDGrug8ku4Nd18+2cOvqr8/3wlbAYVlx4MIVDHN0D
jlGfR2ztVwHbnEfcgWerhboE57D33xKA4ON2cEWC8TgKg5Dx8cTmeLadG3D+ENihZaEThhrK51wQ
174yKzfPD12XLfOCVi2BJ7icV0Vney9mbLXjqmu1kiszlcOqNc3mi2u0+sAYO72qMY/dkRTaPkvk
we+q9cIDYd/Wxx6N5rwepzE+Ys5U2A2QOkNbZNNwNEJ3No551ZoHzHKMqADYWytvSvRrQpMMI13q
7gIeAhhS7gst4FKo7EJLkB58OdgHQPAtZJ2IkZ8FBfXem+DCoH2ummbjNCV5D7CoZmxg2BKw9Nfq
VJYZCqmewQg2LugltyBhZ4jhzlLdOF2290yVHYRX4Y4ccBXcx9yZhwG/42dRz+VrgABB8wrseTfo
k40Hs5PdbVlY8pkkwekIMwmvccuBvybZcV43lvL4l96kxDDs+qxMAAF1GAMVgyFeR+u6qLO3si5k
csDOF9/YdcmfkOfEOfJ9yLK7DqKkZGDk8HUp0eoW2a2xKAlWE4vItZw97xwnIxR/+krzMfMAtWOU
nbeumFHQFlOH8zZrewqSunfUSaWwOzb+7LpLzJvf4H5iHNzj/DFoTZNsOZTT0jtIrfhoKOPNEm1+
7w3ypDmR3tLcx8xTpZGC8gT4FoEyezR3k2gd9TglMOfPg8ZAlysfq7LMAuAaZu5vR4hH6HsB5Uis
J++lsHCVjGMJABbL/AJMTaRY4xNOjyHS1a9jnIMMkd/TPuMovGvxFT+V3tJTaIFdGezJhB1VWEhq
O8u5lGz8DrbZV4c+D9Sx6qakZbFajh9dG7Hnni1BfTRQIrxin03hvftzcVWxIbePjpSE0wXdqCkA
g4F529+fU/35BOonEc+/N8r6f0hH64Q2Y6V/Psdapcmb/FFG+8sP/Dq7Eh8ck6erGdhMowBJk638
C0daOB8wsdKeQ4b2nF8ivP53dhV8YK8VgHhmqOTb/pKv9auGlsBafsIXIetOzwmYb/2d2ZX4vhn9
YRHj2oveiJUpK0s35Ffyl/64iGl76jlor86+iSz3MYvdecMtV51G0AYbUC0dS/fyU5KzDmMMLKjs
y/Jiu17HRJj/uPsKfdJVUrv5c5YkKU/7GXlPWAXRkTjyBCyPLREepNL3qWAGvF8DWV6XKIditMqZ
Shxz1sl71hnzc+j49be5DvRzMgOhWDFs0DcIJcdbfDDFKlSmsXbbOt9BxGH5LHv7vlNDe3ZVVZ8m
S2HBAbFyjPtpiSWwjcXEw9Pj3GiVnbOCY38RAlWPeRrN5jFPXeNMfY0RwHMzskoSn8AW2oPoaawz
8to9wzv7Yd2/kjOOLTQzBCK/NpjSjxENxVPkTQO2eSfmdzs1dBx4f8CQ4mK238M4Iq/WT8r6xLYm
JsnSz8k3zaS7ylSXXswSxSzG6xBZTx2UiD99R94ZTc1aocSsfhembrbry6C6qtB9sP7BKg4zvvdK
7DJ6Ir62SI17dAbRuCrSaHhrLA/FSGJg+wMUN7XXyZgDt25Jhmh2UYBuaB0nQNPUPE1HHzsMJm7Q
OICi8BEBdnN2DVmDF8dT3jGzLEybJej+XYld82B3HriD0fmW6IUc6ycs++EEu/KQGTlGNMj6HaBf
bfLpJl1oL6JJ7JeKxgSzbBVsJ202OxVYwQMA3WDXO458n3SRplyNqNt3cNO+IPMcPlm690/Y6eKz
l6j6DuCb/TS4lbxCSpt5+Bw4AndeY2bGdoS3AySIuAss05nvnXCqTQcM4CEumqrZwghHKuTVbnma
+iq4EEUynDytzbvZa4KzkxnD1vIBh0KKKB5LeqYHFxXNcKhtgDTpbEBCpEk37VXm4f414YHeNEBG
Kdlyoa88KZyL1wIuMq0layKKoMCRXGkzexy4pEL62LotI8QBFHcDYoywHy8RuPbSnKPXUFbIgnPX
/RRgQDsHxsSIwJY2l6m2wmvcQrW58gKy3lZN35KpUynRoDMNM4wxVADBvLMiBPArIoCdo0LWgx/I
V/Y2nXp5b9Rgf8SUbc0hNTbsxV5RrUWg2etygwPd+Ni6csQpXZ9MVoy7oIvqjTe5N5rB58i0ZFeG
gA8i6T5HCXkona12dR0QXsN45kL434Alt/0CWbW9Ln350MrmW5gidUXiixgMFUzTkPc7u8NNCWo6
8BrS8jKy6hzbh2zC2XcT0eqxJg1wpe4G286ZXVHfssocaVdrRT9p0uKTWoltil5ijQSQAZZb0tiH
sy4vWMf9LV/D/omzr7oyaLpWEkrmvnB1192xiIuQipNXLVazaSSEYxqjeO04bfHQCk1BMOo4+QKu
wjQ3PE0Aa9bmrFGNzGOS7J2OiwOgpCDVC/Myb5IfgmtWk0FCwUDglAHSUktilkWQv6dO1e06KzN2
ws88bgs97q0SPa/Zu+YW0711tCQ7u36AAVrGwJhXROhETwGXdo0EXqwQDuY7Ac9NElczsFZkqI35
NtPdbsqy+Up7qfkgMjm/CmvJHbFT2Z9L24bxF0T5LQkW0c7M6vRbAxJLw+Ng6Q8Pwpx2A0a1LRD7
gRkZM1DWdj1TCBgELN8YLlNK5+lhitJ219U50eGlCuwr6ZsICNnCHSAPMmNFlsHtMEGGigY0KU2t
t4Vb9Q8mFeMLcrj8FJTt1G7sDHCIor5eqNTqNstMZHcOdrTPMdiLrWOHhzn2zljCpos28+JF2rHC
9Mjoma7moWv6HHi9yO8ncoBufGXON4SFlHvBPPe2JTI81cey7ydyAUgIIK+gfwpDp98pdD4sDMaA
DLG8Ma5NVZnN2eFuuhkaWaDA4gmP2yC0Tu5QfGJNrT8FRp5/bNOuvuIy53fIuNxXdHNkQra4xfFb
gNO6iRNYVUk/Mba041ltgJISZw2mda0oQCEoztW8GSLEEm7YnUn2cBn/9AzP2HScpUEGCTYxPrp5
yIsdip/5IZo1g34UoPmzgJNN+suob2genVNQlDO2h2Ju1srPsvc2TwBL9h0fUkksykPhxtxly2sH
aerc6iq1d/D0p4NtNf4Xa0imvR/FPPpECc7BqQqywnG6Lr02fsFLgEF64VcV+37guG9ku7MyqlcY
McN9EiqPcDEjZowuRH4kdy7eo+5v1mkUFc+kwswM/4V9mVkwoOqDJntqXFzI6ypxrCM7gHe4sPnG
tIb8s5eINt/OALqeqOjRE7mUHsT/tjK4jI3IrmyhJqaXPFvhJr45CjQivNjsOnNlfONgG4VRNEfM
BcshzF8Z2KSoKxPTMbZTXNV3LPcsfRzadH5k2k/MMjus7mQq6cMvz/unMbPeZQePd099T7RzDFuD
fOf4a9DpeFf5WLdXkz06q0m5MMHcIRzxqjn2R5zNw2PAo+aNoLGUh67dZwGxcbSUqyDzmqdgyoqv
hVMQicB2ZlMmabZqSm19SjDm+AeZ4a/XLcLVkYfoGMO7FzUEoRkn+0sYxQjwFRIIX5wJ5WTeZNNU
9AZqitZ6QABJM5TVw2lqo2sAR+3KzIBnCrSXeHybyX7IJV+SQxem3hkdqf/QoxVYMRtmClWFmgiM
jKIDe736zKzsGjAsHxQisqPdGN6+JfLCXrXSyDZFmiF+xrhwR2qyot4zOVoJQ2e1Hg1P9VQXOwuy
JZNqS94WgTs+5c1sLDN9b5UXlb9uFPLOoPaMR+iS29GdmNGYtrgblFdeS+CHdIVp9mxNk33sZdlt
yXNs3ivyuvYDPKZtTLl1GIMqfPEdVL2R5dfvvbLHHf5oAkgH358e5EJOJeSEwsRWBzc2k0tSd4Do
sYEgAFHzecT1/C2YDWvdRN5NY8v0XBoc9xWeGBKMp+9wHEFS2tgTfbiaeiM9FyU57VSSaDmjyBwu
MzQNJjil4V8DfeNBQlv/ueylDQNSsS2NDL0fyiG99SfqKIsObhdopK5zFpDtHoUMelJSiUg99Fet
Gt9Lfybso2mvO+FooIqN2kyWQTmg2YDBnGUdqZnwIai9UHQS2RpW7k3R2wBCGx7rzP1ceE353gzS
y6STz6E7vTdWeANqUe3KWtcD3+A0uK+bBh5i25jWLmmNM89EItoZbiWPZctzdVVPY8WSaOgyyoiw
nc+Br4cdyRfGvSCayvw0NLMITn2kxj0Au5DPvi7cbxRZdbf3wDl+5JBq9+MAeiXwhrg9zWVL7SdF
Hr73HZs3PLqcRsrthwcwcMHGnbv5ylTGVW5laPhYIp7QvyQsJBV4O5mGVHMLJlGQPDut69ii8x6k
5zwy440PpdK04AX0a7rus+M1/jVPBKxQ+A4uPrtZuSpjJ31p+ImLXWKoWlNnztdSC7z0jdkGnwoq
6wdcTPLC99XrqL30tJPt1N/lRpsOoNbgXjESxoeMxG22txEVLuIxyIowo6riga2kDRGVjIVPsJvK
C34/mF2gUr1rp6ZCybHXxMwJMxbmSezXt2DbPJ/pomIWw4Q1JTmhlfG8jWdm+UBTm+TZZI10lk2j
oQ+ZrnGKA0oMckCONQGP173p+cVGq/LK7v3gTsSm61CAOTCOUCYBQZ5S63PcdAKueB58gt/UHfGC
gCaBLsQYuYwTBvtRFXUj0GdBEHDVjRU8MCg0xCYMCO2JUtSMKuS0HUUA50rXYue23p7hBNnldQOQ
wsBbv56ySO55ar1hHNZk4nQ1kGU32RcCrPWY6n1ix7d2633DbxYfoqo2jugQgcnDfjCb5OB66TXr
g3DV+025KRAtPpiDZMgP3mMfeXgbcjNylsH53lhaDLSiBy7EjI1hV9XUhrwToNnVNxNg4yaNjYPt
s6jgg8D+53PkpOQGbcI6eQ7lAP4yiR/1Ei1tFfGTQdnBkK0HuZbpG7rzal0P4sqxVbthW3xAiT3u
aEY+G5Fzyb1sQ1wfUWdhytlgxq8stNAU0Jp5Stob3QX+Zh7aiUVCoo9sl4HsoBEE3xrNJN2XLPfx
bhO52fE+exIZfFY/66GQu7KwN2YxvpU9QsYuOWhQRJvarW7mLshvB4d9p5+YMzk2s7tnVhxuOHqs
1TBMkiQ50rxPWaXi+6gR+d6NsJLEbd9tW8yF4GTSxWHekMMzlyqnKDWmfj9aHkDyCHXIWhRsauEs
INpeBYWWF8akWQqZnOsrJG6OfESEjiutP7gGu9rOsrsXlVWgS5KE5NRVpqE8jqxR0FHYfX9HFGCZ
bP24CT8Wbjm+QfqJzspnGo7/hBX+kHsv8dAQcKENLyTpZKbBOZmOld77TUwaI87geRltjisODnbg
lSoekIY3y67T9c29kRfqhDhHU4MKJXnk9c2z6+oHZ+JWNLV41Dr3zjxg8lWZNuIwFu0bSTjOqkV2
uNVjxo5UhSCMzf6rzR7Jpjo1xTVCFnGgx6oYcJpN8WkSLJxw0WOjq2XUv/LNStep16QtootkXzII
3I8TR7VHjsTRTsIYSKs9HrRgSrAS7MO2qS2bsxXzzOcpZA4fY2b/n+oiTPesTrtqW7J3eBIULi6m
kbIYiThAxvqf6du/lY1tuX+pIvsfpd7KH6dvTNn4gV9Ndf4H06KrwL3m/uxgF+EHGln+VxxtpAJ8
97b/Nn1DFeax5/T5YUssGv/fpm8Wil+UY1bgLeM36+9M3/zfmepQzJsmprplyhcGLq+16A9/8C3U
CTa1xFDozRMenisTy7S17fBuZHsTsVUFDGIubkWK0GBNoyOqNXB9zTIJDUu5TnTQY1pl9ijRPmmL
p4I5eyun9LoaDmkXpSSQucZBsG7HSU4w8GRpwM6Ew6Yn8i07VkAQ+dZu2KdHREfbzKvUrZtW9l2o
LOhgIMCxrBjVZUSadVRxBFnddh+ES3vPFSTOk4XWpiYK5SpT4GlEg+F2yLaeTzeDTS5oum4zy2Fe
EzBTrewFqzFLUe8CVLIbF6H6FlAp1UAbXkWxYV33hor37py8VlaantkeiU1GQAcxPljHas95Bwfi
rYdefUHuLfZ5g15YK29edWM0HUnT0HczYluSTM3kPWz9ns2BpU6Vpd+C0eCxEJhyh9DE3QwhrylS
BDZ9YF1rxK5zB97cHCdkzZlx7bcoKbL5M4/woxE7G11Gz2PrnGG8XVyATMzgTqVr7dPEJOknaI0v
LuvuXTQ670XR7BXOqFXOQAqpVr22B+cxDtkjgHWdtx7zx02JFXfVWtlzkXjjVgfBCzLwSyYtsRLB
ZlCI4tJuRLsdsyQXRLKerYGlFaUty5962k+puyfvDF1LoW9z2bBXnUeFLS0G7T40Lq5+gwaFRv5u
hhJxM3Ue2SjS7V5LZZMyxZEbf7Ejn1U4up9btB6UstbgfpGyM/ZF14obsi2Zk43+9E2GmnhVFy09
7LVxPpOTMVxkkt+YVpN+cyXnH3tpZ2XF6NVLRfGDDlBj9UEuCALk3mrDE1Z/6uTYojidDencgJxC
U1SI27xGLzT4871I6rs84GCIh4DU73Q4eqiSz2mrfUhIeWTfkvfVblJv+lJ42bgTRvFaOl1/xdL3
aNjoD1c9Wc/YUDqi3sjTOI+mAD/pk0aS0ZNVozOvOY6ns86DG8twvXsdK2VdgoDVGwjhympxSBgp
oHE3L7udLiFYrQ0yS9ksh0tHlvX8sZuiwWq3ynyYA2ufsHkypWdkaXvaVJ8/GC3GvaRMY2TslApm
MOMh0mb82TTXXd9isWsgSsZbFaCMJCQiSf11YNVRsImKaABZnVmA6DA1JNi3YwnL2XDTUh86zGuE
0tu5IgIxd9Pmmawadmh8n4WeN3nJPomCpkbH3iMyuvYSQHAHUVH8naM2KYadIB3EWsUQFMVDSTFX
H3NGXPW3Bg0VdoMM3vHOVEkRrmPbyJD2I8130aKGIt5OmMdLQnJNr94njk8vWZOtyjmMSj/ZRaUh
1Htt90m5ri1BAJ5FH7mMlxF7mnY8PePP6k6hzqDQxlJMmyyyOIEJTUzqAxEhZF7bvYE8AUASuzHM
KeRVAgXiYgW5QSSBu+14G095ZvINwW7ECAxAdZ5VJTbMWH8dorZ2gfAjNiBxIbXyW7/Oymw3d24l
kOYzIr1OcuQwZ5QACQaLEdYD8jNY6jTks7NB0dBk+7JLAuvot1IXX2iWu3QXBjnhDHYpIhKpeguw
TxiwBxi75B51r7mlVecFuybfaIu4kOeqSQLSdKORmVkLTLyo55Nv2PZr7qfJsqrTbwPyVHdVJGN7
1dWKVLhEzNmxHKEGCdiizL4RoPrqMdPBY6LHF1Fl40ZV7fRJeEMLLzop7pzM4rGXxuQeVhWz6yCo
d32vxCdcuBCSHO3Or5Y5vw9+RzyP2VUfI0NumpD2QKFoKWWvzz6/F/eZRllNAToOfXnRss8djBgR
V5QsmCXSZsD8WIA1vZlkYW2NZGRkT+WnbbzdyEu3dlUVw5mn9sdeu2OwwzejH7IyKJz7qGBTuSuC
ACxvp3wWp4sAcIKKO957BaE6B3yP8aZH6EOEZGAl72DrLW81pKVKFglH+iixavevYK20PM1kW0AH
7VNFt83a30qZfuXD+HlMMlAK8IZwxYrYRyUQN8uEXBHXMqr+VuspvXENFgI96uQr4XR3E17JY5T4
GeJSswOtNldPxmwGECKL8ZMaveauMUyEgz3Jo49qLiYqbVkWtz0ajc8VK79Dl8/DMWJLQ3h3R069
H6XWnQHCEVWHDm9GTSNAjE4mPsdQm56LNMemLKGPQJxzuggptXbEN1HM7aVhIvAtgozUrXHXBsUj
4WogmdgLyLXt+EnCuMXMim+gW4jMYglgXud979/XteU/l4OR7VOcj8GOeYFfXCwy3ngqTMnWqEL5
WMdtg/ApH6qvdiDqbz25Yi9DaxPe1LpQPHyvhKMCoJA2IB2BqZFS7VzFhTLKK6D37iP7mba8VOA8
8gOZGoze49Tosy1aJ4GMD7vNOlPov7IGDd3Jt3L3vTZkf+fntng066q4VCnkSviiUfBUSMt7nTtO
kHTiqbrCNBi/+L0BMX602PoVU0HGwERQg7AD/xCBdt1asWcRjGPrY+/arMNiF+eK1w2mwTOilozO
pcT4NBuTS9RnOKunMbGMa2h+sDvHWLGk8lnM4cQzKPIXnVKFvahvi4nBFfr2zpynAhMuAliF3cbe
zY6jvDuZ9cVLqWJuujqOnSUOqI8cFBchUXVhJR2I28APItKUbEMesDBw/mH396s7eKTGdEPPmNh3
hjmxjGepCECHFhQXgHKCqdk0MDzizTAUMR0OXmCc1QLW3D6WiD8vaWX4mNSrob+zSFKIT24ze+Zl
YB2ANiMEas8cblEMjQ2NXWZM3X3U0td8xIy4HolgQ0CP0hnLgokRnq98CAGeKDESHfPAEvtBt+Ej
Pkf/DlnpgKs+4rnvj+0CWZidQ+iJcdPYqX3gPCtvnBlmHABKsScKFbA10zXA45maLwoaAXQBWL/n
1FF8Cg1EfmyLqpdf0CehOyfZgvLBMa/VhLMxldG9yRd+jXs52mofEIDC2PgirK49MxyKnzLV0l+r
Acmq2fgxUewxUaRUNxWfcE1UxCTa5gJnjz7ZcV02lICzBR9roz1nHTHsx+lG3tqNWKgGhZE4T+6A
1HvPznRAq4KLeSS9y2fU32RZiSE8cp4mq0/5mKcpiLfh1HUPI27s5mhNAiWVPcfvHHM8LCNUo+Oq
HxInPjDYj7YW/Qfb1zI8T2ASb2e3vm0Da9wrQg7Id2/YS1WzdyGOTTCd8c7tjPKvsvUjaKTcWuEk
OA/khL1xYGQPcWAX7w1rkH2bt1a7GxwjPyKagx5DK9O+xzGMg7r2omMMiepQMPVLd82YBOzGUplZ
W1M57q51goVkCLBC7iGtx9GVlxA6q+oB0ukwkhGYu1hUWj3VXxo1Yfk2IEdqK2UlV5u2xyrIWUZx
IBaz7BcRCQqQ+Gv9J44q5A5MDqe4ro7v//1ff+x4Fv/0Dx2PQ2aPWdd6PLp1wZqIfbM8VYWRPf6g
wPg3X0bge0RExxKRNe3PL9PPZVVHkTEcg1GyOAQRlq1ZUGE6+evXWXyqP/85y+druSg56Ajp535+
HSs0bC1CrzvOXdW9ZcsJ7+uZjiCeBFyo0cjTr0UP8W/l6tIW/+LV7Z/d5svVtDBIOIEbMrxbUG0/
vzxspdwgH1QfXZk2u2QpBGxR+juSodksDKq4Ey1BGZhXpk/5VAPro5rozfBxprpwv5cZFmb9pfCo
fOr+ebwdA8TxvtMCBzRRtTarbNbMPYwhLW6UlDyq6mCOVk2W1KCHw8tfX88//kF0wkigbf4yYZNu
/vMfxHwqCYq6a45zqkBPIU6IETPhV8SRiMqVMz5mzvnLaOWf3pN/fFHH9E3AAYLK1A/M392Tkl2l
2yPW4kXj+eIAK8tLDQEzPqXB1P4tS+HykfFi321pFr/J/b2lMA4duyqwGx+HOTW2AG7ex9zYleao
/8Vf9cdvmsNt6QGHCRhyON7y7z980+xSWU2NZPWYdmSN3rhWg7ItrixG43/9mVl/cv08QHW+TZlo
47X73YcWo6TJvNkrjtoFmZp0CxisG5P4wvTD6Ta5zSR2HwLJDDnyBnWTD53j3goLoPtS8nXfq7+G
ufJGw0+YD+glqQ/l91rxr9/qH66JZdncWiGDHS4LeIafrwkcFcz0tUiPeZKYwbERnb4d65Fm6W+/
jsPX3vtuTfQA1Pz8Oj5YHDSsXXKsIpqBjYSdnm4WTdAvTMK/ZR39/1GSh9cTUaYL5uOfy/LWyVv1
nv7BXPp/f/KXCWHgw6Q04SySEyAAiMCk/FWfx79QBtkm3Z/jhU7AbO7XAaFjfsAEirN0oY444XdN
368DQv7JF6j5EdrB5OI28//OgNBa7sffjpcAAy02VaI5mBPygMJj+vN9REoFNqIyY7EP3fapJGrl
heIivmKryVonC+X4CWPPZ5IM5Vchnep1WMBGPslt3dZVQ70NejIaAoCCL9LCdtTj1dhYIi3evSLu
nr9f3v/cjI9T8/W//+vtvUyrTaqgbXzRPw6cuRk5sTAR/8XNuHl7l2//4Ib8x/Ubt+Q/Dm/91yL9
89/y643pfKCxExzwLlomHpS/3Zj2BwbXLnBVKg6cMoK74n9H1yaaUh464hdBqf2DbtT8YCKvWmzU
OApA/P+9yfXv7ktuSMoqIK8m74QD+3d1R5Zp5BNMq7YDBNQsG/e+m+wsZcNSdPc/XKc/qeQWn/ZP
3wGfJShCWMELWjxJ/d+9Vgxev248FUHyZsIR9PdTSYxiHrA2JI4yJH0c+YIeUI/ujGAm346lbeK8
QKBhRDSSjEkOcmUf/sW7WibzP34zv78rx17oALy97yDAH0/XCMp46JdttG3INNF5eySRCnE8LbgF
N2fGPhkYDE8gSy6SszAmkSla7Fdxs/f02rWbu79+QzyX/viOhI0/zXPwz4d/YMZCN2/IJIyjrZq7
hIQ09xgvAQbwt6IbNG1svT0DK3XRwzCl4DulNcIFPXsdw8SewOikejUYTtxF2irAM0Dcdt302AQV
DQZcbqcaXoPxSzER5cqG2K+rK7a2aT5gDu1XeM5WNqFVoW+Q+mzi6ET5i00VtyvxThDnbe/KbFng
NtmucatNVsAaypEzJSnDsfvBru8ZoWIogm/U9uS5TlsDXs3QhavKtE+xD1GkrS/Ktw/o7FetfFlC
B4yEnr//bFRnUF3M7Qfn1EyrwnZxwHzsu/657/JmJSeVrJsxOLr6I/PVI+xQUsJx3kq9KRXbOh3f
zTA8guy6EB67hpmE74mlXnSibyJ2OoJ+Ulwmb3goyXikHN+NrGx8oIPrjhTfRVmzMwbMvnawQcxN
RjssM1de9Ym/U863EZuKcHnNYthC9Nw5bY1c4BmN9wlgE6GmtHiFxyAf2lja72KSuZBhYP0a1sxg
uDy8TIi5qB3ua+mBKgQVYjiHTpPBPhOmFdCQIi3eWO3nJLixq5aEFuiLqcCrAbvMDE+Nyzezx0+H
hc5IH3Ksc4a8nhpmdWHy1mfR1nU/t2P9qlisSKpElsgEed9gaIMlcJvK6iDAzJYi2KUlFuKIhEsz
9JqHVEevcVAaV1PLJxd0+Q0z1OHenkfMqCQ/sPKJwluEFvWX2GmJNWwaLhpkHoQhCAK/qqlK7miu
67cQ0QOSQzzTax85RboAD4LBfQiI+HpijtQfATt2n5C84uR0wng/DMvwyC/M+GPZ5BWLHidawQCE
L2fnsMpWkdeVD7grup3lq4DScsZmXw0QJnkXPmneEs0tvl0msSMxo1dJ36QXp3NuPKn8Ozn3wb22
y3b3/Xv6n0PyXx+S3P7LKvWfV2zL0VhwRv7uWPz1537d6HofbBu62lIbIan7Tvz4xU8RLn4K23fR
SXDvodL74Vj0P7AXpEmGosH5R9f120bX+7CgUynYOG09fmXwdwo26safn8ICSInjACFjo4uuIPh9
xUa2GeYdQGzHKcXtXwVv+O1DvoyyvE7cKSIZpPM2lVE+1U3ub7ycppvA6uJtdL2ARCxlrUZmbJnn
sxRohlsgO0tit3hCNBxuChkG2NfAKcD5R3uM0/CuBwe0Ii0MDGjTFQ9EoRBOFkp5EIn7KesV3lr/
alI8EQSJqkmAn1L30V1noMuoSmfLYk0S+4jpISEjQOIHYSLrXUoQAG8BaUN7OuOtqgGK5iKcr9Co
cmoMulwRE5ERAqQOBDIPKPd6Zo2YK2fEmXg8CZVA0k11QDTYpoulsalBFxGwd+ATfOecRPJcXkCL
bidl32PVOjMhi9c2C7eutr95FpFSRhJlRC/lYt7biXxIubY3dVpSBcxGs0eh+TSayco3hkvncTFD
3Tj4s/mTUye/diu9J6wBSmbTXrFlVqC863KfjvpLY0/zdfRR8cxZqbYIkdB1J9dKCjBq+qPvTZui
7RA4Q+ouSdG0RPVNu/28Cf1sxxJ/w1RzVU3ZYxvGR4JPbfo70nv6plkxZIAGN2dkoXd3hu31WxaM
41OXzh4K13LbdDbpLHmN6hcaOHJllG91nDxUpbxPnB4G9ER+lXKL3ThODNXr0r3xHCipBaQu1nHA
RVlTZXuhXQIRaf2PNkrdR5RF907OLJ98MrfbINyZkGZH7MeU0s1eG1l8M/pXYek9wdvW+znzidiR
Bil9fX8Vm+4NS2D0bf5zXExwtvDM6o5KLhvkJZbqaMzE5OItG+JBkhq6nbwp5aNS11LqbzmRlxAh
CHgPnYMXNMWafJsMXuSWeNq1yZAd8y+BgNH/Ye9MlhtHti37RXiGztFMCYKNKFIi1YQUE5gUikAP
OHrAv74Wst4ry8ybFlk1r0m2IZEEAXc/5+y99syAVprNZRl1VFgwzRbalqiNdzWOw7nDUVO+moWc
N/TFte3srK+dHRus0G0h9Rck7wSMLaOAULrBkVAlaK9KbzL2yH42lTA+7AiFp8JqDSnsbOVqY+vl
nRs1j1bv0UjPtnXOZFYlxvvY6vxMWiPbZqr45DvVDqJLw+9dXAFmo9UeVGKJR2NSMGF9+KCV5QmA
hc1w6sEI9kG3CBgfjSXvrKhbTiiXPXaUBpnGQJquRoV4RD07HIsM+XRmxSsKcOjS+8RM9GOSxe1h
IQL7uXOBFnKrdkc838s7kLc6WJqpfsQQNB5dtyq+5xAHnhQo3oDcamzDsqLH4tT+Sfqpw942Tbse
w85x0MhmLke7fF5zIJ/R7Q13mS7Ll5ID0K4ZoUluWum3Hzgcydw0kvGC/IwMS2HLe04H0xUGqnUR
hhruer013o2sGEI3rmcYAb5zgt2aH9uE1HC0wclPxPXsnF25tF+SBMMJXyZXXQ0TCdzSR94aFf2p
iFCKwlYb9UcP7sBtssbmYkSmcV+irntZ+LLOTIjbe24V9x6Tgn7PWQEpqAQSxuFKunujwENMfRBv
8WYuV0Kc9OpfDvP0av+yansrDMq04ZKwcDvCp87g//+pV5bn4NatTsVHj1iri7TbejwywOgujVVV
2yHSGYUYExpS0xi2SNzR/I9eGYpZi0MMJy/O2Gk73Legz9xsZZ52Bo4aEJYMQ6FqEDMXv/fRgFkr
Jd3l0an07NTr5YXIBfhDja8e5Rp5Z0decV5iFPPcSS8imqHOctQ/dBD6ghEP7iZZxHPbMoAZhql8
cIbYy7YM1qNnOYGI3/twVhVjQ9VUBFHzi8nUSXyJWEcu+0olEZCHNBrnvY50FNRJZNfvJI2T68oJ
qA4xGVcvFoDm9w5aJ7ZytdNM7za4q8y5r4LFcraygg7U9C6lsl440AGre80iFG0pDZBvg3WTc79m
/DxFrcuEipCjDVleMJPTGUQ0ieA5U9sNYAAVuISWBkZSnjplj6eore/dlMc/TReAFF28m3A4BITN
cBYXJWqZyYl/JKOY7qpxsndavLrQXKIsauh3rDGgItwkz25SOfEWYWJ5wd3vrrAdbiXlclcpuiz3
WG1Ichiy7j6lL3IeCKp8IUjTvI9Tp7nklL43hqr6I2laphEQP9ef+K5nxp9Oep703j8bDiCejTcl
3RfuwdEGwmQlP8uiBpTVRvOuXZ8UnPDOyVufHnN9job1iSo6b7hL0Ahdcq2ar7JJG+xUFftzQsiN
nNgqK6ftPpqFoSOKULvb5esT7K/Psr4+1RFIlOdxfdLRr8VHOVrTrlnXgXRdERY1OSdp13kwNtV6
HzTek7euIem6mqh1XcEdUAf2utaIddXp1/WHVLz4OV3XJKaKGCM9I72vmKKvJqm2/NZ6ajhmOWET
sp/iU9EPJFH2jveRFeZykpHGpABE6mNS+iyMPn/6xAHE+eEAUNrPmdPvOFk7j/xp7WFoYjK3UaWF
aUonPliGBZWbHrWAmjrlc0KBXcDH9vwcpYop3DViKWU0tm3k7KwCIqtdDqUNHOBSuZkX6KJB9aKw
d6it6SNgPgArhplcqS6W3xg2tNRlIkc4k5F61B/qPwQ1DAdjMi27dBXa9B4qW6uolonHLiWNQUeK
ZqP8TJjO+svcxGGpBCSEGRSlHiBeLRkcVhlWmaa3HixtNM9ePIsrCltjt9pMwzazjVunWhg/1h/S
oMZJiiLUkHfBNM1qf1PnMvq0RqehNvxDWoQ/LNHC4Q/J0Zgpkp9cls03VRTokSjO0SZxrkSnNLdG
Y9wz9DFv+Ge5LlVzdSPoBCrLJgaACyHWZnXAn6TD6uxf+vHeUVYTEkR+pt0ozzaaNQozLQo4oyKh
aQlX1knzpXoCRiv9eN6WNTJdy4ZLpI/Zd5n7Eza06QdorCagzwjhfDEfI72ZLnXPM+p07WfqfkKX
9u8WZtWsN7Btxp5twKobPK+oulzUXfQibtkq95rRfeE1iQ4JqYzk20DgxUvsnnrEuAdIr2WAw+kO
jtKtXjVkToozXmP/D3UlfxSrwIzvKN5kq+isTaZHtvMXtWrRhD0lx25Q42ZCd3OCC01/Yqr7V8PT
0RwZzfLLr0kMCIaY8NWgY9KQBQh5CZb5/3Xe/41cd42QYp7zuzJvP2QfnDL+XOX9n5/6796n/V8I
c9dmn6Cko5Lj9/3vIs/xKNcEIzTzv5OnqL/+p/dp0683GbZQdXmrnZ4f+h/Zrv5f65yUZqptonNl
Bfl/KfL+VuKt4U88Jzplo2+QgOX+rSEJ9HV0aBu5YS8SABgKR/U3gIrzv8yQ/jpVo77lNELCFg0j
16Hk/SMj6k9nkg6fWDbFlRM6GMC/j7rm7ZA5x0TU9vm4J45j/LdO639MG3hFamDb02kKIXxe39Gf
XtEvFaDgPCLO2Jj9EmObzgh70BI2OxKcqm0J2enJG9zs0EecCiZEKGy7pfpeLZax1xs/u4OWYd0Z
HDZDUw1oZJZiOpexUvfGnMvzn+6af+oM/70Hu14hvnLQBWzKTI3XL+pP7xc0Vr5MM/7yPKrLL+Rq
OVuewV9zv/IRDiMJm2LXWQOv6q8Wf+/XMHvT6xJnNGGH2v4V46x4qeqZ5PiZ3OHfvz3zP+8T3t6K
eFjlAdyT3I9/fnuu3+hEGC4Ogm5pn1NlkH+Uitraut2UkBPKpB3qiKzZUa051DU9PvQxRmTes3dI
Ztv9Zi5x+YBC8mQY8ohQ/DrHBtV+hAGLurcZ83dk7yhyIhufHsTNzwF97b5cGnn7/Wexfd7rn9vd
66VGYmDRYbZsj7//9bN4qeLkM1gEhQxFQisUxglCEjPe4udMyH5OWaVLSxehVnfTV+VMdbQpysqH
2Fn24jA7vnYd5rl/d+yR3AjDqKgANPE246XrOnF229TcIksnP6LQYkKJh/EIxi0J2zh7l4LKLI3E
my/gnfcaptNqecAcNR7k4pRHNJzOxShpfNpapGhDJOQQ0Pw3ol1SVoSa4TIJh8WzcchN1rmViMNX
HZ3aGIMlT8JpMFhnJa7ThNUIuqo+LZvM1EhtqdWcvf3+Wv7x4P7tWtKdEtQbNAssYB5/vZbSxcAj
qB9BOlrlQ63n1a7OqHyY9Oxdy/ilZdP8MCwpsRzl7CXlYWiL6ZfTFO2nLZv+3MQINVGCm2QY1EWx
dTVOxpuqco0AdZl8JPu0OyAFjUGlynL58ofJwFod1SeUjdqbYeXx/XpGhtQtU32zxPp87+VDtusH
R/+XG4eV9T9unD/0HBboO6Ls/vj/f3pGpadLGgM8BF3ejBfE6Svommjho2RZfyRU2N81DO0J0CjU
tQV9ebKk0HE5ep48GDSTXiBSLD8xleo/fv89/MP66q2L7IpTcXTqvr9+DUW8lGMhJhFOYB4CkuR+
JePCjCCft+48/kt44D9cBqQfq/ZAZ0TDkv7XFwML7Eze0otwWTr3TUcbvT7F2cPvP9I/LIh/eZW/
PaWFl6VOZ7VkEVhp+lOvu5pCp9Ik4qNq2f3+tf5hRaBqZo9mR/UsgIl//UTckpmkmyPCClHIydJK
9aXAsN7braXfzLlj2a3wA5LGp+vVo19F7fb3b+AfLilTe6aPHus/KQJ/v6TaBNgiEYLIFxfe2MQ5
c45IuP79q9D//esNLDyDgwMyGpZwYDnu2jr40w1ssuR6S5GRvCram6QuJpFt2WfpeJ3LZ0BoDzO8
WGuevlZY1pAUdI6MAkaEqvGuWNOy9Qd6j31igzMBU7An+JuomvnWmRKh+pLooUyB2+iIRSRA6DXW
V7VAOpufOJOD33+Yv98fALTB5rFXwr1ez1V/a3Mo0MQNSexu2LDtkK2AewZjDh4Eh7Tk37/Uf1y2
dULMxodnluktnci/XrZERWbhDgQZuoUT30ULxnXQsuMpbitCQaC+ICY1/H95UY6Cf3+qmcuy3nBc
YmUlHOTvX9eEJXeNsYrAuE7APWm1WjGxt340T28M3kpnY8zdTYvTYxtP765fZTt3WswPSM/GpteT
E2cfGpOeu7Ei57GTUt9y3m32aSv3xcou7qL0PTK793rE/EO2Ih3MvKMPBm66QT+8caf5KHKaAq3b
6Y8+XOFgRV/7KcmBGw27xSbVF33XGpE4e3WEJK/V76Wp0byYJ4S1kUl0kCyvQ8MIFSyf5AG6LW6O
64mdzvaeSHMaHpTzgRz4q9JV91DBvsXOL+I3CqPhQWsyczdlxJRHKjM2ZeOVm7ZzCQtN6Tvx70X2
vuCaR5GfVvQr0cd/mYXf7u3E9uF/9Jb9PqcmmES9fJZyfGy9/cDnpEFg/IhS0YYiYgSbajEcOSFS
tekL0e5EQ7palfoSn6YA6Yt34GI3oEkNMoQYBGZNHxokaW7oipo/yfvyziW+yV2KJwhbbY4w1zfG
KKSF4ZbbiF3qO6iAKUzhayPgXJAVO0+4Nutt31hlvKmGwS4C1STLqbUS+4p4Hkxsis8ZvTOi6EOd
VMwNCrx1zvMAFWmZbVxbpv9rmXABT8Mz5tqfGafL19SEKWWpqgx9b/wGfPquK+du1w39eI5wXJET
kVlgIlvhbRZZl/yuAtKTr/yNbzXX0levc4xJG2KbfYB320JBikH15R6MOWzo40M7K4gwqhCPwF7K
L+gF3cPQokciCyv+5VEp7wHCdAedBIQrcZvGW9XI4tuUWnvgJDU96Gz2Huu6lFdss+sAHx6CwJvX
LFvcHMtLEav+akXL8EJigh80WrsQcRHJvay1/KJJBg1qbrVbzkHrMmT0qTPd1BkZly6v7MhLBPAo
xEpBIc4A54PBSXsETy0uZisBN/PtHVRW9tdkKD7b0V0+s/UTTrrQ9phqH/XY3qv6GTWLEXggHZpo
OUea2+0h2E5HwsHqH1FkJM+YGIjisoaUA7gHpLMhpVZzC7Xt+6bfKp8pRz3H4uo2U3LJV/WALhc6
yEtb/fJ0gk8IKVruSiLEHyrh/Uwa8V7pgCE3NFzJ4WtRfHxzO7cGGDERvbIwIk4sSB9Dl6DVnwD6
DW38rZXdN3rUjGB6YbSfRW30r7GXO4fSb8q9T7ZRKCOAMlQ+3X1btmRW0NA6ADAvdq2GGUpAeAxI
J65e7bbSzpghmM9jN7lv8+rGCktkTNlMKLctJ+RPxXvTne6jbvxpCRpo9QwvIGPogLbBmgGyJvwB
jTHQiIw9HOdR2+WW5z1EHdEWRq15T9awfHaeqG9FOzkPxPJIOOiQZ2wrHY9FKR6V1K3rwNwEZPwA
eT/ppnWkhYTAN/pkl/jThIjACmazlvdutrIZLcyD8ULErWBQ9NKDceS/SXXSdRpeom66YBGsjsLu
FjaIBk+WkWQfuJWG+zEW04Xg3+IqlnoCTqSVITrkfpsUoCft9L1Jym4XOyDJba3AA6ODNRoxhc3k
Ml9gKYBe0WbzhzVlw2byGrp7fqIzGIubR1MrffAvlHbOzirtVytqBGtgDFw9IfXRcNEY9PpwI0fh
hN8qGCx0u3n2HAGg5RPL/GrpM/HihFV+6aSr3OSYcdL3Jjz3WYf/hbADRkFz6zy0TJO32LUUAT/W
k0EamKjwj5AWM5LQMNAwl0Pot+ZnNTanxBBb6AWfVQrqI6Xru5+kY+5bTX+il7ftoIKfKzFG99MA
PW4jQH+89ao0Vt1GhUqC8mzcJFHp0klbGJ9K1Z56o2fkyRB27vKYbnXn0bqbjCCZLGUGbj3nhJ63
QzDQlcRT2VU2gg1i2OopuuPYUe/rLMtPNR3IRw033W7FPUNJITZQOFhDbKe5JrmB2RN2wge9zvpD
tXq+NyIXhh1gOUz0dnqfRq31xruuw27IBQS/lIjKmaFr4sjkwze07K7xMBS4Djtni5Ge50L6hxFO
eQDYgnKwWLwtdKHyKC3BYHARDbkDuX4uGEnv+obFO0vba2v8yhP6CExsl+7ZY4QQdEYiHzH/LTcn
zr0TqKbl5Co3OwHCWEK76KNvlfKXtwEbEsCPwrjNK6IYXRN7YUI2jN326XcYOyBK7a7ZEeLjvslY
149pAt2MuRvbbQIuysmT7Zxb8SOdnT6Ei1LfT/DVT9gCxX1kYRhNolF/NuG7XYu0t46ob7x7248H
rDZZfB5Lj3/q/PHSuBkDryZ7hhSoBylgmgO3aNgM3adXimRXFZwXN267ri44bsisKLClhMp1lmNn
W6GlkaI4PAg9DcvOqUihwgYZY60izEg6UagNnnu2oIffepWKL5E25RvyYYGv1H5FQya2NdMKTgb9
uGeI2vqbXvXYxW0a1xqt6TvEaA5rmN3ubFezmNIAkHdBtT1pAhoZB9PCJ5pKiuTYWK7c6QsIpMJo
6q2yS278qAdHvZ0rxz5m8Qh6yNO/eXbvPnr8/IZQb+1a+VlxVmnzBXAOywm8W07ARQsGvh0uq5vd
7exfldfeEXYWP5KX5mznZcy38ZRkx9HiOiOKYIhk0XGnHXWmUx+SixJwUIt2bVROkgYB5rWRMerD
ZPgDWY5d/EKJ6TDOL1IDmxsUp43bje0FE0j06raucSvLXj+b/cRIFqLYeZ7n7quDm1ZuxiZJnqeK
N6Pptvhpzbr/w0uhXOZpmoVmws8ZNJu3rVO1WHI49O1ALlt4h2dr+TD9zr0vx27RIMrVVYgIo7rJ
yq2OSZMh8wQPh4bO0iQEW2/EZiMtuXGN1HiBxgi7NyEwblsL9uuR9g+B5U6k72082myVQxM929IY
+PILYJDdVMb7pbEYaXRR48hNg/Vok3Zm8VoLf35jSFAQTsVkDhFTQn50mA1WghmyzvxLnuQkROba
tLUohmYWG028xw1bkCuj4t0xB4ZhQtMgm5AksJmm0j/7eLV48zoTLc4zmRWOkrC9DZ189TDDSOfI
1HbyQTKgOmdjdoNv9In9/dtQ2sOOAYl51xKDBm1ZvQ0K7koHJihYkrw9DJYi3gHBHHG0bDe6uQat
+q1q1hbRvK1Kp9nKwhvuka4AMYqGZOciQ7krSWln/llG83FMMNSjI8lKNBrsrgQToHQgaGCpspM2
p/K1wow+RF/Kdm/eZD633vhhYNjHV/1d5N1bQrDToYy18tqseZSdXrkBmgD3vhi9vN8WiEm2tW7g
q6+V8i+lLlvUdLhSy0IbDFpRJuckKMrMyNv+SevyHFuzB0bUluZwyasUllTnCPExTxViR97C8NhE
Ir4W/vwUzaV1wG5evSN8UExyJ9060FqafiK4659U6a5puTWIHCldUPZL7G0E297XMCColCUyv9jG
nx9VltzzJHvw2NsaSFA2HUbdAFJU9wSVGoMXOnVMCE3s32E0l7guabhsDJ84vbFL5dEV1fSqtymb
jueNePjTWDASrhU1q54S3TyQEfGLn6nCAr8kptBFg5zAMSaxA6U67S6fvCzk/N89uMxKElJOljxs
TZ9ocTshT4zho7sDPuXuiUPoWXLt2goMPJG7qkNeoc3umv9G0/AFZE/9TsGun2hR1PvWM30e7sHH
9M88x47UFRx/MPpEchDeo3az1esfPMNmuFiMi/LBU4/aqA/hjPqPYzC87iOGSu2sJxD8AWi0+blI
muih5fARCgzf2NGLej9EHs5DyzZOZey9kE56hz+m/lRDnO5JTUyebCj4T1jziPqRyAywwlUUdb5z
RTmgf09E4d+G3DTPpquT6w516Me6FH4H45A8MYpvCFUzchyuGYEhMtP8F1f1/bObw1naDn2KrNIo
Lvh755dJX9Jsm+Jb3RlNh2R/IUjZqpL8kBBHfV/0aXwxVNyg7JrrOyB61lHGQ39JDWbgtWbG31I5
RPDOsMAS42CeJseDfMaB7RsDWAvBFOEge848RNY1o62BA5z9QzO6I2JQ9LYPdAbH19ymMzhrS3lX
kwnoo+eduivef5d2imLEWnFeOzlF7/ycjMZsMJhW6dXiVr02XoZqE0OYaR6FS32cFFSTh7xdoyaq
dCpWQWx1SKop+9Z1ZfveZLZuhJbO4GBTN0oHexRP2ctgCBIEvAWdUKm1HaqzksLGi0udyKYxuWiO
XoWGqOVhjNCkapaBF21J2ke2yWyH97YgJq9sYqiw3vKqGRX+7VQrICF5gqmoAjXSVP0ld2fGo57L
zT/mw0HyEbSN9GT1i3+1nWCyC46W+eIx7PS1hlnHHHvipiVw4dw24xQSmbkdoPXqXgw8knhS4fIB
AEubH4WM5nBUo/lgjISWb0BFUEmBffwQSNfeK6FVbRgZoh+Dmhza9GYlSb9HNcRhV1MLftea2JZN
Gy83PigtdNkSCDbp4JjZ1Bckbk55yC1Nt17LKOp+EeZMjpdJ57C6M+3SsQMKAzGd/CV1yKmJDBfp
2oInf8tJWtMeUNb33snAEr4SCcXbUM7lAfCbdSuU5R9SLQVzVY41SHpO+BkJVrBxvZA6cwJjODUs
BUoN4Izy1E92ZYVWoK/xtBMm6kmEe+1i3tPeQyXspIJBlQcxZQOhADYYcIlzbvndSzoSXoCV19lM
jUudpnnzLyV9Ah2ovac7DL3lpzDkyvAEhYLEpGb516cRFLpbqm+YwLpfiI6cM2gb7YuP3rwP0YQU
xotkf8dWyDLAd2NX4TKUXnsRXrxcutrxwPcOqtiNArkZ3bCY9Xwsi2k7WgVyl6iWDymxGZea6OLv
lJaUi+7UeJ9Z1uZ011m4vzXYBfPQs6ZT1icejK9Jw37rT4587xq/Xjkg0RsjJZ6rsWA27aT1UzVG
3n3UijjfaZ71WRDpa03oz+3eZnhCP5NQYHWX56RjkFPhcp4hwvSGE754niG37yxdxieZeMYDyGON
xkc7tO4G1nG3W5B1HzE/mKFkFt6Dj6zbbxZc3UPG9vUa5zHkV88DacAngXrTqiz/qDkuEc1Y9wce
1Rju5GA8yi7TSNshM5m0TVOLkAHOfYR4ZV6ibivchF1yHtUZDjSFAdXwpyka70h3NT6Z4/yzM8af
bae96JQAmwLWxtEyIG57ZGTs0OBrQS2q4RU5Z3yH3oBML5CFP0e3JFlI1elyobPFzlBysN54mukO
m8YmcRLJV0eEmtR+dv60pgW51q/OFFP3Y30JxFEYLPwbwXGJCB1z1KFMjymlPR4afdno1kLgkDFa
ASpAB/5hRAmuXkULzyKA0/CZAk9DF+NBW50j93FMenHuWYMFHyvaQojr6Ojk1nAa+0Yd28lGQg9w
Q+e3OBuCnZC3KzffO/0yk+gQY45vF2i8A324eO+XK8jZmx4AEVpvHR/9zmMb3tBf7I/MuOqQ7pL1
yu4U2JgW1CaLFnHRjHkKOMtAvCxyD0meOidV2Zx8SJSwIRr5BQqBdluJSDiS1LranMnAaqYe1HJF
4E3tDTwHmiGOHUdaUsDZrKZNP7Ml97k574lT0fa13v0BAqphkw+mvHQAnXa63brH2jVjfcNKZzxJ
eNU/aGVkoHiItNEDLcNnb3S3MmqTR8OkL+hrHdJgZ7DOETKyPuM+XJyljgnzqZcD33g/BcpEwkat
zR2bEDI3+m+TZrmviXKcu3xpZYCW16A1WxLtwt57N2SOdUZ+4yCCSZu30XCyE1qvMuBwIENzHqcg
HbFL2ECdzvPkwafudW0hog///aaivrq6C1UxkLjx1Lp++iNuFRtwEbWBJRij4R+uXkrS5p6xY6qb
RtbWK/P6mpIojcpoYw+NFXox4X2Fk5GlhRTTe/W0tKAHW5hP/VLBElkQyFACAQNQXQeeE9xFO7VZ
sMJmq8CuuFV8ey7T/cRZEvBznaEtdfUpAMMcJVs/sWOOW8v4nWUUz7ujiczf+bjxFZhbiMZMoT0V
LF0jy12XusOtR61yKDje16ymXoObZDaJyvDFpF1TZNeXpq6jO68pwTLWbQFCQjj3RAc1h4mQyZ3X
qGwrxo4aqCucLYErkmQhQkJKy3oh5GVTteb3tHY+/AKiq6hJEiRUeWygEwIXJAXNCfqFEKMhEgfS
VfSbBL0VNEhg78plKs5plz9XhN8CXxyTX41hGk9ua9vPJBtFR4Q7KiSg4gmoT84i7Uw3AKr6YShE
fpnZSauhrMIuzsBVoCt+clRJimWPUcos6TLT0LXOU2VDIXVkvxu6utowDHkfvFY/6XGh7eeoPI5F
6+4HsITbLOl/9VQrX2QwQZrW5gBFGek4QrmgdSXpcLI86mZN5h3IdVRIHb2hCAwmd7gVh8pSyXM/
DDvFPNaCG39EQW2GADt+2F2pTvE0ETQz9K1Ah27r+OBZSSv6TwAaocbUua41G1A4XmiKh0Y0lGJ9
LkkjEkQMZcAUE1IuM3JBkEifPLg8Smqhn1WXMdWIsfPF1+Bp8R41vnFcKrT+vVc4V8SCQd0596bq
D5qkvqv72D6hCX2g91szOyj3dZJda03on4lUE0sT5bA54c0hCmk50QB7yX1ghKSNBQweAjMFExWP
+OotKLlxRRR2387Fl9Uj1sqt9rtS8b2B0RFoelrX8cYw43LDbJ+YcFcTO7nKhJVIj665dBLgP9L+
TV8xyeLo4Z6ENoPzUBTIToGAvbZEFXoGoTvRWk6gVJy/V3gzwNTm9taqHYr2YcboNHdb3Y3zESKx
+KzLyn5ymriCgIVKut2QNAPJYMn6Q7EsIOSpKpI7oRHdsgdQK97b0dDiDzTfOY9nKx3qXt94RrUG
jXga6bblyxjmPLcyoJYOlectPmJuSSujTZdrpNnRUyMtSBmDX5N76ZlHX1jb2GvMu0aYIGPRmU7L
YXQVgWZuxK7oZtxSSJPr7FlLVcbI0bAS/yNOIxZinHluoDdkMJyclPokiHOHTAOfAOSrH+NGPzLO
zpDHD8xHGNBm94UYke3l8xxA46En6vTw3GL2Q0dnhMB66jsYsdr0lk1j/jQQAxYHrBvV3soUPc0p
qgQ6EISU77Iqho+lNsVX7ub5qhoecIXA/dt01HWBWc/FTqneDLxmMfoD+To4pnS+aorBkWoRVq12
9bT2jUZxG2bm1DLC7N075LX08CGHAuYEAa+Ki6PXAMVl82Bl5rEr5UeiFwSXOtMDeucNHBAEkfGp
y3rtyTamRYdXXMVXwYHkzB2XvEdN1lARN5upi3XCwkB1i3nYxosp4Zk0KdOlBTJn5u9J5fs+xuNN
NPObDai43/Dg8sQjZjzOoIpiL+73hEPUFx+XduC03OhlSrMxFuYqsjGGG3s3xkQvp0uWFbIMKQOo
VHvNnrGoqLH8qUgJRNFpdQHHnmMFzHzTuxE1kz3qqEwcplLS76YnHwrVSzxIaEKpRZO6EM0lQ8AA
uuAM+QYMzOwaW8NLaFJ0kEfeqBdKHTiM20AoghM01lb/PTUy8qhaoGcn1Xc6NCpiLTj4poyFm55N
txxilrwk8OgXLFnsHxYdwTkx1BYZvXlZX/SiEk8N1FgOWvRPUx36NYTx9w7J6n4ZWXHprc7ntBYt
mKJZvS0uVRsGwn71CTrcLA9OW75Nk2FdY2VE8a7rreW71FMiszgdn22/d94QkQO8bRjrcSRSgjze
xdfPc6HpwGVdLgN6MFwoiJSjB4vW0A9qU6oQlUWXdARRE/RcP66klrhGGAmjeKGES7fgQ/b5YpIt
b+gn29eYF3Rj/lL2zaEd5LQT5fTaQxDiCsYvDJD30vDcQ8EsKRxU2wX6As14K1pBjzvTHqyYkSLr
SvrSQ8xCMSKpTEZutE3h6O2vSqUX2bgrOnfZu2a7rZCEhg4ULFjJdh4oL6UDn8gwMWFNdShthg2+
3HjnL6VJjY8axtmCNf40B1NIRI1yOpTUn286TK2d7djNGlncfIEo1tFBmdwgE2yjdFOSdfdUCMOc
g8boIWZFOVWDUu49yvryxZyRy+6JcxlhDtoErVQTYO2xcuJr0uSX3h04WaCYRjJPWHphlgVADL8o
V4jbCvAvJ3VTc1oBswQJuTXJGDt4uQ76Haoc4wREwm8Zq+IPZbRGUCGueXJAf9AnnmV6EspmCRMu
TLScsdloRhRytamditTEwOQB0Tu25kiMpSOm/DJxjrkblyhG29+RGrFJknlBSF/UPOy9bgLS7Lnk
gWYOr3mH4cjzlBemzgh5yDMyjnXmEfMB2+CUiL3oOEEBUu7NMxVcvUlaporjtmnUFT58l6XazxpO
cdC65Gvk64l3UmZ6Q69XXyxy14K6LLLHTCnnwKNkPUI7Vq92YrohUGzygEdVUe+JfmOqzgxEXoPF
zjLWrcrM79E5rVnPI2fnqJlOrLgzNDjL2w2s0nvHypn71+06GWsi41tBu+EuYgq0Rf2cQIy2nNsA
Mhq8eS1+wI51IyxRsMSAus3WdrCFtkngsAVFMkxbekjWVk+MgcBGrX9r00Q8Gdyf10Qa3EqxhVX8
f1F3JjtyI2uWfpVCr9sSpHEGqnvhs4e7R3jMw4YISSHOo3Ew8unrozIvKjOBW1UNVC9qcwHhpqSQ
D0b7z3/Od+y5enCwakElpsKZJw/tEhyyCFSksQ0o7qgp2ZRs/MwpHhMyrvteud1rE3LWVYbFQn8s
cbatJiPlX1yIPiZiXJpsliKyDvDi4u82Ptp3hxKKu0nCwmadKNYSoyJkU8tZ+x4Of2lghgZnXC3+
+OkUC4hdnOID785YNf6nGMV76U9f0QBKC0zGlQ8Uaj1q0poyyPQaC7PoN33aLpMDtnx9G8ysrsFb
j6rfVxye8Tpu1XDgY91wfSQqshoLPz6aC+nLa/CrLw+iwSAfmE96LXhlsQzMwbkczJA8WdF+lxFm
dDT30LO6u0YU07E0tLfOMjG0ZBFT7DNxl4T3EWLRI5+u5DUra/ONUCSIc2ovtpFwol1YhfOdW1Y5
HU4982U4EenrctN4w3XZPWezRJjyiwY5fDb9Y9xSgIltLPoKotnf1KGRbQN3nh6bAPhYCZ6dBJqV
b12vBTCrDRrYZ2OQrF/MX1Nyv9ZW2ZxApFHRF0F+cabIPIouIIfCMwRPf05sXJErvEVo6cjfZ+Iz
o/jwxVJctEuGpIMSsUKH9YhRJGmyMzt3m0vd/xABdW/JSPMfpMHRzdeUtJ7DedRXPpE5V2q7fa/c
If1uBUuWKI7mRyBZA/kl5p0a0mW9OBg2qMYr/I38b4ZK8jTRbtCvWW74mthepx5NXahbO6sa59YA
KHrTTSZQbUeM/dZh1jo0CcXf3ZwZ18mKfSZJtzAPhOXybe12eFRMGou8IPWewsGSt3FNPkaaHqIN
3dt8n/nq1ZFiienP+XPcFlhIBBaqWVUXUYlnrxQ0RrZ0M9WieQCYGVI3qZPlVltRy50kLwaMQcC2
kfdk6Wx4gIhebdL0fkRq3Umqg96yylVXx7T0m4CXsqVmsz9ZFcH43gv7N46VNzfLrcsklvvBWGS3
NL/LU5krY59HcXGNaG1Yh86Q/YD7R4ZulMQ/iiFhVDE4HTBYHZgNk2jd1LKLoRnZzjH3VLMfyMy8
F1HTTqtumuX3grwTe4uaLGPOPfmUJk60KW0XXdYuaTR2KQeKCIeuG3uxRpTUaQ1WVB+L2kX3cbt9
a3n9TU1FMU1hpvnmBDlwVZ+fqqCVtDDvEVuT0zDTloFmm/KnenpX1UZ2jCiFvNZeo7ZFEJgb+s/9
U28iaaTlzxG9xtU8M3JwTXuu0ZArJ8tuwJfHxhp4ZnkAoczA6kfvpGF+4FL68lFbCWwAAgjNnfaw
qDWU1ezrpvrK3KxaABBkxdp8VSy9DNlEpWIxEOSMzqNXveieY0fPVCznLIaEORnsjeMtX9l1b9qQ
cmGv5kP9OCnzgGNo7RlDfJjSMl87IEFXdLNxCxw1iyyf8GFdKGMVSXGYjeYmt2zqQqaz3aB+T6bL
Rog/8qB8ne7sLsKPXM8gL9jupx+k4VpgIVF68Wmmf6Twy31ySibGaias7RaVuf/fc2Vwb2R1v6WH
IvoUcWxfGIGN3exH2b5UiXr+5Zj77yYD/A8qTjQtZ8kQ/PPA/+GznT7Lzz8nQf74PX/kQOhBXOgy
nueYXKj+VJ7okRBxLXA2WAvxF9oLs+2PHAgIJm4VLlAWbN0WLmush//IgXi/kSoB3IQkQcKB/+f/
/uv3P5ML1d9+/S+IEdcqIQn3f/4XR9rfrKFcnYhJwBqwbMMHx/M3g39mSmDMWVwi6Qr/Dlvi6O0o
hOLBQBTrLeIMfHf8Oj+W6O/ZKmiwCDoaC4CBFfrQDjI4pphmHgOqkIGq0LT3UvW+9SbH0rudZ8N+
TpxQXTh0LGRfK/1WJcK6xb+kqQVto4NbYIUk1Y61cLlo2j8yPcueRDvLIrgY8olxFW9BAlX5JwO0
vLS+mz9holgiZ0BVluamq2qsbNNDZ990MVb6qPajFdfF9AWaNBIyaMwX6j3SC5zMXUKPH3IjtwZU
SloRBvyjoIAMHrJ4G53Ml2srpQ2qyv2QQmunYU5gNXnLVqrcJwrrnq2zfGM1fba1fM2tpkPbHnTa
3fZI7Zsg9Dd+jNuHdYZxtm27vrAwETc6N2yGgyWwzM0UBlCWPQ6d0V2QReZt6rnlbSNtBRNTmVuO
3+EhL+PuiKuO6TPHuZL1zm2Iix6quwatqfvg3WTogybKUy3ypL0Vssnu8txqD85S+tK1NRyZvps/
UXbRApO03lFx23PbXo702cu3YdtRTQdt4jnM6p+QF2tMmB0BwrUusvHd6HT00g3R+DbFoXoKCP9+
YWfnjKHRtgac0xBYWE+sxZOja/TYpcjiGYsiBLrEBoPKXXz29EdKGtzeZfRKX0sfd1HCNu8UAGHe
tjWOcmp3mGM2VR8EG/DMEyoJpdv+Wtg5smndz+UZebX4aU7aOYSDKVlfVSYVHuhqZ+xVghI9p3lk
aZQD3sHQgv74c9JpeT/HwHCFdq1LlkfRphBl90qYE2y5H/Sv3pAmL7QVRRvViAfppvUpHUb5k628
syqMVGoqnpu+grw56Xsp0x9x7H84jhde6nYmw6S98IQ509n0Y7k0j6UVzkF4yFSdeJhTLgPu+Ie4
wiOYzGq60c3s3eE62mNnhFRRmgwUXjSch0aWny2Bv8PENukQJX58bqc6YzTLtzLS4aECyBytrNly
75dW9LuxGyceqa6+gSDtvMdW6/rbbB7EG56U5CWq8+xYZuP4wfLX+BwJSzPzYEKolO+fRqtRmyRg
v+Y694k2mwdr0AWZ/3z4TK2meXG0Fe/bqrfe66GOoIIO1tLIHLLoqVBGL3ZB6Sa+8Ka+jRSYk5Vt
2UQeYm40pHDrO0cn9Ef5df0asvNSq7gw+gNRDwYLgxFgB02A4IAxpTTI2eYD1gYzwkVeWHfScugs
gabOz2vA+Ge0M8cXElveDdauCYlQVBeET5jrXSrvEkgll7qEv9HFkLXV4OF88Sk5I7wJHueSseAc
tmT4zS8Y6eaX707dV+86zYUrnAY2UqARrB055NuB3m7A+Uq16FiuMT4nbVw2e5PFTL6miSnzSNHi
9YYKwWwRWikQXGupxunLwbnI0uu3Vc6DtQfAUG4qrzOcDYwo31+XKeN5Z3ncuGZP+Lcd5YfstzmK
3z1bzjB+tAuPKnMWzPM0RyLcYPtmGmoT1+fbOY/xmdR09QZWFO4QikpPSHcofyDtupodSiQ/bOQn
B0iIit813g5a3q0Mi4zHbIVpOMc0886GgRhpjAXj2QSPiy/VHN8aQ87lTUKFH5tNUU1H4AVOue8K
3yJuTrfQN7LfssJhWntvPWYxfxvkPorRUudkVdNyaI/hxMEICImWga7Uu14OU7/3paEBWshAvLux
ziVFRBpaC0UWoMtd3NHGIWFYZ8OB+Hw75rh5t0SryJDhYScHrMSYtvuJGkXKdqVTPTKOc28fEZWw
xIat+ma0M7u3HoEjPrGfld1jHRvi5LVzsQO60IEM7GMaRdOmmB6NKKMkCOx2/560kYvrOGHwhHg+
2qS1FaIbEBuXHahywmwV5maKTcrCKyZp9rqhMM89mmbHKKCsRP9shVu+ImIrrv1qytf4r+m9y3ST
PySZF772Y6AueWD/xITS4vwIHmytDfYCTmRT8pRX7q43iuCmd3r9MeGcRvjpB/fD7g3ckxF1iEfD
jRjOE4IH+8iE4hSyXfGvURayTp3swkRSxZ63C1KslNvWYyOf5UFns3Cc3JGGqiJ9ZjegTyqcoheD
OpQGNpetMPgaBJNGtx2/2M/0BDVG3bH5JsIRkzi7iGxQ3qrDdduuuqJ3jkKAtMeh4/pvNS0BT1NH
iflYeDj8C7PkA1iRCpn2NIEO+xAb/HNPa9QlKxxgF5kw0mRbQuh/Q6zhZ/aAxt64NotuKiMYOlYK
ssQN+a/m1XfTwj7CLyP6HXrFSJopsHK1bqFBn7OSN05YORtUYSh+QGeI8h+NGIiu6iadb0sx8I3p
CGC9ctHuT5yh5qdhdtPraPj+MS9tSuVDb045e0vLXo/80awJKt2/B/z+ezXQZLXC5IaI6TjivWG7
d5KTbzwXZcdDD/rDPkzK4CWaNTvjOsjvbQsm+2bUzgDUwyouhO+BEFWwtb84dLu7NLTRH2mP616G
wZ4whidW9SGyqj4GwJjhAlu19egk2O1WnIriG27ICY8vsh8GR7yyNiYJn6sCXbT5Z8KKpN6LYcDn
kXYTmcQ0qdpmnzLFvXVFS2tcaZRfXsz0/0p0BJmonUbvIbXSOFrSIbySSyKfnWqVXYPYRObqQleq
tY0P+hR2hYXHLY3vxy5maaD8kcIFQOdmOuffeK8oqpq1X7+MquMpMKDx27Y5P2RtvOynrKpoV1Gz
zMoZmbh74WW0zMlGGC91yj56TYGFdx5YobKQQZAiJJq0QX/2IgkYI+vdqNuEsdOxes7420dPKiy4
WRy+ha7OjwULIcKTOa8qDqv6pVfave/GBJhUnfC+py2VP4C+58usDU5Uw7fVQ2/m9cPoIweg8Rly
58It4BsfJQW+2sk94/ICBGDzhOOTAbIIRHxv7szK7FlPD1myTWej40ZrAipRSEN3LkVlFI/4pfyc
TeZAgX0C3gAFr7duq3lFgjxrwAVrXqHarpODyYb9M0ty6zvELn6sKEi7l4B9Oa9vPMUbz/ai7wC4
8oOb98FLwipjH8+N4PDr5G02W+klnwCobEjczPt0TJ0DT1o0tMI1ad8tUmPycE+r4BxidT5pu0NV
ox+3w5mVxOqDhTx++Byq/c+8DoqvsE+tGycU0TeWKBMrBmAVZxiYt7FvGccJgX5a/X8ZBy/Jdw7L
6mf3r8ug+b1ick2iuPs1x/z7r/4nDY3QK33JQPUfDY7PXQdCIFsIv38ZHv/99/4+QPrmb5R7+QB+
lpQnwyJj4u8gAY/RkjCtJJEC5XeZEf8xPpq/4SMmXmEFnkQmCEi2/WN89H/zkEeBxXnWggr+f5sf
Xe+v1KGl8AsSkcmQ5pK5D2zj7xm5cKpbaJ5yH6VOke95YNGURb8OHJ/Qcz7VFMp7JBLIN3VmsE2c
MXkiC7tyZ9mq240OoZKAp+o6G3gwhVy413H9zJ1/Uw4sFj0vczYxueGj19XDtzjpuyMPFe4raReJ
ZB3MpQXBzXfmIz5AP0MQTgwqW0xrV+KB4UbJmZQ3NuvCsuencJfUeer2ZNWz8SDKuv2K2gFUmJcR
6g2K5UwJTP+WoHhyjnys4ZOk4lR4fbMrpIVttCuSrepS/8SUGKyDeKaEgNbsfZxawY90+WqunIZw
HN2g9r6aeuOR735yl9VuwwYHumaB0McE1Y3zDYEH2hYDDBly9sjqWHlUJatYtp/Ep/hBx4gsSuE3
QFcj7KrjOrYHHAvEju65MkUbt6mr60CV2TejyBtkTibO2f1gZrxgUqK8y84PlIKckbpPszPdx4K9
jGP3V3idF8E7tyGhj1+Lekuy1O0Riyz2rYr+mnzNtby+1L4e2XDBU3jqHLITpDCGkMiVndzLKj21
mfbxIRb2hi0ut3IfMw9x9QnwQhe0xkDATVafDHPTZWpbGuNTTW0mvrvrzGYTq54U7lNuI6pjUlQH
7Qo2dFQ5Ilp3VrSZ/C6D8hKY2dEttHcYVMMqLeqH58FyXE7ZyMHmpmeKrCxhng3PF8eKp853hSdg
TQ6EsgI+aWrVs556HXMXXVT2I/2HMXOzyyuyhWeb/Ehc9sUGn8pDEFfw3PC5l3TXOeUH90r3zqvQ
hdHY029tXb1T1uqxD5+9PYbg7KGAX3ilcdJ9AfCfr2puUhTFNN4ZYFKEHcqNN63S55BE2HkwdLlr
G0scAmPM9hD75b0n2BwgpkOrWdkZn2g83wvFpr/1sdNecm0r6mQwQq1NrzDP09xWEymm1HvpPKSb
NT6z+Agif3rUCaIKYS/zKs28t7cYpIdP1K3xJswWl+Ws0v2Qzd3HWIQEucpAHdCtrCdl+AIddqxG
tt5p+5G7YdPSBjWrZj1gw2puA9p4MVCOWFw3tukhiLO2IJ+NrWcbjmTcBYFzkkaCv6Z03PE6uG7x
YlOfw5NO8FY0mfZi/DLg0PEjWNWJ8ppmbakBtF0qyYskBkmxRUDD6yKT2zR2AqQDO7+OeEjPgxsY
V23ie1tJz5keg7miAz3rVLeyG7P6bgQyujO6KSY4ZhIcHVqkYtwLBlBI06NZmOVlvx7NsTL5S8v0
Ts5WeQlpjb8qMi7bLtTlli1KzvLb1gcPDazZd2Ks733k6jvfAy4Xs+9ZD3WH84jOM2vnOxNX5MDN
k7NMQ7nzKu4UZqz0yWi7eA9gpjvT3z5Sr54XH06dj2RMwwpvn5yea5hlwdqhPvXJbAv5zZRztQ/H
JmAMbtpHh5aiTWKjZyW5mewhWPLdmhZtP4zy8R5NWN9PjjPilKzajuW+5204UrfsJQ6iMdqDVw0x
eMLQOASZw84DusLVdIPimjie89IIFy+9b1Rfo1VjwQB0Kw/h7ItHb+ol1mrpvJhhI5y1WY8w3sjh
rpLOS08O/rwN+rH1k9Ju4iDmWL84ZA82otbtSxLTIJ9ZdOStctKQWwvP7i4FlwTHOYuXTjZM8XOk
2A/QSUTnt4weba+AbxH7+O0tf5xoFC6tc1Qk837C8LYn5+QTuG3nTUTN+xEfafBWitbbNUr2D03Q
hld+GS5ML+8tGbEUFVEb70BHNbfSBfALCbT8Nnl0FtmmLD4gcwYfgV8UV4o4kr3Ugt7sOZN82l28
qENruWtfePLYZjjJCJYW9trhFoXvL2d1MdgNNGe/PdqzWVxrYMPrNEu+y1b7a7dUN3XMjdzjqVaE
1UdtzY3GJ+M9ROhpUaGnox970VOT5sNXqYxx47aW3nfI81gSe9mYW3ciULECWMOqubVhIorJciOE
PKs+157o1rNN8V7b46BhCucbacDIclIUzALFyrbe2qm9cfpEXMxqIDPiE1hIoosWkFQ5qrfmhFxX
pKDHgbG1264127Wp87LewsBMiFsYjpXfZBa2DtrciFrEaV/SxBdjdMq6ND/G7D/5t9BwtW01LvO4
bT9QqjmZ+8qDqjVamlZdwxkfWzVPLJTlvJXN6OzKoBgeSI05xRZoVXDQZg0Qj7tvRKSZPp/0AWmH
z03Rq6uheJ7VvZUdwkDW3xoff7+ueXmA9jlPVAlYfGKB0cSqpvCuCuuNqWjEM0e576x5PriDnvfl
KPM3bII/Mh5aFKZ/xtpTh5GaQ14VcehYWXc4GnF4h0ek+WqtbWE9KFi2N3ZaGY82CFZSljhI7ygm
mtjG+05vrZzYsDduqc0dpUUSu5ohfuqwdW9MfMwvfD+as+fX/cGaO+qwor76UVCgdvBl7d10sp4/
29jJVrQ0Xpe6gwU/S9P2UISPvAEFrynFN/TFgOH05dRtbdXEt2YEOI7/EFOX0ua+ZmF/za3SOKsk
wQQzGMN2iDHJrQ2mw3o3Smi20u1QXxhDg5+FYE0bChHsxiyzKT9HK8Qv5Y/JFiasa+/dMsE0ZJfi
ARdbBF1X28Oh1LrHyqNQ/fciKKsH7hdJeckjIeKNKHJmIo6BdXw0cEP4G9k06XgXaN3e4NfKwa9b
yVfBiTOtYizP61w3PtKJmzxbRZFuU667az8zzSflDWBiJaZwfu0RLQrjZIcpy8OjmBhb9iDs5nyZ
HIwikdveG+sHNY50uxWoXdSM61Yd20pXm14jdPkGYdOOq8UaV2tEN9eof4yJ1j/HWv5QidN+eGic
br34rh07qu4CEbmHfu5xcHhJsi4razx7Fou/pjaG02xjuKlCPMqeohJyzHk8KaO3bqzGf5LzCPMR
e+hW9sLfhIygOIGQSvIaaoGTO+UuVn1ySsuSHIIZ4n6uRvHYZfhdR8d0EaNgJrrpFP7wrQbsf9tG
+zKeLd6GvngiZOdeEsuPrkYRU8Q1D92O0nZzDYPPpWIras9WyaNzncrFJ2t3OciggdrnSXjEECik
Prageb+Z6aC3vqjDa5G0pD/HysOZwoOzUqlz21fshkUeWluiFrAWcgt08eiXSCFJogl85jD3AEEI
6l+T0SNfasS7FHNZxO1qFAzmlX3yfJp5zVaTUtOu+Rh2AcSj2nAuvZCYHyba0kFcmS9dG6HmS6KV
mTuMxyQPq6tHbNZc9e4s0Q8Mkbw5hAIOzZjVD4ZldTiSkugO9cpD1p3tFx50EI3d1mc6IC2ytXFT
3+Db8g9e2PUcLSRi6Ar1L65y8GtlZYHXvTSoH/fkYc7YbAfNZO+8NDSO5VCb1PeGAY+aqSxX3AaW
oGmpz8ro7h1DsSStgfwiGm39vH0VYbVhjRHfDhNuEsrTyHNXsIjLHEea37abpGJoqfFqrGvEzxvC
qd2W0jOUEQLK4xYXMEJbX1BEyQcDQnXR5eODkTnuk2HPDoaGLuRfoL1VG6rwP0H3SPvvLJO/z2kL
c+RPCBiBpwk+UxIf9EjLgLCcbCOGwLshrY8VwElxHZSjeG4CqZ/g3QZv6JL1nYyJS/iTbN7DhE5k
e+CCDwBERvu4n+onDedlZziCqLSXJTT1BuJaDi2Jw8ZP6Lu3eQeg79tcJUQokzfMAkJwqSmJBsiu
3NeDZ2/tMjv5fiK+R+zZNpbQ1Z1Ic3Wg9/elb9TiN6mdbQgb9U32PXxFskjrdMmuwMLlS5s5zq2d
Z9kuhzLtbGCFEH2IPe+Dm3q0R91PqYUcP7EDXfuuf7S5oawmFMUNQYMJC3883ZNFOoPvmM8J+Atu
4D66omG2AWsJamjcHQmGmWM7ap0fsmtwsS8dTDzcCy6FS8K3ep2xuMkNVc7Y5NrYHc6oXBPZWm67
VDNI976q1HBHQWcqdghEIbTUTH45vZH8qEPsY7UtvC3am3yo5gyCJQELslAuGBA89+7J7npxcGQW
blQ6V81a+uC48bwZ+mtQ+g0wRLOjmC/Z2W2REwdpyAxFzE5u7Vgrq52TSzg6Pi61ou3INTgztavV
oLZoeMndnJU8oeNS3oTMr9fEgP+6svSQPPBFD4460OORLBHwVYMbtplM6mdNFx/7tHHUT/AlqHvt
uS+MGHPL3lv7pqjOcrlnD7+u3Pmv6zcrF3HiKcylHBei2vJCyh0xNGIKxhjHd9Zyk7d+XeoR+c0b
quq46RtpACx+uf+Pwu/OwTITZMt0gNUPCEg+SITOiM21SkdzV1eBeiqWAaP9NWugy/EGtcsIYv2a
RtgWFC/FMqIUv6aVcBlcRlqgCTSPGIvjKWi2Vt8I7NsLHeXXyOP/Gn9Mry3rQ9d4GqO2a95QjRts
J7smR9dmfHCDZcMQOab3WdP2sQp8OB2yHLqrrdt0T7xPIe4u89bczI81ANZNLuoHgav9UAteMLLX
1UPRm/a6ogB4vVhgxariKnzjaTxYQ8yQZrdh5676FIky9rmGwXftgnUcGearbBxnzeYdQyHRlZeG
94BA0TIyZsvwmP2aI6lazi5x1qEUMGTapHbWWFKYPN1fU2iwDKQ11Jp9swyp/TKu9qYbnRsm2HoZ
ZSH/87Yv4y0/5DLoMvK2y/CbL2OwuwzEAPa9vSMi/720MUmrNPvmLgN0v4zS8zJUY/gu9/6vSXte
hu54Gb+DZRCffs3k2JZor14G9WEZ2btleNfLGN/9muihxoZ0sTDmz8vAn3JIFyGGtA5Ke0GvxqIM
ZItI0C9ygbMIB5J07n+GaVo4U38m4P1+oHI3BG8pMXfYfz1Qg1ZFk60nf1+sQJu/WW/Np3hrHsZb
dc9eo7wT+e8Ur/9ub80/FVP/oq1iEvnjL958dp9/+cX2FyL1vv9qp4cv1ee/67A0Yy7/5X/1//yX
r/8KaNVC0UQw/OfmmqfPIsmpm/rR/1ki/eO3/SGPUhcFYZVkQ+D4gW//qWPK/Q2LjKTYyDJ8bJ1/
EkhN6zcQYoFhGBYWG+7u2F7+EEj93wyYW/wum7ppSKy4cv5mqPmPDDZ/t9fQFyAXxBztndhRjL9X
aSD2+D084HabRDW04IJAh2g+CtviekqdBcLJjU0b/aFXWfy7+P4Xr8+fvT3uUhbyl48ooUGyDYHk
NUEl5h/614+oFmhWI2UGWzMX84GjI2JFG0/rVisKg3qvwwOdynOihnjfY58/d5VpfC9pSd8GFLIW
27ijgG2xfevbwfHxfM7aOZXtrFetA9u4aQmYJ60KLlai/E3fYl6EVDVH0yE0au7EtXdPPNXJLnWx
9Ci57hOZt2DN2oc/0Js5eGY9mnc2WXRj07vqwnZm6W/OOgIBgNtz16oxa+bKuvXsWTyZRqMmLHPW
fN9O0M6lr8QTF0O9JrYLZsNCzfBwOl149rGUBhPxjHvI3jYelgMz1fOK23O/l5PhnAK863uHay6J
FhsfDWQpkaAvxSI7UFMrzx5JKLVpRdKPR8GgaJ2aUDT13vascB8ltGq3InQzFqCT/+GHdmqtM1nL
BwI8Ub0md78koWiUZ/CZDhMlI+cuagXpNsBC94A6h68inAxOyaUklEtUOa2NueS3kn+k2prQGkEI
fyweS0u98khyQN0zcgayO/mlfQpwLBwgCoHJbP1knzbiw+2N4GL0tubZ0usG84/q2bxT7J6c3NTS
jDmF1rd93cy8WVkGE14X+zx2s730I7/nVuVX55ID7xjnpKwt4BVP4EJStHzKQRggZkCnvtjOPW+3
MjPjMy9dY+viPIB85hV6n4ngDnYrmj6pxV1Wt9ifRLav0O3KlTPGmBKE8g9mp2je5pvjbHTXI2sm
Y1yvSU0ynaQEZ3e1yHn7sUSw/qxpAfPQ/kohg92AprDBlaZe3cj0X1EijUtNorSFuHXyzcZaqeVz
3kUJHmkjsC/W1AZPg7vo6kXfbUZVqa1lkNpyiqB22FrGmE0mXz15EqrMynHa7NGPFD7TwXEdkyoL
QqPxBgcxTnilkvEj9XuLu4aLx4GX2Ci5/aoh4dtijk62w8xUUAI1SnvYFUkyo+N61rfSDjtGGmbt
lZd2mDvxoz+OeGq+Znagj96oAvZFCkjBFPfiI02kPtN5aj9ZGSuhDf2ejXdrs6AutqWmD3ETDk44
7kwhmr0bOMuD3EiiaKWzJqqOXRaN3+pJE20eUinPKUqP+eFjVtjPXKsw6pv+Eudw029Kt6isRZpt
Gmy2TyqRzqGsmqMqE+fgw2ydOza8RavHHdqc9TOqvPpHwmP9MEVOcmkymI9z2wEVCeu55OW0hlsK
ueqT4SRwFXptds9crYLvaWjRMV6587LOFOuSOT5mBVk4h8wgTrVJTKUuxD1iKBklmfAwb7Z5P5q3
RjU7n9yRuYuMVfJTuiZh8HIsH1j6+4/gOc1P6Mzu1WSQ34dxyEuoffWM/7fa54MyzrjYirc4dZoX
IgPWM/Qk+xirEUx8PXUh/UUDm5WegXZfK5VjJC9zsLXYE8z2O9dMqlAwWEWKhWvu28+ySqpx6/A7
39o53IfgHH6GoeV6B3sy+nlrxk41H+QoZnK+JLm2EOh2/hSzXCV+WPgbyiDIJkdGAyPA0RMYNVME
bGLSIfnkk6aJTITxxIGEPR3EQsJpPKEswoggmgrpsQa2sbGsHinNg0Zw7moEshmYG+ZuG+P+kkf3
j2Hjmx+OcIJr387DkQk4fFWWbEOY0sMolmmP6l5cG3xtyHEikLlT7kFOCsYTUKnxpU/LzjuGErL+
BgQiUBOUS7UmK4ilKkr0Z5nq+rZrYyVvEMcD5iC6X6ALSEZZXhjM/+KxhE38RfZpOKq5ircs9qkp
MHpUxdU0TJD/XSTJNz7889JPMOhoPU5ZYO2zsKsw9yyLtFUzDkhIkGY6cgQd0dSVPdbmu6Y3Ajw/
bLBdQZ0K1pe+6d5FOSobt3NtvxZ2bbwxrCXkGbGvszlkwWbPWDSBg+yMHBLMqN3ghwLyc2s0Okj3
ltMZtJS7c0hRzRxW+ynSg7PmP0tODevECoO7Zz2FkyaqOtp86VeVTfJrwoFgr4pszqJVEc9juBrN
lNrpKEsLscpUBsYECwTnBewYyGRVRk6WHkWnh4ThWrPe+dlYCxb7lS/wTfDcobOxeuHRE7IGS1OP
2JAe6mdae+ZTRk5lx1tWrom5dzub5cy5gfW3T6IA6cZoiCcQHV32RrGFagxuqATpo3pWf3wdasGM
a2aTc8UcBJ06KDzrLh0G8NM2KcgIN+KZRpyR03SOT9AEx32c9Um78vDolGt4SgAJg9qKH0Bbme5m
hN8pVqTXjeWLLrgkdK3cRlCLf6QTRBHCzDjMKIsI1M92YtEzo7RUbPi02JEf5CYUVF38VtjwB1lK
dNAh6TWkReEaw816mLMxejE7B+6KRIoLSZARD4pJt5E6cNaxF7RnFUfxnfIUX1vpCvs5r5rh+zAh
bsVZ0nrItDg4V2bsLrWIhmVQC+G0F3+OzxPMjbwdeCAjNextoyIdyV7tCUPveDvMNb85tkm0yUqY
1/zf2DuTHkmVtEv/lVbvKYEBBix647N7zENGRMYGxZDJaGCAMf76fsi6LVVdfV8Pm5Za6k1Jt/Lm
jcHdjdfOe85z8HLcepNDZ+QYWNnjZPASz56xr1LifWTAoXTV5SO0edYbNdZCZjJ4djBuGGC/oPP4
u1G2dwUpLqIFxHe8XPP1+IvyQAoCibge6+NSSLFVxM0O3hpAwpZThfdjWuN2k53jKrqoPTx5tYS6
Xhdh+MZTbiRezZuKOYhB6LfCaXNLxhnrDLrK8igFiAJuRlRcb8aBb+gsUkVriCANDpirb3/18xKS
Qw0z88WCvJ0PilKtdDO0Wp+CQSCDodkAhw3LTG9zFcw+R6tfcUN2WCaeEeNoSRvB9ZhNofrqyfPm
5qqbzdJvB2xnISOfz/NQ91n/avxOvI6NXdLLFIJQWUcVuTGSRDHOnRA/W97Y8mvRRfDAhXd8Iemx
INUPWXFJQkxT8AWZvvZtZ9c/mkR1LDaoVCQ+NkfRfdPp5bawW8zpVeA9A9CPTjbeXZKWWNhgFLb2
dnL6st5BBpv0OSaNU/BNE+HfDBzgGgRVKbJN4xftr6gQWUpTm2DnAOdxfvJpUuUa3k2CTeec2/7J
nur2ureitNvPSV1fp7nSvw36LEd87kzD+rpg+ou7tC23jvQ4xLJh9KFsNmM53lXKQwpEwaBBplQ4
HvZeYs3xXWJPiJzQannV9bzwC8qLKCt30C2Nf/DnVDwNLZSeSx8Hib3PByGGC0nrITw4TsHQAS7x
0g8Y7hh77IkJGGDbxkGMvWCMp84J40j4rJdRvAapLV/5UOfDxfFa90o56XS9cOgUHOlF8GMmeFld
TdAHm42djZAcimnNmIdZ1DKy6klfLVVpfYRWk007eAhs0AObMWo/CiImW8HNYTgYW4I04DWJ2ks6
x/FrWQ75SzuXQ3aNTVuGZ59innNZtzgI2sb6ZTuA1IrYkTX6kFWd52nkKK7DNH9zR4/OvIxU4iuv
NmUwzkIkfVGuOfsc5qe4KwXqfUKk24/NNSwLzKl+XNfjhh99P/NNkGyT3nSriU5jxEppA93kjEck
JaPGfyYU2ui/2lT+0/uY8/dyW26ZNG6AfHG5qVJ+/DerDNYD05eZZ6Ap2eUZ3z8czuoJ19ybG6kn
4Vc8WAN65xky3wHiLg//cnP+D6omVkHiXwWL9csTNgkp23Jsz7b/JlgUcScw9VurKN01G2vRFQi5
rLz6n3+VPzfav38Z6iu5cdp8HaIv/37pROYaxLh4PTREw50QXkMCuhE//8lLl3BAUaVtEFNHlX4T
3rDEToyrbuNgemZhN/vn2YLOKrUyj0UW0G3Fr2wrySjcspCf34TgogA+Iam2Pc9Fc+/aso4Pf36I
/2tSy7+52P5f8q1FGML+5fVeFZ+/lJzbD0V/+M3Hdzp//Jf79uP7V5f+qybj/POv/qXJiH+Efujh
FkPz8PHdoEz8ZVnz/mE74LTsf5Z+r8T9vzxrQv5jbUKh39TzKKX5N88aDjj6YyKUnADDCm31/yeS
DMrH35chEqyxdKQQPq41G0Xw39+jGQM3a/+lO0xln3o7u03SI47n9M6ycvsFI6rzGjZJCFWBlMx1
BuPTuYQVAVfWpvkTfN3srqVsrmE2nT3wpkX0vFQm0uz40Prx1vR9+pKQ15s3SLvhyxDnvOW1ELvJ
Yvro7PKxwT/8I/Brar/TfrhDM35Z8hbJV1cj2z+tnpOlqr57DIB3ra3yk/B0eJHLkgJ9V/29KqYS
21PgY0IApakgtKfWwqNxhqeDNwXyg6mWK+qERvKefTg/RCCBscNnsqwvom0eq0mq5XGIuto9r9Cc
J22HbCKg3A5Pyqnxpy/eCHg3sktowaEn0uFMCHhoNu4Q62/LCntiIU2FtOIqOzHX/VRF0QWRgqaS
eWR5+jDPhf72Wq/OjklEvBXCXRJ9A/qaPpd1NXASLRSWvQncgqflaDEtReyPdxZlyerOp/Zthav5
w2+z0m5ukaSad9IMznMthWKvEYcPwmMWGfP8nErXtS7aSrV9JLwlPzGZsrNwJW7TTRO3DbSMdQDc
pJgHdnKAQePkCSDi2CG7BgPGfoZjl/3EJp98I7e0X5PdBbcKHHtAXghMQ5yOCX4QpccrGn3MsUow
P23W4AbDEPivreFhsinJbkUEWvVyInRL/TV85Gu3tFTxzlVfPhJCs/DW25V9sdqwgIZYCirMmTo2
mnkcE4bLlUX37A3LBMm9d2l/8b1CiCN3tuBi6Ty5Zmf2BQiPYbti071Dw8djnSX5U9iZBLbouq0q
+blpQJfb3FocrtreVH/APcG/lPXc40sVvrIt4k3u2F3hvqc6wBhAtfo26KdP16kxECSDdcKyx3Kj
wodk54tJdwZA45U06lG7eYYo06bXvj9DOwc6+rNty+wmGbOOkPe8pMfGBOEXDieZb6EMlW9DO/Us
EIVPBFbiV+PR4Am8zKgoabEt8xInDUumXF+6yrXA2eChIeaddNeEmDIurdVjyBpzn9WO1xy93MDJ
ciMshN7ws/WAidiae8g2GkMft9bQFfRN1XHonmwoPh/E7/r0FRtomm2zKYW3UQGaw23vWON4tgPD
3D72C2isWtlZdXZEyK5PR0P61uEjgOjiJKY+1G4wcOOixDbCGslARMQeaygXMUncPrVQNDv4OsFG
y1b+dMlEkXwJk8BCLVC994qJu7FuuYul7YG4VtofJrKe/s7DeTVvCzm6/mGcJ3LFOTysgttLhSlw
4wLLnKgjwB+Adw0O/JYbuU0AMeLfekzDsVjbaGNnfOVawgXbDspiOsQsx+ot8pqtmVhXNj1DX33C
5W+e7bz0zyjnSfNEo+IM84Jof/5rHGZ9PZQ1qDTX1xDeZ9pAXuA/kO326ryAFoy7c+/GCLzEo3H5
7xI/WLUB9Es0MhA8ZKZ6Jx52ail/txEhaCXdMdkD8Sq6M+/MCahEhsvDiVrvoR2y6rai/OFbWlMl
TtSlRNkFGkX7Sfa/JWiSFs2aD2CaZiLIOCQm8QPvivMDZ+xCGpCu9AMbqOTk27QEsBvTeDagTmfb
heir2MW+wnFWpAyatOMaVvTs0JoaPhVIEiej/pE/JMSwKaeiYj9ZtePPYahC2hD86rUmlAKIyB/n
234UxaVqXe6zXI0mtB2RUPOLCfMkHTPeDFFDVbzFNWkb5ml0gFE4PYAGmrce+9VHSMLgaEcus2yW
K4S6uAHMDOoNcpbTzNmVMSMAd6ttnp1KuK/KSDS+FuloqSJ57rMRhoniEan2k2Xbn1MylFtmqCnf
J3RZ4CWiuPJoz310rWuDyAbImstNrXpusZUGOl/3H7Y7Te+Y5byXDrL3WfZDfuC+FD/ytMzCY4PB
87lGLP9sTOZ9474dn8dWjUBJqieITPjORmSnbp8O9VOO2JxvYKboS9MUnLyhQ7jDUY27U93gH4nV
5YzensH3CDCOy1RYDkQnQbr9TDAhN7u+q7qrQs7h72iARFJltUeVZmSfcmPo5ggUvpTat8XILa53
9+VQhvBkyvqkYH7iW+Oa7pP/xV9eGyc/zGwvOVwT55cmaXzdx7kLOaxKHH09szaAcd8u3BrLcdW6
JsWzCx8IRU7kr66IQZNDqYPQ8zczTaXIZ5aHN2B2b/KmiO6qtsDTQBLqi0dze71A7KSc3Ic6TY2Y
vuipSLg8KbDUDYaSR9+d2kdsS/yz8Yboju/FvKsxsl8Kp5Pw8MZ6eRQBqOfMnzUBGBlg3Ml/oSuX
P4Ap5PsxVpm55dWrftrgl3eTb6xjTmYXPd0j5FHrb7Yoy30aLeEtkwtQx6hSb7ODjNNE1urrqunT
rpweOGxUD3zeAjgvjp3JB5skWLpRfTQ/OLQu66eqK62L8Or2XTgVb7DE69dwYt0gWY5tPVAWKzvz
yRXTe+9CPTxMZSTdM7vc4q1mW5HcoYSUfBhzr/oExGu+YncFJHRckK1Lh9aU81vNoxxnwhAQGJ8R
qICEBxeN/TMlg1Pzv3Pqk/zlv8ZhZltBMOxaou1kNBv+EFXQf/ByUUNS6DiZeXGdlwmXmtkbg2kA
aLevdprBDJ4dKdQjXbLmt19HIIeKgX+23bT/jW+WvgmKl64RY4ILMDb9UNT1sGy6YCbR6XMx/VFW
TXVMG9VdZZiejraM5SVqA/5DTpsRMnNKagUj2fGwmfnlgGLEJYVgkvKHK2crOrW56vKDnt3lo6Gh
hyXUBIc9m634y3QTvpeuGyqwLqG3VnZP+EHuHctvqQ7Im3wj+OvVtlFUtG5UwDq5IQD4yGCa7vB5
CwKDWZhoMtPlwpvViinfiPL6PSp6xefNrcbDZC2ZA/V2AHJHin0lbbMXySgh+UD786+8OI4/3L7v
WCvBZ2XAg/mWsOXwN9rxi3PAt7RPODMpPkCWezVh0nwtNj3nG7cO/FtwQIO1ifpaEnGep+u209Vz
HfV8b21L50odkq3fjjrrzlWzJO5e4Li759Sfdy2US/aRc8oCEPJu8oPc3nruUD7ldYJovlToSvig
GJpweOawv9xpbt7DLOdRQ3h/uWuhVVNX0k/9hzG1vw/SnE5gRX/PnZuJ1oMeqxzkv5mL8MYpg+kG
t2vvbbvQXn4ki4meIeAUIc020XILXdBm6TFVlHsEk4eg5g/pU0HE/p4+evg4HDDht2G2NFgO7Tk+
dDyZ7yt08ktK0ysimjLhya1XtbVggzhvEn5nJzuL6DcwLFFx7LfBA7Q9KHQh3tQnyVMHs1jSv6SL
yZ7cWaDxoZsXm9RvuodSGH842NHid4wklk0i1gxy3rRDIp+ww2cItotkyAuL+c53m+JLJZP72GgO
6pN06wR5xIJm7A/whjnxWBuUHXTKOcx/BTMIZEYh/0c0RbWDBmvJR7sf5Xu95AGRmpQ0jmxES/J2
NtGFnvbgZxEMy72yW+uzDlX+ZMMQy65EZ9RVNczB7yi0M32NuRtEydL56tv1JvMCzGc+lUs5XJGG
xx/mITWRASd3Xx0kKuO8yypOoVPTKHmam9z6IRMEoX3Z6e5oG99cqbRlXTxnto1VV7t7By4mzYkC
FJFNXztI4nKYX5cwNntgknrm32UnAq4lw7FMmw4bbZxpO6qyWnZGSXZFZtM+Q3t6m2z8zTFxG3KZ
yD4ZhpL3uIahyqNJX6bUDc9Zqzl5vMR7wPtoWPkIFmzZDODT5vAicpK+iMIJceVACuBdSFq4i37X
9Cd10m3PUxIn+yY05cEDdXCkahuPfzbHvyib7u6QcDn/2C1i6J64HVqGtJAiOTAyIng7sLHyNonq
+n7CLnNuct0dHJSRk9ONxVWTBP3XWBj9ECAWhlsC/gOzS1A/I0YnBxmOeJ3LKHlnnOm2dZQ+ZhVH
M9tgpumFYPHYFACWhzq+0j5GeE2nwYb6p+66FwlPaguq1JiNX9wezNmpwwKHeqDQA6vRfBdNZY/7
fCzJ1eYAEfJGkPWtGmkuI28QOj7mFs6nMAyLBfWpXTF8LGHzDTWU2ar04vVxym1Mp1V8luSC8KyK
BVh4khxw23GrzWbXvokyAJwpDg2grdaARDoIeD1r8FPZ4HsavL9XsinMNWgPjWikaeAJ/da+84lZ
b0srl/Q2x8+87R8keIJh6l/cZfTuvaAINyGJSnYgBVVoDotAXs5hGxVJzsVtydOblCR7sc3nvnyp
3Sl9hS9GZ3Wq6MiIquYH8d7pI9PFdI9xFa3YhkZwMy+sAKUYvXMdY0Y5smL2ON4wHfyUwib/1aH8
s5M6xp059Y5LxKbq8Z3amG7fmTrxNOFkfOvmevjUS3ejiEFddWWudg1yIQUaWAY+RRTbnwnjBq0b
U32geTwEIGItVwPOt1uSBf2TSvnabgh2L+GqfGjKhPIir7X8s1qUuK1lMD7j4B12c1cYtgKlZX42
MaQB44hhX6ke18LsUgRDMwRF4MF05bP9f2JZVXLPMfZhJAd4aqX0DoSu5GtYNWtDKqDsYTe0w0Jx
GUn1kndjs1dYsiCt9o7aN1goEMOLvjJbIQLDI5yWC4CXXsBt2HL1u1EMTzsiasPvoIxN8BwkExQv
R1QVNxODqdTwNPluhTXitCCgfcqXrHqfErx0LDcEhYUAHXVyr7CEvcTZUDN+F6Bxcle8i9SSd5Dn
nW+44TUGMa8E7ap5Hc49t5uDJLFibwKYhC9FM40+zgstsietu6o60dcT7jUsHI0TuFnehlT75wAF
6Dz1Hc5l4HnVvVOUQp5WgeQj8S1nT9Rq5TYOEzUULt2VamsqeKJOx0rTjIOHJa/XT2kZmA/Blpk8
jKNOws/e27xOr9yuM2ym+qTY2SM6C/e60tnJuPafm2A2p65aXHGTTGx9t6zLSYWLjgzh0RCPsA7u
ZOWEg0ZVhS8kNoR91Dw1sUbE5ToywrEa9SED/8wvwkQ9COeOJd4mx6zzW9sT2bPFi1/tSYHmYxUd
Q58h//OWAcW6oOBULLTzxsUtw4rpYgW5q57H2CxPlXEGea2m1HRXdTrRQoq7Vu2z0YIRjipBQIPs
nGpUtG+4vh1hErnA/5YMzrTr+MsNl872PcJhVB/GkUxLkdD+xdXMetYhTHpLLt2WEdKFLFsP73zk
svaWI196V02v8jvKaD1I6334ijIDy43nEZO09o9VUepbP9LNl9cmmIRYqrvXU7MGvqO0/IaIa8Fa
p3oUnGXaFu3GWVyijdgtgCY7LYLBxtWCrJXUmPd3bUawi2A7JsrR79m/ZGXTkT+YtPF2nOtYF7VO
VoZBV1MTAk6R3VbmTXzcuzydgTnaVBSeOm5i+YFtWlgegRHau7bwDYTeVvdv9DGto3JXU8mQURDw
THKWAqUYxfKu4vrC/6vIHGypsUrkhud0IQH+Ku8jsTossaAvMH2yTGfC4RE1Bz4uDi9V02WMtPws
Ske/QroL34DLVtMmaVPrvg5JgG87zws7AAndjGsBm84Bz2d7ZhLHUsxOrtxS0Ndxvasau9lqttw0
vmBGffeaWR8r2cvbcq3l4tKlQusACTTY+Vnof0n0D2wHADWuJHZtjGPMPG95ZwESddjdX+WNdO8V
vemnUtFByTvYLfF4lADBY5dEYtpy92ClmoDLcGg5uiYSlohN1yg+JArqHUhHtTIRYqGsIdlAmFf6
nBMSIxmgnPxY4DYnNFXG008CitDqYmw/L/0csJgiEcxSbAzWTaMozEL5UQSpdTMUTMnURTvPYRDi
fPBMKJkTisS9kt3AJjrxh/xDAO9Bt8hw3B0gJNrWVg2eaS9R0C8AKfoVrqlyGVJpMQW+s/HsKXnL
MtMdVSXkBUEkyA5VCGEKtbb8rholbqpoZvdXFj1wZ9UFrbzL+sS8NJh9XpvRJu7SzzH5qXEJa7kt
rABnXOb1Dq4A3ioXM8fYcUwbNhReDUn0TP6D2/yE941MrJN/xvO4GioEYJ5rzgls2NiINW/QwlfO
OZyatjomYTS40D6GftnR3hh8tX7f/sCUS/6nyLBrbQqBpLemA8EJpBLtkbuAVYB0aPFv1LXjJh9T
AF17Ei1aaRbl4W1O6RERUs5PDuw8adYkhOUuu6Kih2znV2YJVgYogo1M+8YGqDfoW+qTJpyIczH9
lHEe75ag6X/ySWrFdWtDMk+gMPbX2haDz7wcuNHOcrvkO3ayPCVg1OcMe3FlNbhqGs6VqZpK9SN3
B++yRDW0fRtnCT0qPCY9EJBgQDxZaIhaK+F10PZ8PVdWn623SCtZG06oF4QfW67FW9nyIBr4WUe8
/1SlJPgcdmy3UzZgmRffjJMVj9vW5AsxlNyGblEo5K/CXnEtnKrusAkVnZD1aPfX8+hDHrYanjK0
/1Elt81aGzGpC6j63ixpFN52i2G6L3mycQVbyUFxnrPYDN2ylfBoCFGwL00Qi+aabzixpi6+ofDQ
jw+lcuiLscLHNgwclMdcgm6yajNBec2x1fhpqYmGlLqFbc+xCUTNNNZDwlUjfBHZMu8TUpNcYHLi
qOHoUPHItd7LfnteNb+XDGT+HuNa9oiK61X8jqnQS8cgeyyghJ4w8KbDISUJ/KKznp3xPCQvuUqZ
pKtQ5/dlU75py433dUbo/5zzENnHvTBYyswQYySLqw8WOtZ3nen5OS+j3toBirIZTTl25yuCRARy
p7BUtEPAwyBFtGrZuDy/GObaTzsP1Y+FciWqB9f8AZe1lAA+y6YtXiN+IhMT8HMlRvNtWnq/HKsZ
D6gW7mFCULhC0vG2EGf7+86eRU8IrnadzRKMy8nljftoGrJp8QKTO80LJ9ulIhFPbdNxZhu8Fc+A
5ZzpKm16fVjQV5LDMgYDrG8KKZBldCeXQ+xh0TiFvH1zPkbgRqmUTcf8FrGhmCGfO8NyrV0Y9Kdu
8l3WM6mhDj4rhHMm+/yUNjQBoSTOH3acUdHn1TttE0KgSaEcv1jINNwEGvHGTDZRAlvkqXwquJrg
WSlCjY9XJs+tcMJnZtEEhkOUBtbWZhVFDKFomlcZ2PXvSDA5s3lBB9iGna1+iS5fqQtuXu6gASH2
N33WbBewIhDgOOiZKFupjv9/P/u/45eHEeniKvjP/fKnTH18pR/lf7ih/edf/ueGNoj+gRXApw8c
e3gICATj+l8bWh9eJZhKQFAuYf5o/ZP/gRVx/yF8ULMsY/m0CiHZm3Z1b9L/9l9dXPhBIMPIBYND
III/+j9wzQt33cD+q4uAQB7mMdv3HLwEjvBWa/u/xNUE47geQxMeK45tisY6ePpdRHZOWzNDnHHB
INlp9DI2fniU1qg2CoftLhjz+CwQL77Bg1UnYFZiVwtz16tIHT1l8veyLYJDvUgtNhMtk1+NsfUm
6ppuW6K/3FpxNxFhSa1D3Vecs05m2m+K3+mxIt35qC2fKB+7FO8rLmsFzcCTGIQsdZij/ibLvfJq
XW4DBOTijOp1lhLYL8hh+5Dp6M7ms3HSFHK+yaSJvgtLcuSk2GGOWMn7g1s57J7WLdh3wqPjvffj
/gK2gQILOZkjUOH05HvRfJxZCR075tcdUuAN9RXhnVvG48oqqemMxjDczD1It8YDs9Z3y/2Ie4fK
jimlS9uV8zEuK1quljjTP4alrn+xKpE3xrbw9If989LZ0Sv48fDeDdhrbgQaAb/VOoYRldV0Z1Dd
SAF7nDLSb2ZWK8dwxntmalG8df1sXwBjmktViC+KMKmfpqHymmcVeMgg7J5KrG1nd+4CMoFkxTFJ
BtlnGkzWq4iT8KrJOg/yShd/ahyPOJo73/o9wA++UUQS3+pcqBtecH5O39D02VSErmzvdgQzWu0C
+oW3M0CxfWyHvyfyhzvJFJFtygHWBBsKxEl4TKOio5LwA7SSzCVEyxve4xdlYVxTIj9g/WSzF/b2
Gyc/oC7JDIokyHnaF86K8+xOXA5hAcBzP4YkzSBE0iwxDD5iazK6kBKs+CUE3cfo66hnzy7NZkDU
Ipycuj8n2I6nXrCWG+Af3GVlmWN7D9NxIwcmqFaMahfE3X4sgtUdQ3iETtZfZB1iiHCV9m8dZ8jP
PZFqXnT8nNz5rtklRN++9pIf0+DQvjG66mWeRHkJU9gtY8W0jnRJPD0cLFAYDEoPiJp2BavcYhte
swlGJOgB2HvdXYRcsHVI0x56nYvbxZ3VIR/ldAvJD3lAsoihAD4qf5RBJJrdJIlqWIrfWZQ7OJbb
qn9foMJfETrVj7D4gM9kOjzMyEPkCvPvBkFU8rQ+6jkIXgo90dqsUAdaSjf8ds53+OhTOnKy6odD
38ltyk+HYIAqtbfjEWxmk+bJrant5N5dQC6b1HVZHThsZDbV2NrHzh2HDfgLSNxzTmea8quvcCk6
eD2EVU/I7N4Br0W4p8zqfunrr86ZLmER51sLLoOwjXVo6/GGJKE+hQ0WVlJCz2ljgaGoxBlNntiH
SKX1v8iUBd7fPVqOKyKP49elMhaTiv23Y29GBUTSTeyj4ydP9CVQKFi4T9TNvePoIseKfkLJRwJl
oO0D0jz8oIdwmOBFNIiVpOYTv3X2ZFrrkmt1PMGH88dduyInwLAlz1wA53PQjCcPb2jzh1Ah+vYd
18ChXuEVWDovoiSdX8C1aFbABb9gdT+t0AtoxA3NfIAwIqdLL+IPHQNxr9nTk+yeyf1Cz7AL2+yx
H4htPBb5blgxG340AdwIxugdJbF6n0EWHAC+V59Cuf2tn8zNbckF9IDdl06gFeVBVhNpULnx/ayy
4ZF/DA7t0mdv1FulFxq1FsK7oEFIWmD+oNHkWLM1Jw4EQoT+Wmgio2diynlAjACJ5yoxruARvm10
hhVGUqxYknb05aFYUSXlH2pJugJM2i5uX4zgkp+4kX7JXToBGviBv4EpYLQwpGb6FYgyaT9HPMWi
sUUD8l8s44s7lC/rye1GcQJDv5JVVsgKnYTTiyT58OIHdXVPQKG9D1csi72AmncdL72OV2gLWOCz
asOdGdJwF6xglybs8EkEK+6FSND4MK0ImGGseqobVzAMNKiKV6SnT2bFxrB6Qb5YUTJp7YhP3MPx
c/2HNBPDpjc5splZ/BEOTbeod+jv4w0ikrkmvgGwJgVdUyUh8k1YgLdZwTZERRip2xV30zqQCjbJ
CsFhV6yvSSHEd0A6aWr9Q8uZHEJfvpIlLAIXOkgLVidaATs9sveNxBMOHaGCdJi4qOsQyx7S9aNE
LwrP7OAMcWrbUrszi/SJyX7D7K6oU51vpg4We06v5TbnrGTXBrJn/eAmCIf0G/NhdhMnfSDNa/2m
urrC9c0HvmRrUI+tQH7LzIbNpn9c/pwO/Z+TAnyLt+vX46NdDxIqrchVocEte2NSG31yPXTm9fiZ
1oOoFd50qbArpRstmvmtwn1xEOPMsebUzeMQNACNbKd/9yHH7upypfFYrUDYWU/HfD0og/XIRMEj
ElasB2mTFJl1InFUZVvz5xy2Iw1/OrJmA5jXaYJnmGn+XafRy3fTergDpHVX4I9T+MfODtuLNWh9
gEChyHLlyy7/8xhBhw0/R02bBjH2Hn1XikxfaazF9kYb1ZzqmJxLnCJ17do/z7XF7nhh5zXjVPnZ
cGB5jyK7dLxEwZ9HJ57hamfxOF3W52r45wmLSSXH4hHAZlsfvjYzVBylDYu71FRILGG4j61+ulLo
TADVrOkc+xVQsIqeNM3zfzewRTrn/Xq/w3Du7ZwhwlE91RR1glEsbnzuFWfX1OYmT5R4TWvp3ZrO
Dx+rmRTlpu1SmGksh341ixb3E+vcr6Hsh/usm7MfUM7MUwyptdsldh+cuTBbOwu39LRTsFAhOWIQ
2sBIdG+l5fan1moK6ob4q5wbQpJ04KJ5r0jdYJbW6tb0A2k/PQbt59QOb7bUeheF1kqNdW0f2k/o
HEMQlSjW/OA5o/OZ/nEKP1KKLZ+TKFxDi51Pbzr3rXt/wXAXyMl7wiog7wEw+NssyHh/qKx+1vTf
ZJvabsuza2W5IW2dIhumQ5jz9NH9llrmvLuRmt2xHMboxHSFESRa+i9aRzW/44XkHVNZ4iKhLj4M
AFCy1KE4/BqRmfwjcUA+xSWZlksgNTDXNrQuUTOMJ5VP0yUPoNuyXm6jnW7o88kSy/7pTOH9kpjp
GZVBbSc8a8esirNLSr0ifhAvlA/0aBfvuSvRZmzb5ybdKvOJOpa8654qFzvgLhjVRXzkX/m0KRna
8x35e6MqeSV0xJvfCky5rxs7e1gFEAAzqMGbGtx2xyJSevcZP0ZcEEHxsZOFtSbzkC+/bGFhrzKk
smC0Za61XnrRpzMDucQV9lvdFd5lmLv+xndhiyYOqOaRwhv+crCcyXrQmUPzdbMPmVr3sM/lBmPD
JbK935g1Puepdo88wNhjRHFdIfv7IZ/2kcm0ypvkEaz2fOTkYbqMC/sFcWtHhYR6cTwt3jwyg7CR
Sv06+sh2qOztr4LP+461X3cazPJeYQdxZUkGgI4fefa9+kZQQ5aDh2bynfptP01yX7C1RsAq067e
28MUucCZa2lftXBGz6E0PHfjwr8AzHVPi9H53mn9+SdtoZreLdpAptHC2Z7KGFZV5h1JQlBQjZmB
2RYeI9Pi1C/stzxqu9P4GGFPO0iHXtysVdmVZu85X/WVVT9KaxDPKUP8tM3qyfwaCsIEW7fowmv8
Epw2Q+Lij9WjpF5pxD+Wq0KBW2Hr1VKox3yImY5PIkajHUEAyX+V0FuZDR5wXt1eRFYpPj8dP/tQ
xmdYW/lV5YzAgfhBkTdzq9x7zOR3hezSU0WT/H6Myu4IQmPi9uC6m4bycYgVkThmPl8feSh4U7FK
s328zNENjdjzgUVyfXCdPnhPmww62ZBR8hdaYEFUOfOpJaQkuYuhiW103Z1Jvf0EfX+zBPbv9RK/
p9PH+TCDFdxRh8DjUT93ReDBu2Xt8SiSdlbHkeDndw6wfUOpzIsyFZNlz7OdenlnNw7teAyJMuN2
gQBm9xIvD/0ALyaZGnYDM0dx0w4tR9Jgdokn9IMOYiW2PEp4f5cVchJ39OVZ6l5TR2qT3IWWcW0X
KVD+VRK7L6ta3OTcWzdYQ+QNfHbx0I+ZoQwMSbg64rCznnwe1feuU42/veIz7tYSLz3RE5ssqbyz
5Oz9d/bOZLdyJM3Sr1Kr3tHBwWhGond30h00jy7fEAp3F+fRSBrJp++PisiuzASy0LWoRhfQm0AA
7lcuXV2a/cM53zl2OLE3iVXdlKBzhd2Sw6nJr9tUYCllCqqzmFwK7Ulbu9KH3kCyFZmgFaBxay4Y
RIfkyTUA/0HILbcUhJfeHW99e/ge5IgNHueEYbsAl9tWbvaZ+fFtnpdEf0IPelB+1L7z+eLygtp+
ZxYVs0epmu/2OALbTgtacbJJre4KLfnwjlDCvCAb8d7JOPLfJJT2bQ9J7KRhUJ+5CZJrWRASjH0E
3lBUYKO1WC1lWXzquwx2L0PqDWqS5CHNGvk429H8w4e5zB4wLk8d67DtkoE3RLPmF8cg6PyF+1RN
32Hqyi3MY8cj0MpNjrHwy1ORzi1slYxgRJTmTy5RTVc+jrArLJbiwJ4+O4rap5tLqGTnAvPYmDoT
GEUfMpWosdjB6bKjex8220m0a87kSnRk0pe8oCxNr0b0IVsIyu0xEF14JJopIfglhaWURkR68j24
+HnLZQ+xMPvejvMaTzDF8bZKy8e44hAln85aDkjukKbKBNK9k78UIEHPuSDzKo8aCjLEPwcCz2l8
hRTPIesmXIxNfc44MwhlnItm76e1Qr5cWEZuS2TEHu5ZmwN76QiHlgNPFt9Kve3DkleMfdlv56jy
Xucq1eQ7LOpnE1feMWF5cxV55LbqXs48Kml5rFwQ0n2FZMAJ8izaZDWnmVnVtjFI2HnIyV5wouim
AgpOiO4fPtOJLLdPcc0rkujSQX3E4TZ5+6FOQGSzkkoU0uHCX+YzY65qR/nwSHPKSolocQTnwMOk
FZUAUtAulGZUhLFZCyBJP5ngXykaVJQQlyTwFW9B5JyQxTm/FvSTFAy6+kwiM22kCdJT4M3WtrUi
p9l4OFnPqCDzX4gW8/cqFSteLHejRwF/6aai0L6nV+kvIvWHkz1Lxiu+1N5rZolxtbE372hnsYk2
RX3JrAR+q2qyY2Ps4Gh7eEkFtMvryqv0Uadm20xooKcMabMrYDMtKnOueMK8l5527b63MuSAowJH
UTIASEK0UTgwSa7IL7Xrnyd9nAPez6EK3zXITKj8wSMQmxD6tMpeJU6AU5sXxbWC94CEF1FBZLL7
2JNm+K9BR/93MtfIP6HQzFP/9QD3nHzwWP0LJDSv/Mtfo75hIWM2qkKUVVCcAU3/Ob0NvG8AmVdg
hfePxBPXBwmtAl4ADUSABfn32a3rfMPth73GV35g+yg3/jOzW+X88+xWhri/AFbDUUEqS8LRP85u
baJT4shi2186AjoyiAQiq5j2Qk/Wgz/Qo/qRfAOfYxfIcSU3aoNQf9zGcxc7uN9clkdR045PxjaI
FpSP45ETprwJpqE/OCbpH2s88Ohaa05wv1xw8s9FekQTUF34hspdKWpzNOEgzc0MAHe6lhTUl4Zg
1/TOH4Y43CBdTVKwiplKLp1S2t2DCygeRdX7iK3LGTy6r+iO91NrVyS2qIS7vM5IjSDc1megCCyf
BzCs/JEpc5Q9jpjVj+Q9oDZzpuq7j5ww3A6RM/zih3O2OdO7YiNjb3hWWvpmS2Q9ghVEitEVUlRF
fWAkyjJDxPrBF3KMD53XqvqQolmqd5ph2G3aO6wPsWGKcherZrHPAMGQO3PssL1jDROpY6YY3x/F
glOCdB+RqjXVlpQGmgjrRz1EYQjCeU6v66jOPlogltfaZbS06epapWxpFTLjoJh7OKEeO+dd3nXE
LdRjFHyPTT28F25uVqt9X/92F8v7TISykHz1TUN2X0q/bkaCFXqfifpmILYXVjG66KNjuebeWqzx
IaMv+OmVCWEwbKDiYg8sxPquWzFbuwjje30lCGO7xyIC2BPJKDyGRYON3cLOLZ5rJMVgrXq777aQ
rptVrhc4n7KhyYZY7RTvi+q96DAA56eSWgMf0rRLIVU28Kc3mSIkh+vfCi/oL5sD++5x53a6vW8Q
kN0nI6BUms72MUG+eduSA2QRpJiVZlf4Pgk7eH8+bN1Pt/aYkWowtwTB1o3KcfL07l6KHHjL1HCL
pQGT4GWu5qtetDhGfGc+JHE+vak5mm9whIdHjafjdUKl/iYoi5ETLgEANQzQ1KtIaZx6mlCYUkiL
fsI1Sct6l3ET7ouceBvR0LGScBAeBr4W1HVaXZwfLAX0aroUFTpZzbdkFqz4MzHPNxbc1TWdIjoT
ZFIf3RJ3QuXJ6sq3k/K1o13BW+u9SA/WuC3RCeqw2bTjZSS6wFvB6IhPjckfQwTvpzThJzWDHezS
INVwcTp7F0GQfeE2b7j2h+ns9RWrDbWMUFgk/S9Cv3DrlIL3n8svvnd8Z3nw3DHYzYAkoL8p76px
M9Ww1PWrz4AB3gNlkwsuw3eeltgsrxabxGOhGM4cTNZyHUObrV4pCt03bCnNa173w+eQdNmrcvwT
F/FwFASb3mXsQ80WtZu8n92yfW/dUj9gvHY+TIjqfNu6KnxyU4CnVVKkNv52SHoQDuYi30wMAPfG
myEQA7n/MEvW08sjsXlBOBHfibHId5Q6JVaMTN0FjEB/ZImFOaL0ITeMaEQevUBFx7lJnRM2reKX
0hFYVNpcF2G25c93mapw5UC6az5ZKjioFAPzjGto+aReMc0uQBLysgDweJjL6V5haxg3LMfLDouL
Y/g5CarHEhE4757HoINIeTbvu7AooluwWcN55ox4xOYe/8ZHw6gdPu78locVOwnN0Xz0MNvFm8yL
vM+8QwLMb95Dkq5zVz4PYeW4sFFSKtnCjx+7Mq4+GL3x9MNMRNpHNNw9doLRhUJNqdY5wXQNHrJ3
tvGSLgc28wSS2iiVBdrNvRuwAcDNTyXVze2B1sYG4R2J7swiiFDPDg2Ds8OvsByLOfBbkL/JcB84
XmHYQfOQNJJosW3Qu/qRzVd7RRdKxMXIjuspQ+i2l5JcbUwG8kJTHT3GGMPeQbPi2bGX6Idl9JPd
lNM1GUrG2yDryB7oQvPyWBuwU6PG6E+2Uzyc8qlz4SFbs0vuz+xdyzzob4o2RwcG1Ta5y/0pvGUX
DugvWyyypOtCLA+0vbE5umnP9MlOi+cEuMoPN7PMfhxjdXGCxCbIOjPnVITyunBZSaUI9pnjD2RE
5djq78pqno9jPflnWH1Wx0M2Mjcr7BXW0lMcW0w2ELBsjQzbGx4F90UyFHhgTRVf3H6U5zmMyo9J
t+GHhbD0qg1tvmfjed0vp+/VYapT93l0UmbnoiJymAKPYMuu+YlY2XyETYYCPQaDwgbAApq+WUbT
HeVM543Ip2AA41SfEaI0SmuqjeNgkdY5Agucd66v/RMk9fo6MwyQa5JcACqQFIYU368P/TLDw0zG
nHAYYcltZwclGsQp574NMN3fhgnHywb7QelsEjMaYgNQakEvoFRO+nn49Ea/HO4cgEOYJgOBQYQY
IjDuUC1gX6bzQ0c4Fzd7p7uHqlZluNWIYpmqZQqxJSxe0niHlstrlPmt1hOxOElZnxPmBNgpvMz9
pUpD60IMNK4OhgnpJfRnEx5cd7SRERbpK3d2nm5R/yFBUyEKxArCzqUoguYqBMT2EqJRoxXvgDkE
NZm029wd1lRq9pynFCDLM2m6nt60yOouC745cUmq2Xsj5FROuHu6U6qlpP7XVX0etWkvPd3V44S9
8CzCJD8wQGIxF8TFZqkXc79Umjck5NBdZ2f9mx+29Sd5QsubbRADFX1bwd0JCuLmg+oxjFrB3sjD
w0SXId96t0vIxgGaBvWKtjWCr94AHU6SFAlfm7/V0F1uKNhaccWalaVDq8PiOpyH4D0kEYjQAvnd
FkVzNUuUnq4l+DjHgtUMY6ln0qdyPLnItjah1yBJrJRWLxnkrmrfFCHLCwKb36vYNq8uR2ezydyu
uRBMFEKdY4K4Ict4OrpTkZxlWg+neWbqDzNUXkWRdcDBCo3CyjCXEbuAEtTFPoAUZlXAeCp/D7C5
MLkYvODYsQm+9eYhoSN27PF35OtwP5Bn1FEY7e1mHbx6+qNiQ3lkYIqsDszkxemDZ0HO2JUhB91R
Y/PWAce5GkXHhlaNjN8XrF/21WRpxFc1IuunlI/JWzvZyOGIFjgieh3LveM56aO7hON0HoAxZdt6
aPp4X3mu+B7qfv6jQWmREtqN9XKDZJ9TPStB9RwX3USYdsm129pxgWORXzMa/WjwAcoNTfGethIw
jx+OuD5drk9IVK6zXZIhv88gXID3qudohxrPugd+9lzYsbpfVQXPqc2Id1vjVjkNwgxEPK2m4Mau
rd+NX9rPfZ55x6yYuXrruDvEdiK2jOi8Z6TtEW/5gWHIhtha/0aXNuxN24i9KTtmdqHNwrJKylPp
sFnGZxLf66BvsHM7t6pMnVtJqcym0jYPUVun1/lSOAcyLyyk3Q537MYAuPO37CfVboxq94BsI7t1
EJZdx20JapslhV8eyzzubzqYKHrT0c68YnIp3M3S14m3c9HpSVhNdv86xB2KS28S8WvLWccNNvuP
jQKQvvNgH3oHp60KFAQWuesb2Bl8OomUuzXznNzHqrdwXcfzzExznpYzjOv2u4Yp8BIUcmaWpFZ8
TzXKVy1r/4HDDjh42drJOw+wfYAYUFFCW3gDeWYqImCm+KbJ/Y4TFZnELlww87v84J+hHEt2Y4YZ
/S6n3jxVSBPQK2D4JJtL9do+gsIgLUd7jDwZQ3sVp+bsWDgn2XBvEPm36K2ghAumBZg3xKBVumdn
57vgC4T1gYlRP+FVX1ZwzsJ8nNjvO7gGw3ut5NzsmA5VN0OgyGVglLxFH0+JM4vRvgu0LN51PtGh
JWTQl3e6SmwsA21b+Ds/EYSMhVZEQBX5aAYVRZUA954aR1Bp8lEmq9MN3yI10OiMKiIUJld8VLcr
aolYzkJY+a6pZnZHcnHetAaqfNVLO7iEs8EGm7lx+lJbQTk/IOudmWpltfjUHTYyoppLIEWRDWgH
n3OAbRM0vU7uem8NeiuKGtJRQMgZl14RGu6q+ZFnxmwwazK77hOMoB2n/wXH97EbSvA2pCa+cSz5
j5ItF5PmKFydTf3TNIPvoppa3lghKwxvCcNEjt+s33bJ6svgSFrkf83w41+iXv/b8keQLcLZ/Q/G
Ix9lOfzb//gom//5b5cPjY+r+wcIyZ+v/0viJr8pYF64xdmhCx8V2d+GJMr7pqTnuo4S6Mzcr1nI
3yRu4tv6GmEzSmdU4qzCs79J3NxvLhQSh7mL8OCH8Ef/CYmbp1bcz79L3CzXEUqQp+yvYOG/k7aB
AYodbJeMR2ib4IOgaNkkIOC5rtLxtoEiUO/DKGopNS2TAOrWIt/bVtte5mmMTnUct4cZY9QtORTJ
zp4ntUNsPB0LDOx7UNeEhDZW7NQHGqdxR8mAjy9aq466n0+ly2Kp0Mn8Nq2LE5AHNu5GPHh12bV3
zuDmbzFcKQKJ64T5DasXcPH5JYzD8FQtFM3euqIpq6Q7o8wQG1R86UewrnIUfv4UMfK64dHrsidY
1z75ugAa57HYILrlwDbrgqj+2hVBjQmulyFmEoCOt/8df+2VUPm4z/26bOrnNp0vLdyvy9wF7nXj
AoyLwDlczWyqRLYsUF8l2ytSfdnm4c02UOUbbHTroqsA60jIJMuvNhsbLPrV8k64ZbZHiuAdnXVd
hlNzfh5yQpAuOtaRtw3/XLANJfeYI0v/puoEznm3GKB0mOjiU6f8IdYRQq8baxcwcNiiHGadty72
8Knmb0gmmjfgsMPRXheAio5LMe9KSFldF4UQRgcCe/q0+4muPzp74LXdKzZqsNpBiPknigZSyogc
s54tq8S2ugiF+HAZivATgRN90bTQraWFhfvNjpsPq0lzn2HvGG6tsu/3qQ1KN1oyvkqKMQ76ntf1
e43a6bhahvZkMDq7hTtsx+ll72hqybiP08F9RNZVfnL1BpqRiEc7jWEFTws+2fhFk/U0Ympwia5d
JDEX28IuIZSIPIjvSqm8E66e5N532VI5TRcl/Lpr4/K2EVe1bYdkvo9iqnmNFGkv+JLufce3+DFk
E+m9vkX+djW3Ppt3q59YzZj6EHFFuRsEA90pERZEusSJPudG8j1pEqaJ7HWSkGqYj0pCClXrPiqp
o4/QHvD3kXLIf8BqIBFC6L5LMFOw02udlfPf652NvubBD5D7pGhhNkvYOOlhWCC4u0TyPqaiiD89
O3cf8t4SGFj4uXFxsaMDPK+C4iIlZOczisPgd51OwjD28YvoZeXwT+wnqrg/9EhDWWsyj7wGfNwj
TedT3B1Z3rNhzN32FWSIdxBV6lykx/ORaAZnQ6PNL1ESVLu3/NwMN70OqIuIcmKT0mdCHMM0IL0b
SAGokIE7/Q9FQEzFh6enAEiqxNxoTODeTkP++000wfI0BE64gMyKKYwMUcqwGp0q3nX9An9HF4gF
RnBqmFKImqaAcvzpj2hgEAeDxiFKshaSeBo0Lq9NFobY0XSiHMzs9XxDoE9LNwjGTsJdewa1WZir
HoreTvOOhSTXYQve2PhD0Qu6qQtAsB6AcgR5gDYnlpJsnthZwzdWswaro8WzEKwSmjDvlYtelkRE
4HqeLNeGTkDIw9/wI2iNfhxdxpFsvNBSHmzPCsEFIv7po7b/Hsc+Qo5GYZp+CU1mPyI4o1ksgQFs
KxRJVV6yiKtqGB5V1Pr2SWsv+LRrYADbcmkJmGg67wWv5HRpTcqBC8IWnQI0BOs65hQD8RtFGcTC
uumdq8Ipx1sEQsHT3Dnt9WAKfMB5E1Cy1iOeDWdgAbnNksF5Kb3O/JjK2AAstMFvxkrXyFBGox7K
yVPXRbcAbsakej12lriVbaJQMGVOdI5jIBKLHRuiY9P0EDOMPvV4nADI0tUfFHkZj77SOO3SiN/k
Ai72NxqMNLl18W1/WIHnrPT8hXGFnYOcyrxpuk5SKCTxDPsEKKe4XoJyfHd1DAxE2NCEOP+uxrCs
19MhSPAHRBFmMkdUyGi95nYB5sWIE0PBb2+sq1tUd9M+x73KeD8gXqIdAv2TULEaK11FJJtprfMC
neQ3rrD5UDt6fOpiDrCNEn5+5aGcOceooj5AO0KmrEIS3YAP2Ei+ii49tD4+YOp5WpZBYOLSjRou
yjjOZaT/QE6BBaiBR3Q1ixo0q8VrTqkT59d1G033WZBI/MUsgrUMWt7Nvn2JTNXBC2jcbVzN0ZHB
mH40foeQNYjUs87CkXGwQU5RMpgO2PtfAkveIq2mpR4twTXCRAH/klSEUrjxH/93DQ7/D7L+ucic
/5Atd/kAPdF/5B//UNH9+aq/Krrgm++7RK5jSnC9gJHm/67owMohnOUzjWjWB1mEsPavis4Jvgnf
AfVPfqqjlPL4o78qOschP5UKJeRPBP8j/1NcObZxf1fPodf1g0C5676LuQhiofXP/66uI3LIalQf
AgrQ/pHR/52M8k8ytg4jdGwr6h/w2Xy26C/+bBb+JVcyUP+sGpYyWAFRTmBL1hDuWuj+/b8cJ5y+
cimGvYzC7ndE1bnhKeExMv7oAHtFA8RwhJ+AZdrKg500vt1TsVJiU0c3nyiSke/nCEnlhvSk4Hsd
zCybvzCz1GDruilmdkE6+hzci6KlARrsMTl4fuRuk86DWStHdbbiXh5i9gbLhkcKl8DKuSX74I4Y
U7kDz/YzY/Ox434+ZCEB8/3KyVVt9UiODro1bLTScm16MrLLBKEpj97kSGbd0+jdOl/83djJb5VG
DYxUA/CPF2Sruo5/DyKzvprWi2L2633eZNfM7fVNzi3AWALtJ8ZZKmUmRCkvNisZuFwZwZ6EFtyr
FRysBye+S1eaMEpFog8hNWxcRC7AhlfuMIKLDL19Fr+CTgofpU+uVgT3CJd9jWvTHR7muiUHdUUZ
919U47wT1gEpNKxjbyShxli6/4wmvGkbLh9E5XHWh1BFDMvH2UgLE25ov0xfNOUY7JLcRStkWXOE
QSkSRBZtC0ZlHZzpedUPBcnF9WxzMUQHXLsrutkD+XFLlKi4s9MlTfbuCnlGEaW2cgU/p196MhQC
91NsYo54pkts11ZctFQl5OhmhUjXYpiuxwywdLIipkm+BmO1YqfhzjcvbRXAom4bDZZJrYhqinLq
RXIOrI36YlgPwRjW97FLbADQqbwkhmAewKyPuFq3QjchVoh6EEdpgwwhPMFeXsvCtfFcQ7LtEd/O
Tj+BxArmO/6eaTeuqZzfvqV8ex8zDd+Pfh/eJ9IQ82aPCN63Q4ce0Hes/jTocUUVVjWWlJhCmlLR
dr0rgbsEVk7c+K/+DDFpv2QzOkU5oo+Kpj4INrLTGT2EauZThNlWEw3vNzeo4fofaJP4IOWt/T0G
HPcbMEHzk3cmfdR5Fd4pAGFMredirva4b5PvokKwuUkH4AluRtT8Bnw/yTjuwL+yuAmC7ygPUcEg
BPphGqFBOmbsZyM2SeiBxixBl+I5895NJ/eQ6WJ+cuvFe6xY/WE4ATuI0pc501qzjtPPtlRYgLPY
NA9j5IQ/dFAnb8yni2Avgq6+YQuUO7sgjOXr2MNyVANi8j02w+mjrHv9YlbYMTFFnfxo06ytKJsY
yjjYq/2tLDIgxq3TOr8tnTpPSd+Ur6OfRQ+SauV7NbDA2EDHwdXtGs9+juEKD9SWiLb2+E3Lp1oS
vQFTF9YVVzvSVKqmnOWoN7DjTikYAFp3hQXWYKLQwT4sF6xVbnDlJCOW7CReHCRDcHRm1ojjVZIn
3SO7NoiAYWwXl4WFibNhyMkpkivKKuR7xrqbm1mXsD2C/DWbLXS7tl1nNvmciqBYu2MzSrFaHhm/
s09yrIyYLlKk1GmoGOCy2YaWvmmyILtfYw7v3V75A0orX+XbBSniQ8qW9JVfqU+HIwl6kEEjSRGW
3VPMTHonGkE4gOeXD4hRs/3SMNBnazW13z3NbfKFD3o3SDp+cJjzGw2aCgcmDRU+URGUVriFK5pR
c7E5axCflWSW8JD3zO4mvlOr6c9DLBE/8B2u3c9YcSyMEWtMNOfLeGt6aV4LG0E4YaEFPoVoDN3m
aGMDfKfxgaAcD77f7G3HqsTOzHaGTNAd7i0/aF6CefLLrY5GhXzbVOK7KZfmVxsvIDlBJ3Kk4/rB
Q83mAINoUyQL7i3akfhEviEuKOV5+S3TRTu5R1xvkj22Q+9cjxK8qi48WEKzNdDlzIPD09URboUe
EezPh4m6KdrOcdTpfeVW8JUq3bC20qjlhEfuwM40C/vryKsswfov64gyq3PMtqKGEYXW38alEdWQ
FeTsa/6Ks3K6py4YVi5VyUuC5RwyCNg2bhDd8EkiC5Lu6MbKO/U6ZF15Hssxv9A3cxDbzD2PEnZU
h5ptmN/KwOHQi4PU3Io+D6p9mXNSL1WOVHxGjwER1RfqV11J+TTlLs0OK0/QEI2dU98OqvuchzF5
oHxtkm1aZUhI7dDcBiWRZfygdJZxXb5VTNvPcR7U6RbeP2QBWcQo0oC4lm5FGKca9EXx6O3BT1of
S59BI0yizaDsVbJC+fVHHPnFrYgGbfYEB9SrPB1hOdIxX9nHCL0N6hGIoB/Q8NkPDLLP5+tazoWD
BHCEcuMhHd1BBE2RV08TqtLG4WebomT+jpRVPnP8NvdsRuVVbE/zO2gc51rSNdLRgeR7LweUyRtH
L0rCElhJCiM8KXsLsLUNkQvSf2ylZXc/zOD3cHis8TaaIvfeVtr/zcQcdWaULi8+D9LPECUeA21b
pqwsiytXpHPDTq2PSN3BffhrSUeScvxWK38bhhbyRn5p7kOKWPIJ7MBwGmw3L65bks/f/SFJPpcc
FfDWSVqw9vipA964jOz2FFnk5IrTQuop/ugYncvsNPKD2yV9kA4odI6tpnRIniZHo9jVUMB6MilQ
/N6hEcUFLUbyh06Fqnw0PF4nkDQNpNp4heYhYLaCOBalDeCe23qs38ayw2dBwN4OISpczlLPyYHC
AL//0FtqvDDbkk9y8XAqtbNfoKokWejQJJPV7JAPXMHbn7v9gFMeMJwb/ISz5F3AmAZADRgFdOhk
CPZuLUteD8J5bwnzfkEEKf4IcnSOR2XzMSN5R6eschl1ALNnF/IZSCtjvzco4jkQIgZE1cgYGc3o
MU7HkBYRbjoNGU+nByFqY4zX8aEZiavb2wGGqg04Iqu+DKMQb6Zv+USVTlVRCBWCS5/pwrErbHhX
AYtIEIr95Hx2kDVqzukCEkZXjQtLcDHdyTTFsmvP5bhP0jlmn8S0wbvOp3I+s/i2/ojSbqBpRgYA
2LIL7C1ksf6H145oTAqij38w5oCHAb4k+5iMxykQuiUrOmexnCdAA4xQ4rGhNgEab15MbvD7YH7x
9AmdhIc6CqhvhDQpm+MbMFTeo10VS3AoUGexFlgKQCQQedtTL131qyQeZTuhDQ7CvNh1bRNuvd6R
B38UyZuZiJ/3LajOkOzoyvNSI1Ww527rRhPTNNTZiC16x/o5Exj1bvsQm31E08JCVICTbBP3QXkQ
KTQ5HbGlZDzFP9bE7t2QBTHHg5+APcHXg4gEl8hUHePQh8Y5Z4F4yMgUZCtXYVTSHUkLYSS4ckcM
dZEP0kINwYLOuvxJ7+pAM6y9T6C92R4UK1ifrlbhvRq67jpLsA7wFQv1uDhzivuAdNcna3bKG7bk
vH88FK/MvziuCs9biPXT2fwWQZB51rjK7F26+BNB0DLWDukDzfAZUg3+FMkI1LgOGPCziIxsvS3p
bj69QI8dkukkeUbuX3PFogW8MdpD+u+u0tfY5VMIeQRG2s4ZZvOZWmraNUtbPpmFQwV4dtSsbAaM
LpsI/zZFZd9P7nGAto3SKJ/ms+CDSNGLI4o+gJsW1TwSEl/MXsI1VrXFbUk1T8oGC1775CNJ2ceO
BAUF6PaxngmqWZSHebhUC6ziFh+0wXcIWiHzWCO2aAc2hGJZ57yImOpNc0pOtkpkiBVvREnlAZ3B
uOvlRbuLu5E429ppYbORYJSgsUDXpXeWmHlrlahfnL4sD01q53I/5I19IYANCE2v1+VgjHDhjWV8
qM8lApLfOaET+EBVRFVUWX/OsMFyY0h261d78Ipng2/sl1vG9ZElJ9kXQ8ozWtEZ12g+uuwjE3Vs
H2hj/TvIQYjJPasiEssFDMMGYKQ8JF8GKE5TBQHZOyYSHA7CQSwm6rp96GASI1ku+RhuunShwB4s
2hwtOvue3UDrXEgtJ4p97oT9rKDoboxV/Eb8ROZtPgU4gDpHRXIzllYGypd8r7PsDCRJdC14qXoT
BkzRA/uMoocPXMSTf+ozv7vXXtygMMoFCz7h0+aNU4PwzxX2yQSx32ytOvslFUN6gOnMW+mS/Qey
bFDkAP0ybc1axF3Ai+cvjMfLXU/zBR/EXFVaYHSqrZ6xaOxuDAmWmgfgjvCdYI8lvdmSR2zTN1B+
rBRQTMiqz/ekqdBYLClz54HdAX5V+5B7XXpVMYB+QNlWYi7r6l3vUDWyIp67iH9mFsV1DWd7b5G9
sWF7TnExZfKONAl9qOriOHCxYYM0+1jn5r6Snf1qVyW4EqzB4a7s9BvOxGHbp1DGRzTDhPhluF2q
6Q4k5YSv2R/ksRZTeIpUxA7fNG6Me8MK7R3akPSCBQApQ5cG2Ky7Yh3p1UBGxs4QSRqFGCA4vH8H
Wl21gU0E7Eosjcex3/QjcvGaMK6zSlzvO/FF8S8IhPiueYOGrqj5K2KwYbIynSRUeuxy636RnlLb
yWsmKt5EN88k09pHQDqgSEw4O8+rRvQCSooIs9AihUYm40uj2vxHNNhMcl17BgswqEr/8HLaIAqA
FEJgFWGVuuqy3AScpO60g2EcI75h+/vLcvruenYSKssxCbnAsgn65MZp5twcCsKnYKIE4QORn0F2
cIJ2YINmkFeAeyC0cEidOqLNpFLY5eud2QRN6oMFCzioAuOZfEeNpM8Y8zh2er61914id9xNA56M
3QSPlTU49lwfnyxtwgEuXYWvoGa9t2WcCeYJ/oP80TPW/N34qRvthBvm8y7QQXgKR2Cdx5LRdwzv
LaGINl4hfwexVxDKOiYXbbS5naENsm6yEwrTwcnkz64UoLRE3KYPjAXAfg+e9yh6G2VKHBAxs4sC
aXZoA+J52zRE40EVW8N9mCOvQT9foT9yzf8ZOpKAiq9QoD5I2L3X1tT/7GfQNv+f7fL7/4jtIsU6
tfzXu+/L7+6j+Kfh6NdL/hqOqm8kS5I16qARZvjuMH/8i+jCTpt5JA2l47ue+NpE/2046n5TNt1L
KBQyVIICWUb/NRwNvrkMVBmOOi5fS7n/SaKL/Of0G5wHxCX6tsskllkfJoN/GFKGAzrIPHdyuPE9
g8o1jGeocZlv0S8O11XG/ArrkssyjAQfKIb9iZU0uLmAmEYsOWT9CEMlCSwqyb7LhouBD3pVn4qv
iKCQnZKCC9FXBzynwZ39FSk0SmnS685v659ErA8X/RU/NNiS8cJQp8OIBDUiokjgeMv3PSchvqi0
yTDU08GBkS3iXwA3gEoHYyCJPPKyzmz6YhWfzeM0VRezJiShIyUsqVpzk/zFji6LbrsB8oYt39rF
uEhgyFrSBAPcwbGA1TAuBKbJyo7PoxPAFE3zRMMkLYbw7K7hTZp0wwnEl415fRSVGM/k9rGoN1+J
T3INf7IrmqhD/pUJ1X7lQ+XxmhVlSGOpiLVPpuguUWDp9n6yIEeEVSMLWHlr5hSKI6WvXSngv7mI
b4tt85VRRUcyoY7/yq5K1xir1qDmRMGYYt8FHH1dfyVe1ah8SOT5MwnLEIplkM16OHPXrCyqraLH
ZdZzIxnWMjBNTJP/zDG/Naf5K3cL7ihzJYEJ9btNzXmXrxFd/GbEM63EeCQbar6llQ/v3f/F3pns
xpGkW/pVGr1uF9zM3XwAuu8iPGYyOIuktHFIomQ+z/PT9+eRqqrMArpwa9NANy5Qi6rMEjNFMcx+
+88537m2esGMa6Zdu5Z9SVoP4w1+/Ck8OLqhyoomRc0LrJlezbUujC2d84NjzYp3vdMroED9RHUW
3aaIvGPiZDvsc/INRFX/xmBAI9l4bSfzyKz0uK1cKITQ1p8BJdYdK5YaUyEinzGewBlTnBtCWQYM
sx6c6nqI9ut5mqwnq1rP2PZ63A7rycvNwiFcR+vuOKXRdYWzRkxRnNca0f+nfT3Ew0UxIbGj4XBv
w8U/2YORzNv6evyDzBD8/7gT6uv1kDsmPSnj4uf0vF2vkPF6nczXq2W+XjP99crp19uHfkkuIh5y
7bn1lillN7VeVfX12jKrpv/lXC8zbqQiDOLrJZdXKeQUud591KJwDZpWET7m690or9ckKzc+g+P1
+kTj4CrVklu1zpz0o79etSyxMNKHgAK3bBDZiWxGO/IoWLe6/NlHvt62vD7IXw9ZLnnqMB4mrxXG
u4zekV3RNyO9xKbjVzcmGjI/jnj+Z7hOR7M1k9dCjuYB3Nyyc2N7udV+m/Fk5uKvJxnWqNyjS+bH
B0T6CKi9fG1G3BkDtjShhrEPfIt0NF7avHjWUbLrsnYeDknIzgL0Bj8pYJHVxey9mBvcA3PMP8CK
7I0ZAon/Du5zuZUDqIIAhSHvz4YM0/lV2V5N2m9GZtYbi2rIdD/0Ztbw7BuoPKA2NI2/0xwcPY19
4YDeHHG6M5gD/h9JyS73MTTOOUBr9/u9ryoYEkytE88+GCdgqB2y/Qv1dUyVF4OCotdu7iDL1lan
mFAm3gqELCPZu+RHZ475tWuObTxYJWLw2Ia+lTS0Fa2X4A1JtxM7iw1LcYuHc0+eVSl+t5v/oSoK
cPqqB+aST9VDK4fuIKoq3f/f1TX/XzW22QKrwr+63C/fCP5haOuav9zwv3/d79Sf+YkOcZRM7um1
2vtP8qf8xN268oKUh/rI3fR3+VPKTyYPHcZ9S1r+ShX6+w0v1CcmAsW9bGGCszC2/TuGNmGqVWf8
h6ONrw02zmYdY1keqgYhw79e8RIa9dRJY9rNXSWHo0O5zXYaWoee8cj+pVfUMM9D17e2E2wYKgeu
b0pxfV4aFGruPDcBTFgA3XzPZ9v37/gg8eoURSt/WDXAJPYJ1glEP/pHc33oZtdHL7bkrHpUTRy/
GbaK9bM522P5SJNp1gIuhdoTlHbBydYUTii3djY2zTaJKt8Dl+GkbFkHViyknCSP9T/2RVCP0c2I
IumHotPiFy5pe5dMjmRDn/Y+MVjWATKNDHnX4wijRiYabcWGXNTp/dhU46153TGodd0gKJQ5dx3K
9bZRhOnuwuuGAuqqmT6xmHsHsTmLA6B/1hu1K1nAjiG4/ymOOImWqbGTW3vAxBEU150JsWbdbHlw
2klQ64R1iWfQIdpcVy6zhIsQjEMSJ/etZaKaISV9durWujVMa4Y82XpDdiTYPqbnZqpWopfGxbxx
XBsv7oxhuSX3xBJJdtTEBpWJCc5gn77t1r0T5At5T5tAeStglj0C/qm+tCyxFIYiskNTWvZbuMlq
B0W17TZl73gb387iN74a8vCgmwe4PV55UlnFSo3qSNZrWNnsp3RmZ3xZW7VCxKfe9jdoiyzmOO2N
aT/SowynwTHBRNsdnUpn7bKpDUzKBo1jgz791njL2B/6SodA55pp9gP63VkneiM4l2KaxBjEHqat
W8+kF4B3ZYb+WQ6VOCIpsqgEAJP6J5Ppqbph48iGkaGvH3aKeewoJ6/rtsIqZbnTi+S/d9ftaEuQ
NNzPaTpkxLeByJD98qUAXV852Hd0NTH6RUZGkRZb2Grdx+ZRySZcN81H2YaQx/ipQ6A3r5vdoWGE
2tI77m+ixuxPOmtJHNTEwQgCGKxcEYXoIkkS0/pe+QLfZyR66loimg0QRXw0XyhJujxbYwcNIq6a
9Laju+mxid0H6AXO57alqC3AKmWcmESiszeOqOTQxytY7ol4YpfUfl382SH+kpJFkrBRKe/y5HPY
DOxTywwY+0vcaNb8AjtRHfRmNT/HhbV85FG+XMhFNCOx3zIS902PsX0z4c4cd7JYquGIjSm/+GCZ
u+NEQUC9NZMh/wLDvr73E9estw3Ju2obmn5aBoay7Jd6jiruYJk7YGfxMnVEpQp1C1M9UttKz5Ab
UPq0uOktzoRNq3P70lSiR9+KypkSqySPv3Z+KaedO9OH4whNUx7PfultS1rzNgAyw1djyULa0Qec
AVNZfMCX6DdZE+G2Cu3pjQ6wPKhhnboHUTf5FzrJ+NxURDjukYoJo9p5eVOY2fDSaoeQPZw0zgJY
PWS9oGwgILLOsX0rOfYDNl1cf8DdEnOQ+RGOtv1Z5Gl7086j/qpSGfm7peuy8BHrvcv2kMptqCwE
Zfcs36PvU2VQwkL1Anrlyp3ixyOrX2KmwxPPfzve2OA/jA0SOQzW0HWyj0rh17WaBXAMq+flFatD
8aMeysHfD5k16UPEjYO+wAqRjdYI5nrQ411Ul8YptCVKw6DLbHyusMOhy7Jhs7cRu4EWYTSv2dLJ
sDoPTpX1h2nGh00hlFkldNUCUQ4W+MRmoMy6fRuS2b2nR7ikfZZNvdChW3z2QIAz8Ux8UDY+uhoN
sqVSW5dr0PuRGwQwMg79g2pGfjyjN1x45nd6VMXOk2WCWJE2e7+PIA23iBgc4bnFRpWiGF4YwDYx
PqCOtZi9OfbJjZyZ0/zipZx63jCEXiFk2HX4hMkLAXuGZr2hwsGlB0EJQJ8ZqYdHk4pdG8OLRDny
XGUbN/Yik28OCZXhqGP8phfbojDc0xw5AYS6fAcd0nQ2S9/0DyHGyxf2jEW2HTROwk1rxX65Farm
J9FXBf0fiPDjZ59H3MJ5JWIK+vjOx2jHtvOYTbUhA9wFOcMticuKxvSBfxEJnOQpriXmac4GpD62
WiBPIp6w8hR72EH4VsTOruA0I3frxtNN2sUmXDp7MdC6sQVNU1nFwcB80B6lAZBp39XKP8J2iT8c
UJFvzOLlozF0tJxPdbz8AF6VNSw7lURrAiJVbvlHdHkw9MlyEoWdpsdWrfS2GPzJTOXbIu0NqBS+
CZjeoVKnefLQpsvMgNBY1jfAxKvSWBTVy4wWcCkh0sGiTKeU0HOK8OT3dIESHdH53USGiSRtNLyO
WAzPVGj71t40MDMluelhMPDwflxSf5lfhsX0mu1IZX3CEIwoc5yc3vvpjvZ8pENDAKKJkEBwdKPH
l9SLg5qiurrkje96AF+nKLy32aTNR7vHzf4wI47S5z260QV9z//irG2HiTRu6msBoksVIjkl1qfJ
Wo8Yrk2JFofcNtRre2LMbh9x7HtSQaOOK85Maa51i7RGUr2o5eK9dWsfIzJwiF+GjkZ0fOoacSel
J3MiEskZsy43KXec7QT+19gndMI3eRIMk4yfjLpwz6J2TXkY1qrIXFMaCdiANb3QNEnWa6lkf+2X
pGlKkq5SiJJuuJyNegl5IGrWxTZ4hfRrJKiqdNbSSqeMluPEoxhTEK1tm6gaMWxla9VlokvgaRjS
ukMX6fHGuLZims7Y7Qp37coUSezeDWuBJuqG/rBHJ/oCKfbFuPZsymvnprvWb8YTRZx5tHZyOu6K
GwfNui69rUUOJ0gMzndKv+iUE0UmjfNAx6dYyz7ZhXiPtuRFT6eQeMlQ1b8qwRbpzkrq4RcNt7SG
ahegy73TRVgXomSkWVTJBWjn7FU55gdgfmzC0+m7lhSSjriwh9cSy0N8cEpRftTKMptH0mg0mcqE
9dnZvjacxr6gplNrv59BC1KCalH3QdLOBm1+ChE7HW7nlORwdu1PLQpreK6vraqUVaNRXbtWy2nt
XbUayIFtlZZn1ZDA2lj+OD/yfEPpt5bogkQaH2P4i2YQTU13aK7lrteeV9eO4HKuyHmgASS2HuKl
iU45S45zkRjxMfRH6960bXiyeTeWOwTuHlW4Ar9mZpq7nBnko0EQ+6wKN9qxZZDgJpE3OHi9V8MA
dowyRtXLySsyp/g2F2uzLQet/0IOGEYYeV8wt3ZT3Pd+W7/2Eyp1gn4vzlY6ZwAlSjcLslqLN9AS
4tVhVrtrO6UPfjZo9K4rEFzlKxzcXDnheLirGooYUGUuyGzLlQVSHEeZ9daF7TdJUUAUAAQjbKVl
Wv1CiavfRLyCyWnvIMsIJpmBw4jn4rXWUE7HK9Dcc7yIRYKpnimYniCekzKW7+A06sC/ItE7Owd0
Z4DXEADTJ2byb2Ja4HnO0XOSSnEypMXJ302kjs71FbxuLiuEPb0C2fOs6JM7GF2A2v0rtN2wV4C7
xPMDN8lik86Zt0LeMQ0DfI9X9nvr1tZ007M2f2mvcPhYavkcX5Hx0uYqj6jMfWrmVj/xs78cF8rn
kY49rvltsfT9A8AFO/Bbi/VI1lp7aTAVxODq7Su4vlpVtajxEnVqE6wFbzicI6RmSZh0k1cNE+Fi
meJSWXX/YI8TUmlSbehkjXe1E01nM/fLHeGnNhja4WsKMqzeE1VKQ5D4buNDM1MKLobfPY3Amw+a
9qP3iu/tiRKRJg3gSaTlMYYpDDkkt+N4ZzoROyu2WsYXNrK9cU6MCqdhb+Xu59Ea2HVQjQc7K28G
7FmZ51LQwUV7p+31cVa6bVpye8PQiucpzPYl20D+CNXyBXP7+FXyb+FsE8pNReDx/a62Nlnjg201
09caCoHJcyy17wE9mi8MuJywyTIwrPdNdA6tcvqZh/W8d2Y3OzUCwe6IddG+8GjwwjOVW/I70Clr
mwmeM1uGDLSVaPHZHS8pFZqTXE2usrBtGaDW7PKsRjPx+ROD2ZpaabLjwyxq0LPp8J2Pr3Pbphmm
rkiY3O7sdfUxpO6q2g5Rth9NABgbxPn8XpoMQ7sQDqI4tz745j0vYtPa6thIeFXxvHECHrkLnL5U
flUdF1iwdD3vV5QuMHS0VsFbCB3fmT9T9S5s9kIWXTIx6c2PoW7UaSCN8CWfClZxkWqOacUxv0gE
yo1C1Dw0aUezZoFrOVeepouQGqcimPF/lFhOnParbdThvXbp93REE9EM61HKqcFlklBPMudxabqy
PdelRPdq/dBBDNWFs8PMxoa6HzXyJvkN5hpyUdO9V8FbD3QXwziFLPRMFORztNZAb2iowJBRYMjL
q8Xdo91SMAru7jzT2oXyTLy9okzkwR2oCakaQjk77mYgpTNAiKdmDdZZTe+uNXNx+yPpIqfb+9Lv
mqPbFWvza9R9VN0y3GM2phMqlyZ7NUXAjkua+t1vdjea24w/BwB59vKEXxp+axY7txg9HSwWmsgv
0K9LOSw32vXxH2SqrOagzoEC2c6PltKXhxT8JvaFAqNuxCtJ1uCpE5JX4+BYb9R5f/DjhruImBKO
rPgjG+L8RBgt32Yx4Yk8YULGBn1n50Z1zlXLv9BQVg8e1/AeNr3+ykyR05YTz86znX4zIZvtsC6v
TUGFtY1nStTI46oTWLbqOaw689B4mCw4OLdl2VoHERfuR48L8xiajX2yQJMvhYfHx+nhN1cQVvYJ
4e7nBg4G3ZSe+d1v7OIGUXD8hiiISBmmeBT8bjaJIKalo3cckuOPhQX8iJtc1BgKlXeGtc/QVYN1
zYIBZMk3lTrevFucWt3OZNSO5cRMn6IKH5KkGo90YfPcH6r0YYSmdgf3QzUbNWbz7Ygf3Edx7Zaf
c9KySE6ZIANl597LrBzndpbEuJy2sHkTZ6jAVWpuJZP8z8yYmkPD3nW9TN5rH8c3QV7VX1qHQ7Rz
kjIJKmSN8JCXvj7ilz3UmZceii6aYARULD9Sp+o+M+5Cus3mtgqm65sDU862hufzy7MiH8sIaEOs
JcsXAR36qSjx1W9oWGkBzay9gYXZiyBWHJdsbg6qzE6j1NUBorNz36dQA1czhBFIVRYMO0ZOz1qP
8qzdTtHKzPu0d+36Hcz5jUt2CgOLctVT5tvdsaac9zEzcWVMQH1AeBTpe51Z5jt1U2B4+6a5Q6cW
O/bncl8RjyMJOhLBtkXARKMeonqtjHTj+FyRFKqBJhytyb3DmTEG9E7bN7OSgkHKX/ASWNBZMMXz
Rh6Q2Fpt7AYu473jm3GAKTm/5aBKiBt23hu9O6tQ0NR1APiA2jChXzBA+8Mhhmb6Qgys3Y9tiVJd
+726pyrbw0GYOPNlBCy448Ql8WYV2X7udH1eFl2BNBVJ1e3YpuHbitovRuKZL8qpQX9P9dJ+Xgaf
aU+nFkSGxDyAUTf5U10I0xOrChoCeju3xc1/rqeRMWSMxu2glGLOWVL3+1Rk33AqxpBugT6Dt89/
0nIZHjgfyickPeqB4tC4yyx64exwfOsSLtZe5AVpgKgqD2pSA+r5RDNq5t5VKoRp0vEc6Mjp8byB
2KXiGyzv4GTNxvtpdtaDETJ2g7ZeGMjC+cGxZ2c3sdAPBL28JLoG9kcGZO8p6U7gtNlNzbRYvDoy
V19USlFLSxZh0H1849YdSA7eGxhJGGzxWKr5+xJn1mcM0+avsekN3gO+eiDRdkgctXR3lYEF4hIN
aJN8LTADS/ajVkK2O4J505HRe4YrkuQPKcG+I6bKetfQYDY/mmmIgXAm4+J1ItzMoEuZpChglIzD
LlbhNAFghj107B9NiwTsRiGTRtkfEZg1xaR/lg9/7Jjba9r6BwdoE5NM+Kf/+R8vZc5//udfkk9/
/RX/8f9fXt4UksD2v4xVXVZ0Sd/8JVT191/2h7Dg259cIu20Qtp8gNcl/t+sA778hDzA1cX5Kn2e
ToTYf1sHAAryWaY/hoy8tLC0owb8tg5I65NnMVjzFS2FxRsC4L+RlJfX5NSfdAWMC5wpgmyVr3Ak
ABX8q66Ay7eoDDP1j0kDGHSOTI7OmDdZh5+u6njCBUpPL6mXFNAwMyzu0TJ9zlvaFnmMvzUaVJJR
U5+sw3y6cZGVn8iJPAp2KkRO+YCL0WZsn0q8b3nLCylqwldbevmlS41T24Q+UA2vv8nS9sngRmOK
nKLvykiXDeVvRSCHjIhhgq2Ptk7uo9aZoVrVvb033JizslJQwEHhecEUdvTjjjPm98QmvK/q2QzY
Bq/hzhDHGhr20SgIuh39lpk36/PoHU7dz3QxCnerOwv36RQnXykV/z76kqysbd8lBbv7NCKlP3qg
RBDn2y1xoV+mUeRbuy/qu0mNzqYFbfqUUAZ68VPyaT0PWeiDadDEagrAtYpgqGOwO1H8PmA72yRd
RTXbNVvftiNjLNw3U6DVJq5PObPZQyiUuaCaDJfSZuzy6skck48R+z1ptzAMrGjO6Fwwx3ZtivqK
h5rGzTYsBuprSo1l1tbPA5yPzhqNZwTr7HHIgP2Dcqfxp7JD81ERRoeyQpIgW8MXgxmIZv2aaMAs
LtbWiU2aRWZxhLg1P4ZEkVhh2XnHIUNAoDcoqjtmYPUNAL5ZdkPorUvIlUsYTvbUApBdkhA/Imqp
T4Fq269IpLA5tZBlIvat8XCuO1XLTeQDm+F+mFlAY6UfwiBZwfwbgtrmD4cH3SvPH8oNsGIyxNtu
zfZryPPOB72HjwG1NmUvU9u4s3HaKIyniPishdiUvHet01zY9tJeKEBGxYEWoX0f6SIX2240xKbp
2CCxxudR4RfDvbKtVjzOaUd9jM/qlAJZ280wodqC3TeutnF8StDGoiMOwr5m32la1OF6tF4ivNfy
zjDG4hebv/zGZTmvdx01c9VhQB/iz5xd+rlrU3T3EYQ4e6DRf2wHfWLqZiZWI00BCqOM2eXbwbNM
7JSu3tnWnWfa71nrPkzrZAtDTwZt3Byjjh0nlbyXjPQGN3j5NFjD97CynxHCdzPbnDsmfuxw6SUf
+xosW7i10vLkRBcnHyqQUeTNwR4FHSXwgS1Hte3yOT9pM7UeKAk2fvLjvC09fKkDFtMuNrbF5D2a
Zl3tS1i8OUfUHlGv2vJb/WUtj3kHm4IKVxJO1XtuyOSxNc1T5YACHRvMRgALKa5sE2dbpsaHHWfp
s08zKFjg9sEDmdBywdFN0Wh+GDx9BCWc8ZSNXrBhR4c0pbdtzCx9rN01uOHkbDBn9rsiL9tgXmjG
5WFlfLOJvCDyHaYCcMFi4YMaKlcfCw/zUV1aW9dOGJRISJYgHYvyYsaJ89Wf9bPM8hjgouwPIz2u
fGSSPTW23lZY1On2bKl/LPbS7hrSY2D4cPjIZMJv7J2iApj6oNxnjr6LhrO9sSBXntPY23cIddi7
6aieiXXUfnPIK68/2I75gbSKDujMP3Ua3pNHoK5osZ293XovJI3Ez7Hz0u8sFn/9Sff+fZX/N/y5
D2VcdO3/+u/kef8iI3s2DXaCdYWQpgWw1nXXv/+nIG1B75MBD9s/GroyAcAlcuMvNEJuCUWp+4gn
RhwY2L2hT+OWvpjlFL8TkAeGNA0UzmxyZ4w4JzuHTx2lVf5DInnh7vSUNtSb8ri3MBqnxPTjAftG
2RSC1pCQz7NoRqRHt1o5d1m+gD+dyx5SwVQ1wzkVUR8dIu0YDcsCxWFRVOENdSPDsFfX08S4niz1
9ZRp1wNnogmXZTuuDHnkczlAnF6xZL1JMNSL0uSpS4zZ3WSwHU8MxxxTo6N/IKZAAOk0oQ+nv81C
ZmPftPb9+ky0kuHWZLN3o8ziRhK8uLGQV3YJ8GpYc7zpctzXVK/6uKh764mCGWxMHGe3Do6cQ40g
jhsGdLgo43a72qisopBQSNzup/DK4jP98uWutqKMn9W2zuGJpkiMBxDgSPcOgNcDLiU+LY6ZMJNT
I8cpZFciSdnP8Ca/gcKWB1lCf3KkJuC5voNqWRs5dT26eI1qf3lwQrAYNAeyOWuSG9pS7YfeLpZp
47Ek+MKhQBNb7S57VY4le8k1ooPwl9wPVe99aDwvOxJUj7iK5dkx44JYZ56IC4tGomd+jA+4w0ic
BKxKl5guG+nckJ1BdsKXdGAZZ1NqPhgHYWTdA6G1kB2T1j+wP/NpnVjRfZ0Vp9fgDfIeD5P5GA90
2pRCfLcxGh4p9c53bamoL5d585BFqG2xkocsL2eEQXHmtgNi0hvDjadrj2RjU+/GqG0CZOgYOibs
v/m26tQ76cZpx3fuLdNc/3Yaw2rT/rwz0DjwWomX3O/KIEXfhbbJkxDMnj9ZH3glxr1TGz8QHwrM
kLY4VFF3tly85iKBKSlu2jx8CzVmRQxG5TB+jwWPqdKHWUseYe6xDU5Lj1I7ibu0tn6WtvYvac8q
XvAY2Xu06xxL0X1TXtueI08MQUt53Mfs+yMan9cC45IzzAwA+EkVe5s8T73DMLQ/GBaJsCjrY7Dh
0hpseXFKaG+bizi+sRPjyxLl+pDPprijMvwCbG1m6dvLXVGAj7RciEW4s0JoMQSFBlAMgVP1bD2H
LEC7PePux7CFSsmUsC+rtrsslWi2M1zJg2tXREgmCVIinC6ZENTVEZq7NcTsMHywPqF3VzyS1W0f
cHTs6G2LT0a3CjDkfzKiIm58xnUjQYXBJfsJq3nYyV5Uv9JB40gBybS3eyQiqHdyY+UUpctY6W3C
lu+ASxKQRtbL+cuk3IFqs2mWgH57dn1Dk5vv2GDo7aXZq9wUcZLAiWfpu8lDHQUJlb5w5uTUVgdj
LW3elajLN+F6R8NckXfwdbi4q+sl7lwvdMvNNC2h14t+uF76IIIYAHA9MAxM18EAyZkhwVnnhWid
HP7LxPWfcmj/8WzCV/1/NmlffmrqN7/Nf3Fxib//wt/vLVzXnCLW6tmS0Nr/Ub7p+Z+IpgK+Eb7n
/v47f3tvOZ9MQEq+77P9sFx+Gv/x3lJ4vEwgF9AnFA8l3/233lvr+/HPPi7eW8AyLAVmw7P5YvY/
XcB9GHWeIll+bNj1aUIZKaAez8KHhOASRx8TFQDnzpmIECnL6Z9tMXu0EY0ooHvth9bnGljgCQHP
YXyD+cgkFsPPCtTYTfUhNyLr8zopX8JxNO9zw1Ddg6UKxwpcypCIkNt2gh22pC3uYM5eXd2aRjmd
iHVT/aM0HxIv7PRLSzOQuRk4yBl+hPGCGaa+8Xq3f69ot6Odx/Ph7GRpUBfkGblHtoNl3s0zF7+f
VtjKUtJmP7BOVFDk8XbWAb9ZfWsmLYiChnjgrSKXQvTYpu267TOP3VCWH8nF5fe1jOWRtea01Wqx
jnM884C0az/gKJt0QI+M8zhGlv9ChMY7jARrLpVHO1tCsBGpzzJ3VpNDyICvvBYJ8oS0ZfU6lN7Y
P4X4NbGyt+WTIPiyLjDjOd+VknmbkS6M9XnEyvZYcw5Sul1wft/W+K1p9fKGATWNbnhE46Ke9Lbl
TQChwrAKKuBBFuJ3F3OLPEmkRjwuAu7HfaM9p3jEU2gQajNBeR/TZK3fiypPLMRo2YuewwEQ/7bE
KDvs+p6V0Z6BN3sfYE+qR4/kjtyLhVTCJoskaRYJRg5Fc2kHbMROOxzczow+zLLSEJaq3D8UTS9e
VTj6zVabWhOFaX8h8tz0xlg/SNbPtwAfiXRZpnE0yEq+uw4t4xGNKOOExM26Fkm8m3L/AlJpmwOK
exRxamIjw1VTZiFzb63M8dDaRfth5YN7LMkPxod4WGKxzUpcRmxyvRflJiv+yCUETYKy854zkM+3
IylkHoix2sZtlz2Tkq63vcV7mWobxnxtlWdM9vnWaH2W3bF3Zj/JUw/KyEuIsWc/1KU6O06CEpcY
9GQJ8x57QpCWbbtK+CQehNPeY1gK9+RPybh2Vs9jMmtmwMZl5OabOuevH3AoZLeK7MCWr8VNl2f5
bVMz6GxEYscv/LT2N6VpiSQwZTmPm9mPk9OsoXAAeu+3hHOpsqo0HrJhTO995p4vsF15zugSxzPe
g2lGLRoncCuLMVIT2UQF17n7OsVx/ljP5aEcwbWBkAbRkQzxh5JsYxvPrZ7zXgMPjPqE73syHxxq
3L+4fmefMgbzC3XcP8u+h/iAxyrfeaw9julKjgWxZaTvFVUHz2M5s3wQUep+reZOkDBAED6NGaXi
E4L1NpaVtYMH0+/UgBudoGV9WHx6ABtIa0EurHSfsdkN7EZnRxrmkC6pwVJjPl2ctWGIUCn2p1Zn
DzhF6nNbJYCr5si/11YdfrPHIeyC/7oW/zPXIjGhfw3tvP+I2+gvF+LvX/Lb1ux+4jmJIQHTsEfd
+j+2j574BEPWtJUw7WvPCVfv325DCbrp6l12Ge1ZCuI1/r19FC53KDAnfo2g7IQelH/nNnRXg/Sf
b0PaVRQkSvaZtJpgpP5nuhIPgNqzSypuaeDB6F/mtDJtmskwL5HbRLvGbWlhqES4QyWO8h2v9PBW
OKgVIeatG5LkYgd8KIeAg/OLnkQ+kRspO7fnxTO6zUEWqrlMIo5cDhggakBwPEGEZmzOpG3r9yVW
2baX6ESxlbGbBwx/7PMBiETbR8e61sV9DGq029S6G/ytsmwU6hwrG1bN2UaEkzbPzpP0MvsmnuIQ
9R3uzI62e+MyJk1aE4Fm477J/cn4CXqaJmBvFP732G8IOJujdylVEp/LHpQ87KGlvPW49d/IEmOo
JA3CtJ7CWSrJ/DYDLCB6ZresRVkUdtmXcTHjCw0cL2EDr1PpfDih6jbfYL1EN7YkFBE23Qo8sLN1
0SEPvP05C9yVoTMX0WmAX43VxgR312R7ClyWnc+3bifQzgKjptMD6vD41CBFEbPxLh4y4g3KP3u0
lsolXa2qKtax0FPJqRCIIozo89dpKZ3biLAWOEv2pFkQM6ZQV+dZ1jktY+gpKO5LzLUPeYEbhc4/
Y+1iYttj8OTLeGIQZ53GBGkaeudnoRfzwZnbiX6MLPNxzsSy3dCDQ1WdBfhx45HT/UaLzFifRrBG
N47WEu9VSYtq6eWr+Fxze2/yBsTozViJzILHVRE9gZbf45KutP/AIg56stMxsO0LpJ0z2KokoKkr
B+sXenVMsigHD+jYLRxH6nfviMfIu5hI0Vdj6CX4eBpC8AiV629pyJ5q4Fmfq65VO9XR25C2+XDf
CTfjj5LMDBanyUPTlmMzPHuijABO0Jb9RijWeS15e9E2NTbi0Ve+c+9IGw+8asLy2Cs3O+a+Pa4V
IcP81png8Ug0sWzDiLGzjEjXuySeZ3078lsa9pg5S4T7rAkDCCrxU0Q+6MjS1Dw6qZ72dCvmWRCm
Q3msK7e8gBrp8JE/yyamDHkcwB9Gr+UIeLNM5+Gu7/gei9ZNvkxu3T+oshkQhwnseRiWAE/Agp8F
Cd5pIS6WWZekNviWwSkNGqpPISZBBzpQ99LxqZ6n6MBikNpIsOLgiqpGNgh0JNLAVeB72dok3H4y
RHzpKMa8TWqruIy1P510NWJySBa3PvaEwkjOTbSAYbxvN/DbwvsE2jWUwyEsbmBWYL2Uo4gpATdj
97GIs/ZVpE3UUcmYufA8RfM+UYqEYaGpaPpxvdK5UVXYT8TbZdufilo7WG0Gy5u/Eo2IrecWSOa2
pYToA/w1C7NAwCCtbj1+9n2GeAJw4s3Q0TSdosRVJKH1QANmadmp+YN+ztC/LShwSLaKAgf+KMqU
hXDvegD+Db48hqZh/kwOTmxV3+VvQk6w/6MyppDDTNMEO4piORn3HNMsiQCp7qAoZW9ssMZD7zc0
9/Eoeu1rf7wVVtfeGaNZfM4apTymEgcThpdN5ofrJu6B5qPs0siSUBXUrf3QJRACSARY96WY5u8F
BvovWTNlgdt06jjxKeKErfTeQ794GWPJoJOZC5blIKOJ50MPXfm4gDT9mRjtfEzdfvlocBSgZZt8
YYxgQlMHDdLlMGlLtS8xtkWPaGDrabjhpTc9zW2NQdht28nZ4+Za7JNOLJb1UF3GXZzgmTsiRaQh
A9iYZ5cCW9L/Zu881iNH0iz7LrNHfgYNLGbjWtKdWmzwUURAa5hBPH0fsHK6I6Orc7r2VcusZJJ0
Aibuf++5xj4n352vbSPu5UJPw+khkRZlI4TLOiYGJGsihGmL0gYDfUKhWfjpebBLje2FItcKIhak
NgljHidXuR39cloKv+RPmYWXrM2zE2xZekQszk4LOOpAo9h4FnnfVgfqJSeAfT51AeMw5Gc8sf2j
HdfhqSt9J1pMXD3eZMOvQ+Mfr8Si7dFZV66szWOoaYBCajcnAA973k12aQigfhkgl30KhOxxgYbq
f0S1xkyo+u7Hqty5K2v87s1yKA8yONqN9GnBlcGZkM41W607N27RFkn7VuDMTVzOdytX/d3Q5c5l
XX2O4rxPMEHv+8qw+nM2d3oxbuQtaLX8iLE/3vWB7/nUQAzQ4kuWSeb43Z070BLWZo14r7vpzsLU
O4dTA3kvhpRmsVCb/eYgpFyAxnThtQuMoc57Ax4pW6UUYD430qakzHIqKBQp9iA8kt+M9zaaee/Q
xLqlGHt0caiTj7be9fedH+KWKhW8eMcU/rHmHV4MmmHd6W1tPXNRyI8s2NYBRiSskYQBQt+P58nP
rGEpHZyanp2eJn86GN3Mq2/1jCzFN8VemjPR3phax76Jo7zVwOf7MN9qzB7jpm16jaFnZpk/OTjB
yK++efkmpQ2PdmSq+b8uvGOq5064jal8eEwGPKIbVzhdhUMLL9S6Iet6gS4Ffw72tv9MO0e+07Hl
MVW0RM18RtMZeQXfpH8n4rzGJaGhg7FNW/7Q1K/MzQDUH3drT7XZ69yDe2m+WwRyUzpq2cwFA6VN
M9ZKzLUD6Mr5Rc5VBMB2aCUALtnet6R43gmx0VpgfzcYMJtiofnuNYi+Ow7w8HDxJqZ5CCJNtDun
wii3TCPZ/miZAporEHCIdQGDRe57VJh5i4ZESLQkBEnbZCQiFmyaBrQWaHfen91BVNOStlLgIqGt
V19k+OyUhk9VHnDgm9XS6utPgnjZrsJj/ykhPUG6GqiKhYCm2TO0hobNihrdub1XhK9UPkGPJM/y
rMUUOCzE2CZnpZePXl+jG2ZtHOprBh72EVgHqn2uErmK8uJLWMasjgTNy1SUJbOA2f2upCNvhhT/
NTdfhpoBwDPWFFxKiwyD7LgpUllf8VegnYMXZVSYmUnUoPfX8jWWKV0TofB1nUC80b+MUW5kKJl6
EqIxW+FRs7zwUQ5O9ENmHQWT3PGzcl3KcsKdNBUEkoYwr1dT12DODQ1K7tEk6FdxddPxV4GB0K8Y
Oj3hKGRuZUZYq5zOWDA0hrcCbHk9jdGWA+kuhV5DU0eSFAyZHCheYiIRmA70YpreXHmXY9USLbbm
VUwK5rmP/XRthd2wZN+nby/lqTyEnhnsujCrTiXRlAcwISSMuiBfwf4fXv3aybJl24j6I8RXH1OD
EpmfQ14So1PrIC2nV3yUPxTxlYVG1oystaEAWM2Bs4VF0xRRA+JlVMsgT8MXigBEk7JHje8a8aJb
7EbPcxoG6uJg2ld8q95+IrveIONkWb0LuwrkFYWDBlg1v0g/qtAecGWyQCAflcBqHC/SKEQt/WrX
sF0sO/aA/RBn1V3px/1TgDA2u9sMNAsMuVKLiiNQQrJJdZdE405rc29YNBjK80Vh+P0DRaTUbdk1
PzR9N/mHq3NIMCjAsVdw7LQfsEfBszP94L89eM0tKxBjDSnMCs8DSsRVVL1/sgRRqBUOE/9KJWxz
L3QHGHPgMG1Y9GNRvznw44BocnnWVxzQxlfPG6pPMl28HXgoa//Ii8fBMC6i8t13ZPtg68qEPGYa
13zQ20fP9MBBmpXExGmGzsg+G472UuER3lpGOex4evpok0dCflkdCsaunGIfCARAR5Zat4J02PQe
UOnRpKsvwdRBgIKe3SzL8bpqrRu+GMArAGr2BVM7mfEH7EoTkChHNv2d7nV50J0+PPdgwJh/ePMR
TNG0vGTCB70rExSfLTgTAoXyx/Y0Bk4DvVqNuMsnDKz+Niqs/AeLBHwkknLnzBOJuRqHuljzmQmm
ol48LFWHlLEaKEUPcJOXT62TqCMvq7WMY8B2qjL1gw52Exk1tRiOyX7Nqgrr06UoYgV2NmD8iMyD
EXYaw0d8Gv5XCEmXPzpoio9B2smpqWzfgODrwaRTbaN/QEOg2UDQohxrKY6+kXsjWYYKsXA4NgFy
Uj1hQybCnl3MZCquFL4kDLc0HMQE51lYAKHt+4bxlM0i+e5nwoXKJe03iBTTx5DVebaovJmE5hfJ
R2WUxWoasvBeYhx5MYJc3Md9yP3PZQ+5UeBj+61BWLdbOq5B5pYXSxgbYq/EDeOmoeY9tNdDzuB4
gbDXexwKiuKevAcMUuZh4y190R5J3crEvYEwzXQQmy4V6F321EZmtBsmDherxsmm2cPXRl9kPzgs
ltCYatvN0RXNKcTEU0THkLDx1dGDaJ/xB3jwbYWSF+T1KTT5NTgZIaOpNBoXXc+GyxRJPeAmZ6RY
cqPSs1c3YbUdZo9KXU6Pv4wE/smI+zd9Hb0fU5Rvo+EL4bvOLP//OuD2TD5YE+PxNm305LbqceBZ
0VzLUOjuAcYcGcO52uPvv+lfp+qEs30XOxYTdR84DMT932pHDPBFU+Cmw7andfPEKaO7krQtV6Yg
P1xNjdxwJXP2bd/XP/7+O8+x71/sW9/fGdlEZ5zPOMG3ZjLML/N8+Cm9m+UUnoCeMDnquBZQ59LR
js1o4qHK/KD4+rcU97+R4hDCZkcef4C/mVDFU9m857/5Af/8sj/nU+Yflondbgapf9OC/sERwgzI
UooINnsyTNwZKGX/T46z+ArA7PzPZBBF8e9/ynFzuzBuDtsHS6Tztf8aR0j/TY3zbHRCunkcroG6
jhvwt4eJPQXuKlGOXaE4oNppUW17u85BfnGzb1p/T/naK27+gfYu+cMgfHAObfA0v3xk/+QN5hrx
14f6++cwCATYLtZJC6DRXx9q0w81kmIBlIO0zbgi64Bq0w3XMjwbEdIWZcDONcjjGxnD5wBKi2Mg
DM4AFRHqGvNB1u5Na+ym9mmKb0zcHGYyVMTTcVQHVLj2jnusdDJxPQNly+5uR4nBIKBV9xsQIuRj
3yan0e7JLRWcJNvrkA6XPg0OBpsthxzEnvzZysOLlqDDJ3b6IGOzWYPKe7dwMXMSl84KY+JQkQBs
qvXAN1pBhRwtWjVeWoBsoEw2aTDuktC8klybr6mAPvlgW9PsXkgXQynGUb1xiY6RaTtRVIk5nM1o
NM6lVuJSMNkbn7FJ3pH4uMeFcmjDYWeY7qGIAIunbPBufT8M9qtHtSSwu/TGt2ANWCGYYrLhHte9
+Nkv8xuC/QdnsH+UEZNv8aa14nG2WIWde27s5s4J9K1BZkUftFVPL+uCk1O4dHxjSU08BrfsA7nr
K65NZycnruqk4H9iYg/2TPNJzk3goGE61KvBnY6d3p81wqQrN8Sm3NN+apKsAAS1b8QdlKIlOrGz
mqz+ngHbFeF6w5KW8GlhgsyKcQ3SmLMC6SHzkfqTmo0OBHh7XxfDT5V7+6EVr1NrLcZKEPDvq5ew
jzcjbnCjNu1NzswuD4jsuf4jj9citTeCRl5YpW6+Gjq1HoW6CbXgJaimo3LMuwZPIGFO+QiXAFPb
V5nnN61QgFgpOCROtiqHCfZpZ5vrxqCOMshW/tC9JSacdeyzCzFkLy6PZh05jzFtfotAFF9YELBy
R/mqbNE3DaGt86T7FDO5KhABxvOR4W+xdsEp2GCDk1x/sPJnt2mmC9y99FlN+bFNrdtggNrtjb2/
aByqSyzDWRGvP7qFv3LqYtdF6Ysjgx+woc7jdKnsx9bKJ8QpjYRAJaBPuORa+mlPjuDZ0ot+js6j
LEdX9rGTGuBnOvZG2SZpXdiT1dkVVH42EdhQayxPFrFm5sIh8NHo2qEireHt70wLDaUj0kcmCLqB
F11VqCN25UTZ921hMmF2qgXLwTWOJfnhYHiupm6HQvBBPmyd9AWXKE1vzjWqHG8OgLLYMdfjgPHW
iz/szNvU6ZWJxRIR9zbPUStKa4MC9UTf6U5xBYPR0S+myeGOGCxJVG95NNyViIx8b8LFXygdFFWg
nJtS6ofIwLlkTI+gDe1VLd3X2HHgScXkwCZ7STshFYngHY12axgD7Taee1QFgMg6+nSUddWDZH6d
jIsvmANgZr3EPsHv1H8r0nofS/urTPV9Uk+345wc40Ceb7hY7OwZfZTVWrIpXVhXuH7vZkc+WX5G
mcSwYJ1dGwcJqhV88tgZQ6Ht4Uqd87joV05gIg03iuse9BLNsa/owreoPUDTyHrHXrFVEXTn2I70
BSvNB9rAiqvhU46G5PAPVjjbNhmBGo7Z5bGMmkfoF5eg6F7lmFcz8CJaVq73hJP63u37kHPaeXC7
I3IC8NDmQWj+ZTLr1y6z3wxm08RnTmJEeBjT53TknNhV/B7QAkaNoBtlQ5MbG3ejpd35Hh9PrteQ
aIpDJ+kalin9S7VVckJ1m2Tnev2+F97OoFZgaqqfZsqpUybvHnXHXJmCfVFFxpnrKaHyGralXns/
DMN9GmYyL5S1dd2Pm9r0q2VkZe06N+frlV7svMl/Z2zO3Jr+jIVPTCtzItDZifZolOZpaMd2zRt2
0436c+0XH6Pr1msLVtlS5O17krq8GIRMgKS+Kj+4Fhomzd47CdXdTIZQixbO/bZt0jPW6/0UWj/q
ULMXguHpSo/b08THir5zTlW/aVKHKGHZT3BJCZlTH+lR8hHaTF4DsqHpkVdv3+n0uEpLuxIpReyj
25zct3a25rM+PVBfTVlt8UDe4a5q+ZjD2xY4RO3yPDQen2S6bhz3LH1zX07WAXTlOmsODop36npc
AQnKiDE4OParNNNHGhnWRN22FJTQJVws65JFSJTwCqJgS+xvVZVvTKGw/7nPqtH3Q+avOoZd4Gd2
vao2UONXOnOZpec5exFTdpomCBDufR30K3xZ2DduKMd7HnPIZn2283nSvUx/QRe54JjdpZNP56u/
jbsgXdltsINQPAE2ah6coHtvUvkd3E8PTvNME97KBvk6ozfoMNr1mTzp7mmYUKesPMZO39xqk3kG
tL9RaI0LHx0YuI57tYfoRzUeQ+WuwcleouFnrqYbYTubJJkWjTB/dkFZr02ZrJiXHDm/EaOLfxIs
/IpC62I63Y3pNLuZNoE4uRZ4yRZ24794M8xQ/uxsHUQZSycemtZubux64CUsX3hFnuCMH9zsTXnp
a6IKANoJ0l5ykkJe6DdamqXN8hJEZ5tFi/zzbUN7p9sPN8xBlmOFJmfnb3moZatRsz58l5ugNIjz
jWc3jIHponYkvg56oV32unyXk3yJEn+NeXqHGvU5NcUHwaBjpJ29KlgUg4EYCqfOiSqCeYhsGRJ+
4i36+N7IDyaLAlktiCyVnFYR9Amrk0Tc821vnqfEI0uXXYQf/8DBuTZxypFPZP8suy0Ny8y8CHek
4lyGbsC9g8ugld7ChAKq59wxU6VzAldw3r1G5yI7Ge1jYqUrs9Y2VZvcVEmLixeGt6niJzd27QWG
3zUYv2WfXN1pVUh3mw39rszbLwszSxSnzCP4ABvjZOVMQpwh2/uUlIcw66whWTmu89QMzYdfy2Dd
QZDBlxM92TUCJUzzaTkk+eOgO9YtaQF96cyMSBBgHGzKMt4SO1/2WkNNeLZMOwjOhWVfcQy/hsmI
hVg+tyrbanimKNhqnpq0ouN8zm4QkZ19/QYFKTQTOtODQrQjurZIA29Jb8VdXRWIge121O21q8gh
hmfV2/6yh27p+zzqUNv9/mcGD0fGt13tH/rcvwZdzFDrQAwV6h9c37thijZlu4mc4kIxA0xroxlW
oLbZPyAcC3kn2Ypmf/UC59LkP4au8YwZ8y6WgvXA28bhQxqn2860d3AFrxOlQSALTwzSb5V+ZR6x
JgiCIPumMZUeam7zpbQhlX/0fbdzeuNEZAJ9qB4Og98ii9TOTx8HMu/mWOKg0mlNaUpYCVwkqpok
7SnWccNk3gNa0cazuvfYRsAVvlzRshszqocdqbnPaWeWzDae6pkDjmNbGkcfPThG7majBawBm6nO
nXs9f1D2OmQA3y/ld6ACqgEqVp4/hgJkQQGe6+C7pCRdduRGtNPBDYoUl5iTf2o2BKACJMk+COBE
sEz73YvdpyUuUsonMQTIpcq68WeBVeDqJ8I7k4VRXwrwwRrei9jaNulkmhoDtQyktzQ8e1hD1SGt
UmTRrWfmzlHUIUEAFvt8Bx4gfYL57q1ps/PvJmXySWpd9JZzGt5lcRVAWNJsfd1VgKUS6rQkcnoa
MSgreGGzeK+7Y7hz4Xr/4Ft6n242TR8QycQut8duG4hEpw2moXKZip+LF43NQRRJfhSa29xz3+N8
zMEMbjeizi3mJ/PB4ydean7N3pJEPcGjtjqWygr3UiO76uLzvRaTNqyCUff2IYwcAJMq87eyrOoz
/T8hfMiGfK7tT3vNr9qzUbjBIWtke/ClCzQfykr7NDSMXHB/VefOotOyMMZz6RmK8wzFKPel17lP
ohHjZ1UWkEE7J9iEKMYXC/vA62DCrAThXINWM3l/PLhTH17iyBctM21I5CpKLhZm+wfbT6I7PH/j
bdv71Y3eN/adspLh0pR+xFzoSZH9hsnWbP2pG/D/6dajZlmjwi48Gq9Ic/1mIEG7shDfbhvlyps+
ntzTyIb5Ftmxu8tL6cGfGcDMNMh8MkPcYTDVXjKpJ/uc7gzukIB5/HBmuaDwbUgOh1uc890CCc1Z
pGpyiIoYOupbkm/9iEByPl+wixRvI+JcYGBBJyOmQ4B4xuFBhprl6S2hefumAqa0sxJXP2oTnm5n
KjCTZPG1hJEQyWUS0+mtumy8GMbITlrlo7qnZGY56jGJmnxbljqtYPX0aWcJJsS+pT+jCtRDoDmP
HnxMp05fnTjbWXa+j0oDWq/MWPbjneZQ0UjLTky1LL4Oe6kJL2Qm7+MmYP8V7gtBcywk2MQYnX45
cEpMyE1Wk65xQy5VmNLSOcO4iO3UfEL0aMIicG680BLbImieB6N8APCwj6mQzyy5whS6jBKTn1hu
VXpjiOZJ14l5VVr7QpQf/HtIR0KTOw/KUo+Bpl+qEewuFPxFHKUnQK37kF4rLw7VvtKpC7M1A69E
oVLqBozLiPnVM6xsSZXs2q+jcx33LeZIDuXEVhbSsDaq6aiM0YxVtSavJqMKsbs9+hGVGL63CbPi
Z1W0/x+5kvnNX8QOz3JotROEpRwTmKku/N9EF4eKj6SznX7nZM9c8+PjNMjhMjCYXWh6Nh6EM6cM
y3C6nceld33s2A96Atu3CWqma61TqBcvVYwpvl+VdH5rkH39G3t+k6L5nUrnt6ue3zP9+42b371y
CtP73iwQUMgcnOX8juJ9qM7j/N5iNWyfgu+XmVF9e6CnGCZgwLs+zm+9N7//jU/bSU6r5zknUbnt
ZW+SvqblZZ+Abl0VehNcCbeinc9riz6vMtO83oQBK4/oAuD0Vm8+0OrLuqS3nM/DKOruRVK296Js
8yMTluaAegoGbuI25s8rnRHYrHnz6odQPX3Y84qohaX+w5hXyWbsYsy15cKv6miNZ4nFlKg8hehx
yEz8e7Gl7bffjakXvRUV54xKjP6dlaT+OjKN9EmZEReGvmf5FlFP2/3YR7eWX+qfgQ98M8eGbFYJ
m/z3JlDKFLLkvDOAnVJfwbxblPO+kcQ+IdF5L4HcCPds3l/0eafRvjcd/prlHpaUv67nPcmbd6d2
3qcCN4tmeBiTOPawaN7NdLY1iPGkGrypnb4QCY8eSjD8Y/wXT/0cgvC+8xBjnBnPo+0iauVzYKL3
h5C3hiK/TRUiQKU8m2tmxgRicw5wRszAwxwKSv/mPoKIcLlRGdFNpXjyUNEZecB+dLSIOgyL0OO7
lduy3JWMGLnclJ2+aeFhN6u4+/6OJpVTSzf3Wpd9WnMLHqYiipY4zbNrWSQORDLDOOYJi8TW6T3u
qwTVOCnknVaA4XOs9MMU1a0ykaxXIBLsehMFuDMabgtLSdEeglcO7jLpqEYVdjWsVV3f0Zsmdr1m
vTZzHRzFidwkJs6VE4/vSMSXzWZY+1rwkCT1Q9ZhIdSw5a2I/OY3+GKYqnNh/8El5lnzhH02pe+v
28p6VDFHTwWjCH8FVAjVRd4SV0d25/WOdmIola7Z6FtIimn84ArQJU7XJofIcR5iPXnALxYdk9pP
d4XLMZvS60No6kC8VDREG2dQHHq6LMW16LzFukAr0eOf46ilxLOmiFNxKteGPp4azh/McPnXUflJ
tLjqxZY6bieb0FrhDNYybUpjS0Ves9IplAUOaG29qIRkVvRQCkVtbxBTkVUE/Ps5ceUjKAqHgSin
j8eqHJ5KA15zT/fZBRNjtLWkVLTjyLQ8AdkEdpaG5bYbx2pNXlbfmolTbTx3miDEqHajDN41Ci3p
Ym5LbmB0X9Gu1r71eD8gkqfxC9PuNxuk0yK3q2ZLv3O3zX2z2QZUavJYxUQ+c/J1jd7SFlUxux4D
ACCiQl+kfoRpXujnHC0qwXX+atcjLByTE9MIq2EReQwDS8a7a3/k1hrM94HWVw98nb3HYJSx7cLs
fwReWBzLzg72RuVDqWDbPZeB+6VXbf6QGmAhvIEFRcMswC3mZ2I6D1Hu6Et8oy6ZpdC6qUqwJ1i9
8Bn40Vfrc6ag/42tvW7zFacCnFhj/DGOxkufUTaUnDtP8EQYMYNS9zrppUE/TvHTaae7US9xjnuS
XuYM2D1MM9dYc+kIb9rGUCswa9R8iRnkUhChKkuruVekOR/BnrbcXvVPovQm4czk0W2ynd6wcGmM
+rkZVw2sWT06MUA+jm5PrsLk/RoaNgkKPuMVgvSNCmxiedIta3LdqtxHWPd3WDuml8SbL5mhOW7A
mSu+jkDzhJlDTW9gFvEC+Fa0xMiiLS0IFBcXLMc703NzTyeUOEa9n+yzzmovQel2V4i/xZWecNqu
WX+OulG7gAI5Uan5bFXPpywSL9lt/33yms9ghta5e6iB2ir4Pp2x4lqP3nxka+bDm+QT//cY638z
xjKAUTP3+Z9nWFf5JT+jH00z/jrG+vPL/nSVM6wClIAbSdgYGCyTidSfdRj2HzaeQ9zjzj/6MPh/
/hxj6Q4gDIOMlaHDreCo9V9MC1384VE4zEAMWLZrU7Xxr7jK/3qgYhiLgYFjlcBZYc0p59+mR/Z/
0tY1z34N4PO1Hk6XMJQufEesfmktB6JU7qkqzM9fPql/Mrr6b9PY3771bzCNGWeYpqKt1+DDcAhF
bUpMZWLFCT76moDq3383Y/5Nfh3+uszIdMpHiJM5lmUY81j6l+FvEqjE6QAObVSSWlR8E7sA84tt
wTPSDQilF8FwaMtful5nmaSzyFUI3JWwV4qrFM3iHMyn8AmwxhXs/dlOhqUpM3vRieC5rudrSd2R
wS2To24W7frvf3rSeP/tx6cAhcuma/Gs8EDNf8hffnyjyVvXUfSYosiUOwouk3ZRdhonG2XN9iBU
+B7fxYqa3+FKx0l8bwX2xRgAkikDq4mQ9Us6YcCFT/SqWcUpMq0tbtaP0FWEpPN43+HwIbTFv2vk
HHSLuTw97D1AlFFRL72x5npriAcNkittZhmgrHkRZPVzUe3hSCccisAy31l2sgvH/qNN7UVK96ai
w2wIVAcqJb11o/SuokvWqr/GZsZ5D4u3IR6mrTsSfcL+5Z5LzsqwCqp0TwZP7kmlkf5uCT/bHr8M
MLEnq9HNrUEH8YOTittCyzDC+3xnkyjaiRrI8T3JO3dLExrm2ajD7wECCRAKFzEOUiijli7jy9iA
NIbAXu+gKWHWANnMNSjwDxYRwZPn4QiwAFtcSehYuylv0eHb0nszheGSdovLi2fjOJH+HKPALv6G
05b7Xh8ZH5U9qR+V7AS1KsfeiHqOT3QcL4TXthuiuuXGdozpUMBr53xBxEsV+gawSvUVx8lXHJbO
noox4vMGODDL0W+1lv2qHGEFptlr7EWH2kKoUmC9Xf40djs2O51ypmWVBHhR8yBZYXOoz/gI14Ms
H+gGK05//0AaLEB/eZ1wzFjz6mHxSDICN+y/Po8+14iaeJW+lllWhKvYnspiWdXM0kDDc2l3WLoe
4tgYTlMktbcosOegglfjio5rkhuu+TgYagkFke4aCRYXCuB4b6Yi27Z20DI0bcVdZJbpc1tLiUcy
ED+/f4V/s5oexurH//0/71/MuOZgYBN/dn/ZnVzDYnX5nze1u/fkve2i9+KffNU/9jTXw4ABjYn4
NqmmX5wZjv8HgV0eCAwReMW/I1R/bmmm+IOQMRX3PhEMMsdzuuq/ME08TPCdbdOkBErY9r+ypXnO
788mFh88RkCiiCizp303QP2yVoJvHjRiEu2GKF+O+BwMbXA2MpvOntbn5eIBhVSEU7h1tn6SAD6p
eR+LVa6lTK0bH+0nN0LvaKjU3PTmYJ4crifxModQg7+/b7DrTr3Nq5fI3JAnenA20k1M6p9rt++2
QKXpG1IKqDeWYg3hNbaCs2x6yh7ivHD2XBMrulNlnvOi0P34OsUDvXi6OQDcpLwQP31a5qpdiiII
T+ROnQ8TM+0atmNPMMn3kKH16VyDpl1DpEyh5qXluqplescto/5UzMrB5Q5Z/iiywPnI0654MTAy
N3gi5JwVsiF+0jnVhl9KuLAfADZRuwpanEt+7wJScFU+3LdCSPoAbQYHOCTkK1cb7ptws18heA39
oi9EdQNwoxGrvNAT7u5FB5s0NQwaN7NOMycSoyFOfpWD9UZV5RaxCAuzuuQN9RSLUZf+a1XqeEFE
4bHqxyX3unXPqQMrAGmxG4ftEFeGnhT44yKO6JZfaIe2NTMaqXLF6EUD38ctX40t2wSmZX2PigcH
vyuQpWSHJdroupZfIM0sLsNDk29qQmEfZidxuidWdc3ixvqKdH149KUtML1yrSoWPcbKQwW7mzlL
1Q/rIOurJ3aBbKsmtB881xLGRzHWmDnFJO2nCITCU11XKQzGyY99PI8W0WknTOo1P8HwpPouuyLy
R7epjmV3E4ydv4virt2aYghfEuYgJGAMdFQPU4AcIGeQCnkG36CYSeq9ri0xbmr6BlfuaOw0SyXv
NtHmnLgeYeCjjkkVK24jCv5mutIW+CgEdF+FPZh6PbRXHaKPomSrhf4FDIZ4nj967ZNklk/tb9YP
r5yRvBOCDCYSYneBXCu8ihUP7IgxvE0dPBR6Q8PCts9LgrBBn5jVuqvzMF0Jmhe3BObliaCRcSvb
3ntMkxZLM83UaqkVbZ4vfZVP1yAhpXQ3hHXJ9kklUlw75lWH0HgclMC/nbW0ti903Ste4bVj1HA1
ut31snE+4Ya6K4BpnrbBU98d4mB0rKUY5rJY2jHWflE6r36YcH4E9wHzs5TAe1aVkn6PGGVkuIGM
Zu+ZAwSusokI9JZCdszdNHNclsS574Dqo1DXjAZfBNjh5wQa8IejPOvo9oqeDqHxH0/oJV3iDHqW
Cujsko5OrDSdbr27Nv0Hl9BiEydXQgR+4Q+ZvNQFHgHCXtI6NIqo8GLKVJBszKaSLzZFZh9REnrM
3dzRy7YN60CyMdIJOTsdjZFyc0fwnQOhKGfEFU1apa7C3l6WsYufgnw/dJSBqirUcFuGYh2ncAQW
YIB7HC2Dpa9QqxoOvB4+VDLZ3nzkE90IUYR2CwDtPLDvpaXFMN/BTO0A+GRfYy31TUJR2KngDZ8W
LmTHz8ZxyhsY6fZ2EHhJIh9U7MIITOuzgTF78UbEKcphnbi5CWWp3rSpMBdJYc38tdI/QRoLH3mi
4KLmPk9l0Uz4s2wxvqZyzG5quiAJVovacmnACo0ts4OCQ5WrPpOGJBQgqHo5RlAIigib2UomumyP
DIeUcwozZ7pnsbGRKYiYv3uJ5t0AVS/4Bm7dYPmq0hdYXQHSdgftaUFEX3uuxSBvUuWLn7KPSCd5
CeNcDCo1PjDe75Mg0f7VmbUP4a2ODbC/3Fq8J2vQmFhI2gE1uqnb0aUKrOE1o3mHDuGumEzj3Lhj
t3OD0n7wAj3TV3oPrJ28Ov1nbdsV6zYpoSbZ8VvY6fnOzGJj0RmVfM8GWd3LXs0AMDzkIDy1e4vl
LMdSXZMV6tOJYFroZ8bc76reybPgJ4sHs7j6KdNNWv1GRQ1CZ+9dFDIm666cmW69t9Yrsyx2TdBZ
8b2w8sHm3w3iJ4hrk1jIyMs2ZCjNfToYEPIgDVcsR73Qv2RQuRdyTeabpqn8aqDLbMx6kE9ZOHjx
NWf8zYJihDYikt0Xb0mWDzvyZ4O5lFAjvhysT0sahEpvTb2Kj0tdZb37EGpS/RywvBDYzPOaKgLL
pe+sxTu1DJIQzUvLy26JUQJUXVi6+RrIPYkAWwHjWNtTcJUNJQtM2Kg4WCHUs2pZmk4k2HEsNu40
2IlJiI2R+8xp/KC/T313OFL2ZuxCqSIwnnN3io7AW5HL5XTdyVcMLjNdLi81KsnxgaEH8h5qJAHd
4mSrxrx0NTP6jL5n06mfy5BbchDONScJdvIytoMj/kYkq6G1voYoEfsw8pl82lW97FQ1YjCK31LU
CTQ494c9xB9daMGBijN6eIMwR4RvkUX/g7oz260bSbf0qzT6nongEBwaOH2xN/coaWuWZd8Qsi2T
wXkmg0/fHytdXbYr4TznohvdQKKyMlPWHsn4h7W+hWp0dj70mYLsWtXcidHqdwG9WcUe4MSihBmv
xvdWnyYnQsiFn6tytjYipxH2q7axymBxWvYzfrx5Myf+V5KRK/I6zN58AalhLEzzeyWPU5b78wU7
Sfk1wgyNU2VcsYRJDsIRTzX6tZ7wXjCBq+UuNXYWdEa+Kznavhl9qMcF0YW5DfGhAhC4S9LUe8iY
Yu7liMiPRMHsC0YY65uvov5j7ttdOC+6+2w0NlSpxXUg3rHFQB0mI/fiuQz8ymAqITCTx0QWUYtG
8lqnlWE8O4liOxZNo6q2PjLJMrQaQBqXZjU5Iw2EuB8WNXO2XRz1trkb23g+1cqwL425Oqby2QYq
VpkD0cD0oekpWOzu3V9798LNUZE6fp2fioKQli13hBHQ9yz822XJwcUuZRvcTEsdXIvewi+A7ij5
XNSdTWxCazBQxXb2ubbQI25I+NGf6BL7NNROj2FxwLvI3QKPmXcoXRP5TS+w+bDUyBc4VJLGM+Nd
vjFb3yJePQO6A/fbPWcFTmTMDj5DSdfqXiiiEHdlgWl96Rrdvg5Vn5zzQvpJWFo+PGMOpfkS0z9z
kgStMPBIyQhpG2iO28GDd7uxXdmHNYuKJTSzvkUsizTmJAGCAUTnZrefpnY9/TAM5xyrgseDI7Dc
yJzLdAsVB4wWs+L7KViqF5sJj4djQ1Un3/C813RqhvQIV7e5H1n7E2SCt1zvBsWvvFaVp9UtdPv4
Zk67dmAD2lG/uEFzb9WF+xB1LcuKyHL7dhMTUF6vixm+J+TC8JptBvL7sUvD1p+ikBUDVmiDwvRe
xnK6GiLeni3Z9ssaCbnIF9Ajy6oKTnSNExiN4c5PHL/4EMu0emeWQlxJhsmHHyGerN2RwLbUh2jo
8zcKheiBSFVM4T5BxGRqN4QLc9kEcUEkofJKVBcp+zdu0LoPozTpX7LIMelrOaNvh0pHV+Uwjjsu
gfa9GKT5MGVj0oVmHeT3yTKjo2tE8GKNM1DtMQjeB3sUz9rwpytfSuOjJuOx2TKfX+6nKh0+cv+l
XHCa3nK2bIzSAy41THkTaTMnUcb6Q6U0btCBM+aDS25aT7yQA1M+zkWaHapeoTAi7wmRSgzVLKdS
FplzEkZOFdNhE2qPPtX/2fVGGvRqTOwTSWVuvm9ERmoeYder/z5JGn2I7CRW5wWc4ZUcHOZBg2MC
mVMpAs0QjGvwbSzH4kvXIjde02FKa9fRS704qWa5hbl0bs2DwJ29hlS2iXMGI4En3kYYnu7lMk0I
+OBMBsZb1XbeUadWvkb7LDnEhKQk1AY87Ei7EwLHqPzXZp5M/0EiUusOyCUtorkIBZUoRKLhjbDx
TadJwNpPvcFuegZMFltOZUC7dFwEri6mumHBpHoNjB99JPbW0b6AN6BgtSsPY5Avn4jRapYz2nMS
sAJqgjtkDKuoYBXiWdekrBjRIYEYmu9IPWELhSfBtbd2MY50Kjk4Da02ZdI0zU2yVJRHNVG/TmiZ
deFckKOV0Vma3Zjc+pM3uLeuiqLpmHaqR9Mny/veI9oPxgU1CZRyElYPAQo5e98haVInCbQ1fVVx
3RZHZK1a7+vM192nYiEwAAAPzMlaDzL6BPe/jDbeHKP/i3FYRjGf+wS0AO9WR5nZzo3ampYmE53s
BEt8st0R51Tbt+SUNlFthRH5L8E1x3czHTPfHM6OLsx2Z8mO8BphIY7CJCkpA935MSn7ojhp5aZi
n7S17aMHG+L0pnK8ydvCgaz6XZ9Z3Z5IndEI+3hyDxoVVUQsGGFY+xr0BbkoJcnw57IZdGNtSHkT
GoCmW2Q7w3Dz7uOcUW7XzayLm3ydkgPggKGBZhdHV30uRamDI/bb1VQFPix54ZByuzU6t6TMEdN0
PU42pFjyobqxeE5cYEifWbCO1X089Gzj3XqVpzQR5mnRueMd28ngY0px52zYmtde2PFyCJBplV6O
ZgzNANUgUC54YAxwN4vh9XuPuBiit/zWuMJN+jGAd0RFjpPiLskIIi6cqP5k2HNAkINY7lJyVlLS
I4awVRk6ePbueNEWe0wP2eyyW1QRUDELu3DGN8qIvgFeNyzkTnCjmFpOMFb6PNFfdNzaNt4pM6Zg
FSPhF804PA5QF7aDG9trXhfc2hEpoUMcbv4APol7Uxl02VU8c8VStTCfI42dBINtbMTj587zUbmY
wge8i3SKLBkQpYhTVdfi3utGHb90sR3zefhLyqoPa/Gtdu3cuglEOcYhfxrZmlOOwgibtMImUK3I
xy2G1hVtQOhDw60fWHtjdc8dFlcur7TGOGS45cmAOb/NXS+6BobaraGdy8qSiiVpSkuB4l7msf3Q
qMo5kJZdnFJLi+WzbfJ2uJPbYr6b+yfe+eDoBDFy9p6lYLWblu5Ui3J+izsRv2itkNzCrEkPZmpa
59E2PYLJAs0q3ceAF2ejV7M7Lnyx9SpTFOE0ypq8mCY18kswDAA/FtsvVtRkMr80cRZc+e6iCSvL
1nDxErpOAzmxD0IQ3m4T9lLhjiZyTIzhNICQCwG2uX9uDP6vTTd/wteDuP/+wOFb//bTP+z+sUe7
H95b/fAOfK7/J2B9/cn/7H/8b+//uW0ceNnfDS7vhjJ9+/zT1BJnI3/k+9TS/SNgzcWAHocYctU1
nPb7Jg5OvM8qDd01160rAmaT/xxbwncyTQ+Tpy9NxvLMuf85tQxY31l88aUtMZO5wvqvTC3BSP0y
UWcRCF7etgLLkfz1K+wwjmP07qVVHlAVdEfAwANAfTwgq+P8zs6N7mpqhA5zcqKuytEHaF2UKDZn
P73iSuPLKqX/4pdafqX0Q5zueMbeMwXnzZTOV0ZWAnl2DJc5iYzOaMBj1AfLmzs4d1WqQhsVDMLg
4sqAOxqyfvA2HvA2ADy4wuj/V4nrC83H18ihdBtlcc66ujlYqKJhfIhs3jc1S0Nt+Qr2iGc+51IZ
UGbhwZ9Bk5Q3KAmWW3ylxRdmlaSO+q77WSsM1DzedMse0thbjhGzJHCd+AWrADp/Y4R9QJ542AZR
9kkWA5nlC48aEZ+HUBjXOuNLm4y2porxmHXTyShXcLVrkkBaFve1yoix03BpU5Pb3tT68y3FuH+o
EjkDZetWe17GsXOX5PN8NLJV+xCDPtTwVck2Ly2OgT61njW6SlIVSX9KbcQHiQPMKhqrg1F4dwBx
xuc+EPF7wyTxVbmTc8/kjZpdrO4dH/fZjAthV7iResQcYZ0CSyOAHps7NJMmO49GnnCGDFd00ep6
TPzyZQLUReEqoCh2SMf5amxbMuDfVg0A8iOfhq9Rpkko0eSNj6ypigsClPfIQTvNycAad3CbV5f8
HVAsuv7iLtE3nWp/Cb1g/pBY9TFL5HkAj4hm0TTvkdwzNEJdd5d6U/DquHN9beraubKJ3DkNw5J/
hciDewMJDcKZNJEXXdrGhSDVdbfoBPJLLYfmUPsxoUEzB2+WkDRcCCe6THnZHFlBFfRMvslgwsCX
or33qL0yrVc75ZGFGQSPHc3+OZddFy5RidjMShlbLLGOwViS1YULBHXXHZN73HmMag6Bsehna8nN
25JEmW3sVM0HTJn6kmtUUbEYBQk8Dd0wqI6t7Y1TOJh8QLjbrWDFvLcVCtS6OwqkU+FQjoQmGS5j
IMe/9HCod43VBHu35+6O1nM+9azHLnibn2OHA5Logn6vmNTuWb55TwxeRrBsBWktiYFaq1O2wsAF
4jDKQG2kLeCJBkDwfikNYzvrgURZDfzRHSqxcxbF/puoypvCrTSU01W/n4oCQyCmqxkSul3WwJaW
+ibyI7Saqb+V0Ho9PdeHBaNAXTRgLaKthm+ynazqs0zwaBJ1fAX9gbi5QWT3eDwUUJYO9woADdiN
zp7MLDA/kSoRDwr/Y6ZmlL4xhzYsxWZ6cMv6o+MWn0sU5nLprvEcfsGW4eJ6y/xjbbTOHlBVxM1n
/Y1F6+MDMKd8Wy8PU+c8oNJi3JW3fch2XD/Ggeo39pQxLFEQTmdVfLVldWkV9GnEP+XWHFzjAU3l
8CGpJnRXZrYQAMYs1Vs5N5UuzSswZv2ZrChnx0zcewf7Hu0pC+0bRsFcTOz/dxEEg0cWVLyrM3Fo
jmbY1I0jc2BZkYUHvX3nmxqJA0Cf+UNcIMAEWY2APGM1i4KgOs+eQW5QNnaHsUr1KavkHG9MFtCn
bokXmsRoucNkJfdIh7pNZMdrQaThr7Z82jqTyVYuBMuZRtIfsqAh/CbCPkgpzrp9kEidHJfA5JQm
mZ+uNJnIZMYVop/PRBhHH4BFLNuxyurrPpjGs2jm8lzmk39MCtxWLJ164rssQWpFJh64yPFCAuzD
RIKxgJgga7KfXVptFGEE/zJEmQc6UyfxL13MjW+XAJ3fpyNbEQwC8dc5KJ7tqWl2tVYHWkKIrFl3
hHDkhRwY8nUsjXWQf9GkvEVRuk1GVa4YHRSfi++mr20MeKbI/RSgbN/vqyr1w6jNA1KBcXUDJUk6
Vm4D138PbIO5ljr0pRR3nZfvMgEoCckam4Fo3KRoTIYUDSgxBvGWxN6rdKlwHAf+Y7mM85WsOLvJ
03D6x8Rw1cq0+prBsDhOVWyGEUHbSanukaM5IWjReb+ghNqqDltsj4PsYDPCPNiSOzh9E46WiNSo
oWBNDzDpPhm9Z7R6PRGv/IKtmdX6tU65bWC7LFJ5HF1MgqgFo63oCZLLo/bQI0Bds1L0J7KV5YNw
mYfx28m3GI/RGMM35a6fqyc4CBergKZtdBMOImYIgEMY6uaRQZ5ml1y3hkjPxFI7JyxO9P288g8S
1d/Hzk6nkOlfduKUOJZ9VD/GudEeGMsTqmaO48SWMinrV6KW46uGqJdbjwXlVUXz8Q71ztjwzV2P
QXrQPCtKFKjgcrylCx46V8H5m4edK4bXwRovERaIYUqXi1nE6C8Si2M2L8nqLHti6CmvCUNOuanO
pjgbgB43k91dgxNcUedA4pPe3DirGj1HQGOacE9wHdcbtqlZaC79qSXMfp79+toC9QPxL303Ox3I
PSGNvIt5Z7WPdjw117X/7s329E15OiLcMcNrhQTvSvbt6tScVE8cBiuat4Vj6D1dhB/Ws8jvTGLS
x41GqMnxlo7LU1GSaslmwzbCQGeFtZ1y1dzrUfShrmV7gxspCWVftJI8PC1euPWkYVNH86Frym4z
WXo6CAvSzMJoJBymFnuZmbiPRpbM5JvqpTi4MWlfoZ10TzVsnLlr/FvfkANDK994IbxkYctGiRKL
+j2v5/mpLogiBRLj7gcn5/S27SK4h+b5Mnsjkt+RjUaZXICT7IkIZl5hD69m3z636E42dpnZ9wjC
qn0ZoF/i2AtuyqhAbgMpjKmb7IgPpqwgEeVLmjgHu4qPS6euGP0cp34aQHyR8YhVvIgLrixSv2MC
KHPAT1Uqq70pmiPhc3ckTz9kIvnCgYZSevzaSefAjEVe6jhu4DU7wdZNycGQAIY5d6nCooREetcL
U7qdm7pzBHatwglt5tKXSCb7HA5VEk4zA+IgcYZLLBzWSHVDHKIBXShMUeY+cfv1r/XSsZzvR8PZ
UcKXCOCpOp3kIqpMXRlzZ4SKlv1IoJq4p4rTj1WaL3sHP9idydpMFulX3MWcN7Mz4DkX/bbJhxs3
xSBoJMzmOylJceysLhQ1GaqRxYzFtM35aBuE+VSt8ZZChDrqJs+vwcFwROMXwP3OIp7lyBxWSyKv
2QuYd5TfzZmG3zrW1URqW5ReFcbcfBzS2XthpeeHFnpomm9toNRG3v7QQhu5DSIEwSz23/y85PkG
gA4ALkdY5t0TPnPiQJr+tYFH2owVlnCrZ51YNAcXTvI5EqbxQarCfy2LydipJjGeS6cNC3eVHkkN
fTLnrXufmTDsqCiZzsK0xLVXCpavEL7OGFdAQzQwIIfRPdpT7/KmFvF1FBv1nedzSBGrHtrrypwQ
h+ZaKr/9WKkKPKUEWo5tvjG48QAFgubZ7c2oafnuYBtnFRdtpzgw2LFlwXZBTHxg1xo9l5ohMInO
ftgwRyFkuLYvLsOqEzXY9FBZeUkcVtsxK2OSY0ipHyyjAKKu+hx2gOkdGuWW3wJIPgfcHc7Wb6ig
wf4515bJoIURS1m8KUslrGTWsYMJgBIGtVaPcUyVh9m7US8dQcjcamtYsEMUX8xciENsF+JismYN
h5EZiZt03SliLIUIrIw/lc5iMoP2rHAypuKr0wzBxfBr+aJNk7C6foL5bQ/dR+KG44cM3tpjNc3W
eWLiyZFnqpG3HgYU7DHclWzbt123Hq5lct+lzn5pZULB1rFxx3Z+NLp5ung2SDt3asqL0/XsMoX0
dksUvYNWb0mFxEi5L3NN6Tbb0Z59if/RnFt4iGVhP2AW7XZzbzZXcZe61J8ueVq9lJ9oWZvdQgLL
e91HayhwCl9T+9UtiTXqMprQK6SDZRU9ZHOu7EBwajjBfi4bwE2WusuIfdixqRQ7n6RpWJsmbmor
SC8W9vcCRAADVdltRq8vzv5CnvumtoIT7BH7Wk5t9o0X2uyioPauWFWjFsz7KsLapL/JaPnSFzDZ
fRzfUFtxSZkt8Y88CjOiMeb+mZfRVZTElzHLqBzN4MaqdRa6PkGGKArVB8JndTgt+cfKHxcs3ql3
UwNIKOSS7ksAj9vK6qartclnJFa+N1N9kAxn0LQTahK1ScAopklfEtTcNlNRuAyoEyosuejpiWTE
ADa05rVDCbbFhFE+xxTwhLOI8SXGBI2RUzymOo72TrRnFXEwsyY7R8V4n05QJeKJm4umJGfrCFdd
X1aF/p5kOBJz9HybOt1nvp4zuW1FemE/voRStx3e78aj53adQ7ugHmVytwaJEhJg5gwN+zYlkDNP
yC0Rl5j7545hsFhrA7WvGoO8y9qwdvR50dFPC9iRjmrvxzpX6/6uOY5dsOwMmRZHTor0bI6gzBoQ
ILcDjBW88R5hmDK+GYmBWDNrRHxW80CsbY7sL2RNZllIL6KOvLjA+mBZFE8rh7TJCUXNqzzeVjVW
DArfY1JdZz67qiEep2tEiD5ELGPGYifT8mMRWVw8dmJGX9oIx+QmSjzCEUTSzGIrxvQeRZDxMDuy
6ItT6+Cr8HskCpSZcrxURVZe0j41P3ECtqREEqe6JC1PPM0an1GaOUOWNYLXwV6iF8scwBuM9C2b
XqFv2RTlrE9li/0I1UF/IOHdBdQ8Z2fdu8NJ6ko+2LPjHIbRar+4bQosz00G9bECSwm8DxZIV7MK
X0Zunrw1wVXUmNWp50niWJ0AJGLI2SpUNUhtWweDmZhexkEVj30zOZfMs4jLZLFBurxob20+03sL
G/bBJXz7Jbam9zpPrR2d0GpiGpmemvy/YV7T/mx7ZG4gVxYqELlbTltzVzgjyqkoKTaYYK6NVGQ4
Ip1471FYbAKzMVYqNPnGBMMw41lSLlssIt6jl88GaHCLgHIwIzeiEDsgwpC1Wdtva/aAR1eP2Tlo
bWRBffU0u9lbi4Bk0cpA76K+ZpmTnpBS3BRswbcC8lyNJ+pDR/NDMvDGs02scYH+VDVItFSaJPf/
RwSbh/fq8la8d78mcP4/ONFE7Sh/m5n5qLJM/YTI+v5HvnsL/D8CUiqZFrpCOn+mYv450fT9P4Qp
XEswuzR9j6nl93mm5f9hWvyLAIWeKVdHwr8Gmt4fwiOsEQHnPwSaOBX+Ocz9Luf/M+r0X0moP8an
mT9bC4iFcUDVSxajNGbCh53/s0KYbaEopxKphTMmxnlpJ8IyK3XjRFZ99ubJY8GykJOOxGA31fH8
rKYsPpcmvXODRyw0UYYhw8SymCYdHR4d/0NZgJqu8F/dFN6c/I1DYDUA/Msg8O/PlzfmR4W9NIgc
V742j4HKMT06jPxqNnpoGiOqRnSBzIPEDfjK6PDDkPr7O/fjO2X/Q7z/u4f+xQrBxLOoqZD0UcVY
uxa0aRcAyP5+aeZqlw5GFULopf4wQeJnlrydRzQdbhMQZ4Zrf5vS1Bz1UgIcomrZVEHD8LZNbhk1
o5+vefdce77N2fzdRP2gt8oj6YvQX3HsFvVQj+muzRVaPYHqrm8MtOY1fexrpgy9hLohCqVKCu5h
fTE8jpwS11nHgjTLZ7XLa1gYRSCqGzkE6qZF5vYxGSaqa6OuQBkgUtK4XvctGcmi/KLHRJzQix+A
mBsIPRLGc5Mpnp2JXB0PYtAht3PQuXOs9qk3oPoKOrKKK4ssHSUFCExQQCjNWfLGACxgLJENYqXP
0o1uBz3do4dp2X6FU268Ol0ZXPUkoZ51GnzoFss4yKC+arUjQp241nW6xDeAkSheGOWEvk4RTw7q
YE81glXfe+sBn4S0GOWG0udMnQbxc9S3cC7lvmuyfjeIyN4SItSf63Ge94yG2JXm6lJFi43wRhzb
uHqCrHyOFs1EsiUyjP4Jkxy+6gZFZ4SwzxbNHkPKTLxk0e3VAg+DIYqzsyYAqZxbGakygii8lEFP
p+oerYYrPk1xS85RPOGlRCKnGQ6p+2kI7DNXzUYZw1WkA/wqvsVUMpmfZnIM7+cCNtRcOIIJ+4D2
d6oZfRpPEB6hhbcxcCx2lIxEq+Q2GGJ7N9p2fk3fhuOE5Ah8gRFpAq449CqJTo5DIJBvERzZMLPD
Wu9KRMigAUZwBE80RGf0ezujGsftmBSnxW7tMEe/Az+Hb/Ms0c1NNQjqwQd6SfiavppiMEOz6tVB
4M92vPKpz9hCEzV1aDjjcZY/CcEKzUUabGFyDCX72A1pCUfX7qctCXLetvTIJcgt8CT5UFNQ4d4b
A3mUfJobFq4HVxKQ2jFLt5E+JpJMJXQlKSmxhr+N8hRzSUPD5/lkqdGlmKUQVzgaudQm1NkzkoZN
VffQQKs6ewS1boTQj+hPnMd1ShhmRNahEU9gOgzpxfUByOiEVqKvEJj2qZjh0lgHY2oP0qJqc9z4
AdCST/caMKjNTk3hPyifPrjR81M/K9D6atv3yWVkbUyLvoQM+3dz97Lkza2HC3zrgS9JEHMhKckU
TAtgHWJ4yxRaXTduYXFgpSzKp85gWT8H+yYpvgiz3PWsCMLcQzPKzhXbse1cAu0mBxP3tUqbe0UV
a7Tm7ezF5zQqLebSgC02aAy8fRy5JTZWu+o+m5jXeN9L8QgVat9hyHkAiBfvIzUJru1xRocekzhf
ti70ttkO3pIc8Cx+ZHWal07yUQWOJpthgIve1EhziVXf5gnr5pkAg2NbK9JC8Jwywe7isC0yMp4i
LJlkzy83qWiGY052wNnmvkjRK57JnLC23P2IfxTT8NQGuLmXnkmYHRsC3KjJaBMdE+KZ0hPgkGYB
BmdoH5qoGO6mwa6PqrI8FGYAdnLUmey8aHn7vBUYACIQCvrcWrbeSTd70mXaowzpOR8y5wUhJgEs
tYcnWcdE5Vo4wAyrbi9W4w9b4TMr6h2MvVaLsyrNcFYFXadO8VoCp0YrDgaN2c4j0ZebXSdfCyoo
L1q43wHuLRYfVRU2cADJ7nJsJ2+BdlB98+LyiISvPwBNsLYGDdMRt+1Hm8n8jlj4e09BkTOTiCAj
Ok3QGsm4m4zUPCGSKy/0aA9/c4797Lv4xwnquybnvlzT5NiY/nyCYmKf0rJb6KVHsgaIVrBQrA+g
ItFOMlBuPcY4jZk99ktNDlNpMCVar64EsR2z/ai5CibEX1VXsblK23vMYwGknpY7X2yW5UV6SwSp
SagwHfP4iJ6wJCx77nYEOHJjKMW5bYR/pLz/xlTK2OAAqbZFW9zzPAzSbPK337/e1eL0y6n908v9
xZKXOnmOgU6aRxDs0UPXonbVtBshI8Bl+/uH+tkr+f2d9daAIf6HfKL1v//gaDEnRjs96qajGrxv
PbJeQJ7OJxuvZtjK+vX3D2avldm/vbAfHm3FBv/waPAAi3GuUuso1XiHtcH+YBfJcEqn+Kup6Loa
N+vvkIAmZ7+3lmNvYFWwMhJufDfubyCJHVM+yRAhE/C4Zt6n3dCfmVpD2J8xAyrFR5jJSYDNSmVo
6aq8g/0L8yRrmaDPJr+N6RKyReN6Xg/qZj2yHc7u37/Ov/r8fGlBiUXRQdH7C0zENJzENLJVwxRU
95Uq3GMB4WyAEvM3D2T+vNr/8+P78ZF+KYWzfi4Twmfs4xgP8uhEwbu5dCPCH6vaom/97FoM2Wbp
YI1fK4XaA4f8+9f6M+n5H8+Aih9qumf5Ph/teun+8JFmxeQKg3Pk6DaS9YobEfcOwoPSzTXuCOaB
Bzk0RBT+/lH/6oX/9LC/1NSwULm5VUxuDUeuwTfyq5eZnMwtCAKFQPVc6vkSsZW8A5de7TBPZX/z
wv/yKfAhEyFpQpxmX/TzK8+FOXd1ocyjrXLSbzkSlexucKmRJNFLmuXavWUtR70JX4K7frP//Xvw
F5cuea3/evxf7hIDxFoMSbFz7PPhk92p+dKXkX0uGpeL2Ij/xpe5dgq/XLq8UiH5jE1L8vefX20y
EeLTgx05Shssrzll00Z1Ub/7/Wv6iyvnp0f55TV1NqKLXFbOsehp/EHRoTEmO6FnIv03H99fPdL6
UgRkMLrVf7vx1cFQwigVx4WMzs3kmx9yNzhx3f7NK/rLr8mPD/TLPY/+Y+gxNTtcnayW1dTfppbn
HAL0WRulB/sxi3usLvFaHjdroWzVfX3z+7f1L1pmRwgPb7ovcErSu//86UXJPIGmjOwjbsL6uLCF
eaotxzyRV2Qfa3t+ruogC+ORnbMaNeVbnDRbr8nFxiuMN4OIBFJADE4HqovyKouLD25rsyBT1gsS
hOpvGmb7379s5DLgCCHwc33G5Nv9dFMhNyCLSCfnqcXDFcKjamMmAiLgkqPvMZabOXCJlh7EcegS
gEUTsWU0ocYeIgzluyzz3VhwdLRjeaJMjXbQshHw09N05CVjDW++1fUUn0RTUMKxETbRzEBF9GjP
tM/MylD9rl4qaqs6aphGvltKmARJNsVWuKNz3XXdnyXOd3Hb9179zynHl6rWpM1Bk/3HEOR//+P/
xBXCX79Ol77M/+NfP3KjvrSUKd/63/7U/0eDKtMleNDCnvvDF3oV+H0X7q3ztv/470/v+VsZv5WU
UX/q+U5f/+O///Anv8+szD+Q5LoI8Vx+HwMUvuTfVXjeHxZSOrrSwFyDFFet3feplRn8EZgufl4W
SOvV4XOX/S7DM+UfMB1IIybjnS+i5BbxX5ha8Rt/uoOi/pPSRgLkeyw0fduxfvlSq8xX6+o93nei
f3ARWa83OdqKWA77wCim99TX8GjcIDiSJaKJCs5h+ySufXSXAvAWyDSxYyIsSMcxJ3nfuVNPKG1U
nvpVO5XkWDS8KHZvbD+G4hKx1u2RDX9trajaL0SJevzKuv/cKZJD6XKoCTftrNxXV5rJSw9V7aap
2qolibFX0aYdhH/lzYt/UtPU4/SJZZAfSQEiXiWe2i2OQ2NENzF9IUy23enSv/KzaXx1LSijsqot
1HumqxYuKc85ti47hcZY6ozC2WlP3NrTZ4LDnHpbAlDDB5HP0LQg8RrltsQScZsxOK+2qWPWZIgY
gbwZIl+Vhxm143PZivFjIGC5s+dU/akO0uiJjoWmxyKeTW8wfiYXnbWE7wzGTJhUn9jqts/z8aUt
JXezrFXiChcKOeyTvpi4Wo/K7KYvlSgK1NM5vUWXd90ttbHBprnMgfnlpnyJxGRf97ZtPJHrKl6N
qoQYj1tlPOlmnO7HKC53rR3HX31N9tc2hunOE89BaGU894FaFL0JhAvSLq9Frrgl8TGXn92hlqcu
Eay0RiUsnqQfYCS0k+qQAVy7xWgWATf3tA4j0I85+w8A58zX1cFyaY+QsLUnJ4n8cOymc+V1jOAH
ywDzOCUPw8ycfSIAz9ygZCivC3Y20VYNy/TGbT49T3CKbvhCDWm0cf3aYJkxOrt4ba2SNmDw0lVh
JlA+BkvrHj3y8V7qruoJSjFg2RmknRmGV+AhmZkeYJg4VEWlt0Y/2bcJYqIdKp746A6FuOITBf9k
dM2+WDLxqVmW5Zw4kC4ru0xvdMoXtUV4+LlHXrQX9tyhkkLIieziqWmmLWnKZJekQ3KXZfPE3rCt
nzEewqwcfOdNmQx7lGgd/Cgt3kywhLbXdh+EqD+iadAb+nLUHM34Ap6KWU859JQWXiDVYwHUtp3T
u9pC7Yp+EbxW7IGVxyrG1mn20dcP9QA0vK/pPi0r8zY18sknrgPSC4keewgy6a5N85yec1T0r50n
/CesVxWhaTb0mAM/BOCQZSupP6oFVGI1yCMyvlMXwdvXbeYe7zQzeXVCpEM0T1G5zgsR385FFr4N
Y2p1juqCfWfkgUUWY17vW5KlgHXNUfcZ0ykmfHgXwZNHCijMKMWNImYxtGZ/ufoucRQMPYLOkbKw
+CdwzY/v6rmJGeUQ/Pkw+74mz1JDZ7MDd/xYqxQLvnKmsxalvOADR+I42ePCb8ob1pqD+RCsSCl/
aeyASEI5PvnBbD0PhQdGcZr15yBXxZMG3dseLTd1PvP9Vt8Sl/nfBk00s7dSW8mbGeUAIRtgBEj4
Es9jmUnykBaFhWEmLexmnzHVPExxg1N55Qsc6iErb1kg2k8jOIVz1ErrMSs6G80THmwcTGgJEzWY
RWi5zf9i7kx2I1fSLP0q/QIskEbSSG59HuSSXFJoiA2hIYLzaMbJnr4+v9VdyCqg0ehNo3NxkTeR
McidtOH853zH2do9Qcj9YA/Jg5lyPKnkC/bMnfSdTtvqO+cR5luNXfGqGLXdYVRzt7FjukPoygzo
aBne13VFAox6KDwWgRvbZ0mFzgFBKDlTB8V5OCwKMr6+z/GiB9H2YvlyUttAltaW9ze4DwpdXcM+
sZ88MYuWbCilgKfWTNg+y8omzsqh4Xsyt9bDiqRvYOMTWzPtXmPbOeXEc3jnuUOgWaPRb2OrKfZZ
NXVqW9ywLa5Nb+4U1fd23tMf5Vi+teFYB50t0s5hDp3qKnPETJ8Xd6so0Nz3/ANzg6mf1UgKUauM
JHUWPUA8TC7FXIXfhRtllymJi50jGnPqej2eE1kJLHe+/VWYrriMI2bmvI41YSU/OKt44TsUibyL
ow4hcMiHNWtRzRFuwRuHF2jaBlX15Sh62Cgi7w+uV1MTkHY7GQ5vuSzbPa9+enQKuU07kW6svBh/
vCb7k6s22EplLeu0dDJ8jBbmM7fDQeB1e3/wPapvswdheQE0Y2ldHag3TC6SGjJafKL/gwl7I2d7
q0treV/amhxO7CT9VcTMQvFBW+229wQFReWLYQZEJ+sY7pq0fS/tRRzLVjPr6LOv3KJE7iQ8xl8r
rhDFZkLvjoAgmXmnY298ckYvvyCLA+grWn3fg1skAPB7mNuDV1ftChkLHv5M5KRaqGoNG3Hn0FNB
wDcN6eqVfZQW9Kw1hICCIT8Liu2J04HGgAHtx+U+S23+69B41b5z81NP7SMNuf7SLRum+JjynVCT
EMkaVPixLz+rpSSDV8rhw8WvEpFlXLILnspxX6dOZ68xW3dPHVLk3nRTSHmDF3JOGOfhXIG8r3ai
ospRLcZdmcFy/1Q6GUFUVqMPh5kTNYcZK8GaOw0ZJIZWsQ/QC0z97iJUTZ1CmcvvulHDQyD19EDp
llq1Nd63YGITiyJmRuSsLk0TPvBjSWKT/pK/uIpSxnUc6alZO/E0v2II+4l43D+MLzccey5+CuG3
UBjXWRC7p0ySUYUtWLnrHkmSH6rpbt3E4prDuvvA/G+DOCnnU+72jAUouYRuOOll7UY9NYlh4X8p
UcS/E/5gJEFYhmHkSkogrWDXu23/q2GEdCBVC5I7wPXUI+uCREpeCx/QSmUm/y84tvKd6Ga7E4Fh
snOzY2WHUif9Yaojv12NDOKwTBNXWtEAVD+yB1AVWxbjPUE8cxIcyF7h8hUnTGnzqRM4WECz2Me2
8jUbUuDfmbGGDUwcNzymPZ+VH2nzLTrfPoSJVhuX3PpOVR3RqMrx9/jw90YXvxYJDIpk0Cbwp27d
uv1GKLpP7Smm6ZEgHMXNwxYr4h/XmzjPNTyKBMOIHHKtYyHeVHqqNgQSNwQbr5bbuSeskt4RK6t/
yKhy+fRZz9bK40jhq4q8VVjbu1ZnDTuM0DDIw/AqjeXcQZyddlULMaeeiKETIQBKW9bMrmLa2TJX
3CfjcIag/NdxVEqIkG1qXjOd9n8GiiQ8Km7RuTlq3UcFjSM1xs6zhn61t0xDmm5iV4l6Z3zR9G3/
ohYcsT+bx93kzPd2Qi4q4O6KcQVHZjzCQVYTo6gCAvNq8dpoR/JkTteuO3/wi8Y7LoPmi1Ie8Cy5
ne+8NKnv7LZw3/i8sVF6cqiLddtmAWMwOi/8hLq3OvNSxPUguLbATVbx0IJkpCv0QdAXfTPsxFdu
5uFdRW6YNAaFdqu0LfxH3tBoXrVt2t9xD6mudSL8PwZyC6yZuH5wZ+Hc+4OQp6Ev/T9RGkcXOUTw
kKc0e3aJb5x9WxIcybs6+6ClVl9YNssjzXjThibf74RZ1SGoczIuXj7ca88JP+A+AELN67peOWz0
nIvcvL1gYMI62JMxODZVotRtlLWweuDDSsxc01jSDIeox1po+cHyFOe5MpuiH07gQuJNbUX1yZ2L
5RUXb/0wV+l7Q8Lu0Y7b4oNKke7gBgzylsLdu4QRtwsAm12Q3ZwnPbVAS+pg2w9ydro2TtAbSNrX
NoszbbAZPqzCf7O5yvAxhzQyDCx4nB+bd9zZ/u+oLouTk9Q8wL3yoIEw1F+ZZMA3SyVpek0Ecb9q
kERpWzN/xwuKpMzY9+JQ8CcvatypgH18DrA8NwHEcz0mb6EVc8oEc7wZOBD1fUKvSAE5VbdHh0TG
PDbjIzvqbK/wvlI45Q8Kh5W1se2lRaSO9Spsp2/qEQfIIW11yvubpycfxyODDgevAvleoQrYcxVE
iQm6bWTDMcLkhx2m/JlGm4pEGuWOecNvxRHWXtlT2X8vYHrO+MoSbOxZWewExE6iSxOuOhTnHaNy
Pj5v8h4sP1z2Ji16hlB1vU5l037ZPDD3EJNHMo2YsDORo/k4iuNEF1kHDVsEkrQN7yXJluc4zhTn
hbz8LJzI8KNQL1/VJv3mMiaOI/H+DTlRKn0IMf+yLDM9wVknbd/VrvNRB431uwqiYddldnvw51su
PovKFj/nXHHp0aHz2AOIogxIUS4EmQo8QlTsQgZiARUMjTTc5MZs3Sq+Lx8KxzvsqYkni2xvcyMW
1/FwoW59LTu2lIYGWoAg9FVm4d+IA/+oo7u5jvj9W5rG8W1tIuZ4HE/tUyF7YLZBhY1vPuAzfQmH
kN/GGbNHIEQWHoR6OagwSHaL10NYdxt9hOaiPzq7GT/NSEo5CmL5avkiovu8ib/xvbJ9LkNNc0Hv
R3u+HjzH1RhcaH9s70BEVh9BGA+cjXz/2NgcaQeXTBzQWuxT+Bky+xAZf6Y03bHmu66uWeK7rIr2
AiI9TVoNeAzagsJd3Ofht81g9Qb89ZfVUsbBb+R2GazAwxevLUekLbm36F5jZ3zvAB3vlxSAnxTu
/CnrtGLvKGosx8OC+8SrzZUW7PFU+GaGCKgmRVFrMa6BoAmqZQNzNCgVTxFgnU/c6dle9tR6UaIB
wsEo9xgsXrWVxdRfmNrYMB5ACBOkceyNiLvmqokUYTFpxv4PsMIRzqPEo6NGT12kD8xoGhYaJ8AR
hR+lcrt9oMTfrKjBJaYpkXJStC65mFvfFDCQVxYOhve2GtJNiy+eViQjTn0sxM5alup98AtOriaA
h8XrTsaubO7jfvTvS8q7cPcS49qAncTMQmGJeiwC3T5wuM4xnFFlcehzwVLTsYk+JU3XR0Rg/PLY
yircw0XrnzHEDNDeTVEdKliaG1xxIWBIJ8EWDpVe2jgPmhu7YlHFjU8QZvu4j8mqR2akh7SWYuWr
yZwqjmckqM30ziR4fIk4hV4HMbGbmNx9rcScnaLRyWFoDuxF8WTufeO3mL9bTDK9lzuXWiFZYv6T
lG2X/tHGKNKtTGcY/DS59D9Hz0qpWSpc+xOKctEhHpj5zSNyjNaSRwrhQXt2t02iZqDVQDlbtwm5
7XaxZXZLULQX9vH2I53j9nUMOn9rWo+LQagpO8Ke8YALLPyFNzs4MXyZV84w+libRUXvzsIRK9eq
6FZBno3vTkC8gs7o9CH2ZrHvlWMAOk+F/DAOYRUfFhzQ6bAkSepz6iTjSSna4HXbAA88+XWZ8NWG
n+2EApLmFqVUc7azF+7g/By4ignDj7gzZByyuhYTg7c16RL3wan4lugucDa9Ba/OLW0syYUaxm1t
tPyyPO4Xs8k5LkWFRIEPrK4iSea0jLCypF7zU3O8pYHhOYvz8pJ5Pn9ZMdOfNntQwf4RNP+f6b//
P3oQPXmLGv/vcZC/NN1R/+Ox//z5o9J/lXbd//iV/1PW9f4tvM1pkGYl2ie2v3+RdYna4AWJPOHe
0MXMHv9XuNr+N0yIiK1c3v4DZvyfsq4gku0xDSHuEXkOWe3/q3T1fx1/wszFJuR4MCFJaQd0zvJX
+Nfxp651JPvBH/dtrqNnsp/LA90sGJe4PPdfVmSK82RHXft/mn9K77/LyQ6QTMlx0Ycxgcbn/7c/
eVA4lGaf/kHpDfEu612//cSDyxkhGx2aloaW+NI6g7XxXrY5xEj6JlFfw6B0ad8rJlvu7bKl/VEx
yfmIYVKgJOHZWnnUBOl12EPLsFUbp+uiitVwmMSNftgNDj1AzqR5A1qY81+E/FauXvqabcoNPugA
mz+XRkSvlZ1X6Rbw43hd4Ji1m4Ix1zlDpga738ag3CGqD++1F2Q7AvJgtqrq7GUUPyGRLyQQCMbV
X3lHnE3TlmzoIt2ouPkeS1z0CrvLlet38BYZ2e2Z/VAeXbUOKwQXBjKwiYx/WWNJdYqhxvTIksWt
MF7+cEgo9tDVdlCbxVELSqqmKX0M0yHYjTOGbA4txdpy6tcsQ8eeWvZjZxLPIxwizi506FUdK0BO
iK2kk2ZeRa73ULcTRmUoWZhXEnyHA7+wB/pft5JslrbrlWyJevWz+MRhDgU78s62z5EnLUuMej1N
LOUO+OfI6gsXCTltLyUZFuWbkv9TwyE0VtPD1A/dnT1g1TNxfyMlq4EMIr6HBuDxmst8vYa6AQBj
yoItEUZ3o2akGe0nmDVtRX9r5vpHzw4IG4yi2zr9MJABUjdnYirWJp9hNfq1OBRorLsY3+CJowIk
U0KF8PUJcjI4JBQA7QbSi5OUx7q2vJ/WGZPD4HHuDSxp3bOiErPisPK0mFIVm9oj9p+QwspX4Ryn
3Ahz282BO6UVTTZUJWPFCaEBbSfXU59g/oqGpC8ckTUl9cFHMnjhBcCT81WPovrhfIqsjrTiu8QD
p4FturizZ0RoZv92dp+LiOq+heCK7VknOqjbU2qq5q3CS8xnnfcoq7bRqdn2PhVDaxUR+lzZdiMl
i75sHivKBwgJx/4NCdoUoMDQIYnQFAYToYNxsVSVs58dMtn7wkrD58q3+m5jYX/cdLKmL823HG2v
TCDDi927KceFbhmvoPWXnZekS3JKkpajCPJv8KF0yKU2hsh43wUuxrAOIuXTMoX28TbOqDnYJtWd
4YU6Fs4Ut8AVw+TgRaX30vQ9l8yQucrCh3ljrxKPmwAdyZYu9KoZX6Ok89MVgwTwdHIWZHssr5+2
oY+Uelom7fxpOpgH0q2c18JNu2GvK8fD4jTF0Y5++6VfuaqDerEyi289hSg4O6ha5lwoAv0AXwRu
/RqcE0J7ScX2IICLcmCn9rq1nV3Lf9y1n2TB04AighsT+MGuNBbngOVHJsWXqtI71NN9a1veblhA
lFX0hx7GNHIfpAc7ovPAe+mCuAcqxl2ks2JlHJQ/wTVpUxlLH/K2u6+lUY9dbv+kBQwXJli0u2l8
XDYU9ksdBFyQEn6iYKmQ9asge8S5pvezpcIzsp3Y6mluvoykznOBDXNvLzlkhGqJp7tYFbQUVpjJ
uGyL7NZCBLghz0N8kKZexgZqj+98BYjJp1IM5TlCvp6DCnkBhJF2Nw5d8fJP1yy36FhAV9o6rK2K
99J614R3a5CEa6IX/i962oOdqsfhGrkOIlSaMctBtRlPZjB/Wrdj/YAN5N3QR/EGzkNwGV0PdaRA
mYtmK9lOVcKtnXKVR8smR0fKZyBL0UzxE4gE+sZGy/S30smCi0zSjd/aqoZ7NQ2q2KYA/FY4ZJeH
sB/T9aIb4axydw54suIev9uYfIVjTsVd7VNZHDJaB4dlr+md59OYhfgVliAnYdcwtpgnfoeZBziZ
CpouAHSiIR+GUlTrpvJPwITIVQmZngbp/2V3yu4hc7X7su+SnOub8dURkvm8ZvKO0bc3BkRTpvDp
bayl63+wjgPOTQqsk4GsCQ8JoK9qm/ZWPiPAj8llTsenbEmKN0KvxbYM3PCPnTrDnnvEDACKF2bv
dyNx6rZlKLEdxzG873RRvQZ8T+txdrC8lxS2k2j0HtXcxV8LuRfvWXUVy6w2dao3jXbtmTkOmR5M
VTepzEJM3hZtby5JZuiDHOyvFhP5zr/VwpfCGc9BFm3mvn63wHBWt4y2wNmrCpeA1ihdBzn/5mjE
/hwynOky/TIVwrup1LlHO1AAKXiRPd0nI7b5Jayvscv0kjRRv8GGZD3S+xHfzxZEoEIx3Qu9nQ39
CKTtDdLaJbALkyP5x3w7hV5PLQ47k9+PWKSzhB8hvUSj/dMFM0564TGexXGKM2M5ZiZK1zgmwAJb
sVxlCVgoIUoi1eW8NUPv78ORw3KciBgBmhxwk85E7P3kNXGjZNvpiQcgnlieE1evJu2pcV1ZJn2q
5na5ZT13QPG3eOScnV4GcZfOwMdLSzsrqvOynzkRXN+HUV9KFbo40J1bFfdMLkwB8EoUifk2QG3h
G5q2nAXdNV2zNBPM5ldcMvAU1T+AFD7Ysqtjuu9gq8Sq/TX5ONSjpu4POoINwFED57/s9b7B7kVv
aBTinG5hZhe93NrgTDYQAuRB5hQcAfB9ZBLB61sJ72Hme0eVAWwm+nH29rBesm0xB8m+D5lEu27v
8sJzezhzXFBA9m9faooGsAPHqR5l1kbb3NEKGmcdTx9RYJdPgTYYV6Oy+KtmH7GNLefojNH0lhPF
ZD4/N+iavt1Ao4attUkCO/5rp2Y4SH8JGf2Vggx0Tp7EGkMfZTxz0sfEitg5i2S0TygTELJE7n5G
jBXvRlvMD6haWLrAoUQZnzdiI5U/Hkm8kZhDIgbir5Hjn+1wdF5IOcZ/ShVj6m7rsNoz1soKFiYn
Puba9k8JH7WNxEMFauJaGcOpmfCJnSwjo2EEin1lC+eVAoBo5fkeeBQmIdE6FWXyw2DPHuFyRUHD
l1BXj+T+rBfcyfkhS9Vyzufc7Gt7Gd89YvZnRMDaIsl3G/bjv98JNSBBatumj8dPyQsU+bL8GXJZ
8ZoyonvqYXo/RdBZuA9nMt1wtB3WE0f7HW1p6jVcGvs+Tuv6lMaOvV9AkqIZMB4HHUbD93vm0WhX
VXYJksGaX8ap8g5jnY1XK3I1p0kJT0k14QUEonPWdRjQlEg6qQNI/e56tLE3DskCndz31CjeIfHT
etRZ/ih5zjxSygx3mJkYprNg47M7ilUMBoe+R+zCQwO0IJtxZXGzWA2ojiU+EMnDVPhxdR9HQbqP
IOIQJalvquWCyURb5hi0/A3qsHZ+uXIk4Nf02n2BByip97RE7jyyRbC/DUlATXTBXHJT0fO9LnE/
MPCvIdW4tdkRIb2phgSPgzL6zGH7YEN3CCfChdoLGlB2AMrTHw4tcEkgXmRrQA+0pQ3zUu8rf+qP
bTeqD15a82RFitMmXYT7oucPCS1bbHOGMFu/auh+BcFEsWIv7idlj/Nn44oZxsKcdeWzRXVpgCnL
MGzoBi54a2Z4+UQct5+pGhcjQLhg0OChZDiSymmb/KnypuRlbqn2Mijue2QzWK1m8pL9gIx0bRfh
fAxN5L0M84RZdekFaU+TEG3Ns6x+Tior/ZknmZ8s6bmfnSc0xSRdlvF1tHJ+sjmg/uldBqTJ1CD0
VNncPS29w1phOsECzcGbVc3XXQL0oGDJ7pU7ANSs7M8iDjwSRrbsX8LKo9+Y/mPP3Zp8EvX21rux
pb+yJy+z5NQC+skybKIqgWTMbHvJjq3DQ7gZGHDmnNtVj01ykQ5MDt5eb8lDZ9OwH54bJ48oyXK7
FoJrkOJmsRi5kcYKoCW0AXCDZmyTY9cM7kdppnRfO1H7SvfX8AlLtIL31XZPve9dM4tQFaakTavC
8KypqdokPIcgBaX9mQfp9DupKaCSxENfczNa707b+OFWRotHu+Uyn0ZNNTglA82DMK68JhivIOAk
c3zw8nLbLTSzcKJO72bhTYdODeYw8BF+jkEy3mH4lY9e2vY7hnJ7RzfBQxbky0lL4WyGccifas/y
LpF2h38mY7BvQFrhDwo7NM6ghJ7a9KZnxQniS5KGv2n4/IE5PV8Z08RAlbu+YrUWEIeUHKO/wDKC
dTpU2c4TMiGtJdLXPoyGtynnzSmtWr/lZZJs4lm6FwpXmlMGierKZOpv4t16zaG+PHUcZx/LCqVu
Rjr/47lgKrJkEgeyQvLFoCefTGLbW1gm02vhuDkGxSK9V7GfPzb4H7dL36l6Wzmtvptjb0LJgnQg
kyq9jggAG7fNmhZC09Q+DtxJv7pFeNcUT8huMcB2Vdj0DyNa7pGRxttgzxkJqVDA7soqd9jODfho
RhJiVwzafKayxCMzD/a6KF3OQODJ3inQFkz5UTFKWUTvGZIcRWSs+dBx1VFSAfC0oJv+zjiL3dc6
MVuDKfgyUMD0rDnlMcouIeUY4O8nijvgTCke+VGx3gdtM/zOsr7exkZnn4sM8XsA+UdLrBHNkd6J
zY0Lb1fGrrIBEEQeO2JPCScS+0ywmbrgTTBtml9qMnSvJbU5J7+N81er4blSqay4CY71hnECYbfU
dR6DyBa0O0LsssahfJmXVlxSGuf+etMMNimzawFTPdf3dsWet1rwU/+EScENa+ir/mwnivizgSB+
sHjQkEzL0XJWWhc0QpDbSzbQDto3PbddxL1rdp4Lf2lfgl5QYG+laCvBP3TpOerqdwXu53PS9s1U
m7C+nBU1BI+G1e+VwnDY1Pk/nGqKRryeIB/g+URP3K9IErpfo6zlrTTQIOsGzSfA2hax3Q7eGolI
41e6uUs4qQFuZu3gL5RXm4Imu102Bt5TZLF6O7IH0e2PCnKyGi+mGPXnUA3j2blhuJUI4y1lguUB
hzJwsRuum2mIs2qSrH3vA1ztmAOsJ78s/HVOchVz1VqzxBM7aJr6h1IrOd/D6E19OmxxUvlgL5fV
MCXOa81tAzh6MWd/R9sLd0AFly0MuVmuYiZX1AhgF3kruENuEgCxBxVkENP54elAHP9BkotUeRUS
8NjfLfaYfogoc16CvOYByoiaIf+o5mlpQpwAVpLUr17V/VX/AM+7YKk/DVDbvw1n0GPqWyxDKN6b
tOqajT9amN8ApxcJwpbTFJD6l89y9imQYmteT1qDIruR1zmMvTJ+b05AFp7teBL7ZMisc5JDaqfB
iHFHVPobSwIuGKh8T4fwSWfKe4jduLqzE3JDK9e7IeDnuDj6uq7PkHTkEVAajwM1EP7JVP0APCJ1
b9sU9biNhg2HQZmtSvGmWeY8D0t4yZIl3SB69Hsniu2vlMfnq3UwOOBdayp+fdmdZUqp5sgNaidL
Vz/lS/BIqszZszczr4stZsDaIZs/WD4xWSsCd4wo9eAL++GmCX3YUKrgZ7QT+ZnCqvMHTna42GzW
q0tKSw5ql/JT+iiw8q1BbVElgW+UhufR6I07p+UrNCFqIKOpl1eOBiWFmWkRP4g8Q/mfAnXQXirX
OeOdDdYPmyryhfeyjCPQs4DgdhofQ82m1/Rnr0dLXHuDoBstGcVO9a36yBfXvoB6x4IlU/KEyhv9
q5sN3YXmNDo04MQ9po7tXuzWosgEZ2xwHphuHWiByk+Cnpkz9R/tOfOyEGcuxrqaVEuyETXvKbNh
/YC4pvSW6MOtADYAF9yN1jKtjNfm28RbviMmLxt6Cty1SYT9YzEnPo4M/J8lK9NKBhQbsx0Z5pMm
LHZJPiS73rfNwy2st08FTZArJ6/Cy1zo9mqsGfTC0OF4Ty3iihLOGMPmMji1fpv/gtrAKjg3NFYI
VxKpRrwi34P55oE7gXiV6eIxjLZHzlw4b13FZqYbAHxg/bjuOVB3hPUr1DTU5gsGWQCWCd8mcd5t
PpfzNYgFdrwltI66lO3JauxmvVh199smrrCh5jfbqIoUlYnUges6g7GqexjtRu/6gvYEh9nusuJf
fUAWULDLOZh2ZK+BG9dp3i7rBTDt1nNT3nFSvAxdwyXeD0XXO2w8MMOcMlKvFAY4r6TQElxk9KOv
UK5Msh5lTpixBLu+8jD9vxQ0v9g7Yjcz7ifm9/XOAsXTnEcgLEiybYPTrkL8oOOgSKw3Mo/qFNo0
CTBnRhxYp2k+PmGt6jOG/jJ7TgMDXrOMMGSusBr50ybvsuFvHlRmb4ZJ/i6EkU/hHDXOLqhLq9vm
OT7TnQ8ZCyWkSyOQNKW89R1jAX9SkBIKXKsZLLMijNq3wXPzr9GyF0NjymR7x/kG7j0ZpP6XzDP1
e+fG097K6+5hHtwbSNXv1BUSMp4xwYD0sZ0Q4tzRwwBR6A/fyVqIyvQbQuyMfluNm+7aBX5B5gbu
SYWieqWiWmM6w5q7G2RKZr52SoQUfeRTMEz22xl60i107+MceNZ6nDew58wL8qV/CjsRPLoLnSub
fIKylsA1VwT53fAH1YBgdlILRvp2z+jAmmfL21jB1B/QkCktJaI+v2ehZINAQl0uuvKC7ZBeszYY
hk1Sy+ilwN5yl9Df5BWyLzaC6otLLNgJDphrW0xshuqDMAW2tU6XGXPF3EBAX6E6k9dt8eqs2mkp
ow1YN8j22kWp3YxNWBcb122A9lAF+1h6kb66izBvCOfT1cK4swAzwUhHd8xeq9b95eImfnBb7QEq
tSZ718BuA8bn5w9giRfu5VMof+u2SLEGyfKsiac89pYoOiRIJ/XOXTgzdXGoCbdpw8XQu2ScstY6
sMb3hVEj8j+H613qzzmU+oxa8QgL/CrwighPNx/EtaHU3lonrUh+YicNhnXmOc5zEiP0Ekuxq+c8
YxQPhosLdCSNz3aq/LWMUi5Sc+X6933jqKcuaewnQZv4w2L5dQ7KJes+DD0q99LkHXd5aq4vtrLg
bWe1yutDpjvnl0wjccb7QYNjhU+DjMyA/onZtApO+WLF3/TOms824uXZYjji7jna3a0qwYA0kgvd
1Uxkx/KNp41Mfl1m7ASonvODst34e7LI3aeClwifbPkWBK44uo42FzB4wYkBP+CsrlJn1nY2IBXZ
P8ob+nQTNex8BPmtX9LK2uss++A04xe68yY9HklPD3/V4GFF4LHtiG/dyBSdnuc/Mo8pAy6HDXeI
Ml9rSZYX+FZwItlWbcagKZ89IPgnS9AfZIpl+Knzzm3XBlb7vi3t+pB7wVxv5qTqPp3WVumWztLm
iSsS6veter4Y3fAacjr7Nm0QPBvR84+edUglY/ee6JsFGCcs444sUNZJA+3ZDnyGz/Wk9Dc7UBWu
bjDcF8s4bryuq15k20aljxin1VND8JfpAWtLvfIGz4OCqvVj5QbluXX4RU5MxXNiZPAo5xo1wV6q
4bdBVrttyKO4hAO80TjgVkIf2lQ+UZFVgNeMctHi5mnMFXY43wiHmzvbzuSV4VZ9JMuYPimaZNai
mH1KdDquGl7Tb/veSVcmneKHalzkiV+WwArqrK+ZEoo1//qexmOxdbIG5nlkwvuBVurHZa5+Osff
VMWAMSJtKKnJo+UiMaY+Z5M77fsmINqRRs8LlRDbQpY35w7S5VEreptX7gQAJMeB+OJO/FyRDHh5
llsBRcl7jcFaTbuR6ysTmgGFw8KGeNQc238HaSMfY9uGsOK5c//kcaDnJlD6JFVCWupW0DTaUzb6
LoyjKFEg2Of+junqd9MXoli1WvkPaSKCyyQb7zojZ/yuqbmlb5R6Ec11l/FNOvA0TXZyYFUluZDV
4Tqx0RTwwYm/LchRqIAgBEjINwriK7I7LilSyUsFXFck54Fe9jc3YcuCvMqRJUXhLBwxwSlj2kJg
xWlfmafqY8Xniw2aVtY57cONHVA5HS522Oxt1/fYTZOZoZXW1W/pxoR3YjNsS7mEf0est2eMENj0
2e4/7CC1e5xJZWitYS1Ht8Q0B9kgZ27lmoEbjHDS6QzEECmn6iCWMM1B7m39z9b3ag/LtbaOhGl5
ItFIspWPjnHRs88iFwVdO+MeT5/9mpkPfWHTSxbM3k8zLfNXxrH1hTqngVJs8jys/3E93MkoD5uV
oYvsd1cwv1yxKsD6Z83jhldxx8Mjx2I8DmHAHKbQLhtNodPLZNn2V+kCXYPrQ0af4Qsb11JH8kjf
tQ3O0yUfzx4MWLkF3r34uG83eZ00x175rQcJRcA7zuNyeevCQjC3SaOdEC17ft2lehtLu4nXTSys
eKODzFyGDCgFR1TyzEEk1YlW9crFO7UE35Gd04YtbSZ++GUbdiuRtYBcnGgBbFllab9CaMOrlKfs
YpDC5K3FUA5udxfNM38M0KvkQGF7E60rygh/lWPPHEXUBV11wdysdGxZR0T2Ckd7r27/w8RLh6s0
E7+Y2brlamIgGqyr2vd/MMnV9y0TVOLmgCZMyXa5iokHqaO2K6fYBMLM7+jN4MCg2L78O3tnsiO5
0WXpV2nUnj9II41GLmrjs3uMGXPEhoiMgfNknPn09THVqMoMqTJRvWiggV5JUEqiO0k3u3bvOd8B
GUOyotdCLg79sV07zAe3Q2ymmzHOTEzMvXhPHdTGIAH8nRGkBGc5aHyCnURFsPZpDp/NuWmdUBCP
l5PJxNu2liZ5HpVYbLTYQsS3+GX18OOS4Ztj0BmNmoHTdfPUUYSfpqDIjpi9jG2bWs1mmOr+w6pk
ctFRTlzCx2P9moEpKmUW5+DaBSJB/g4kI54pq2vMJ9OoY+DDUXqBz4v09tZEQInYrYnXtmyfoq6a
v+m+L85LiEeM0bH2OiLIj5mlzLes6sltqTx9nncYb4HpJXpdxUO8Ia1wfiN4gkR2wkCP5MgRndKR
GTaUXSj/8nD/X5P9/GIO/X/I9mmjXEHQ8t9rgx4/mvZ/rT5wfWa/KIP++u/+Ugb55r/QNXsmigU8
lUh9UBv9Zfj0sG4KFPqe9C0sxAiE/lMZJBYvKEulbyrpC1YW/gjVchv9+78Ji9wFpEZY3NWPQOz/
kTLoV3s+dk8qfF+4vg2pTCnX/WKYV0vkQMZ4fq+jLt3VZuKv+hC+NO5Dj4b1dPzp9vxv//DPrC9r
IR78l0H/x/UoCoWjFHcEO+sX6EQiQE/7sFMARzbhPhRpsvQb62+9VVRbAOzDJg9m5mC0zc2GoUbP
+AXcfke3KcjWrCU2lU3g9X/w2f+wln/9XAJjrQOyTfhSfdEpLSdccpoQUNJdf2kLPgfQEY9sb3kA
RnvyyfuC72yTWhpn4yaaLiTO09Pvb86vfvK/7o1NvDk5Yy4ara9aKY6lbjAmnbev6M7vmfQEJ4+a
5e73V/mHJ07+O24NZUNHwyT3qxZMcZNZ7BMPTjJoqHR49NA2HYaYYMF6gB32+6v9w3eSNj0Wnjip
HrxIv15NC22ZY+L5e78A/jx6C/CnI1Pp91f5qjLjLSb1zcMFzRiCFuyXt0oEqVUPMlB7GWFeqlOa
HoQi3BC7+/b7C/3DzfMtBG1kPyuJ1O/LhaQxc0eX1zeI6QDlRvKJPIcpnV1ck+Rw+X9wMfdHxLQD
y8L8crGxc0p8aY7alzZs6cyzGOr2bF/5jGBrTNzD7y8nlmfx5TeAcBHFlcOKwDr15VnFlufMWoXA
hw0nXemewNJBBeZNBvwbp0WUbioapruISuMwl8mCzs6D73TrSAsumCfR/tV7u8j7jQ1hxYJ0haLQ
tT2i6yX1dkvOXbXxogLtU5cU7H85e/uKNOmoX5UDztmqnZmSyMQFIJu433Se62+//47/9DuH2OAK
X9C0/fv7OBCVOICMVvuwiMQxkYZ3nHpJslEv742pIH8raGClhp/Kjip24lTc4Z3z/nCr/+l99ZUj
HJ9dXDJD/vKrSCanwCbn77Oso73ioC4xXUIT8P38QYL59yv5IDU4r3q2Bwfr6zONKsoZxhEEWpM7
sR47bHrY8F8wcYvtH26ta//918FkwrTMJd2ckMYff/4TZafOLdtQolF7h8psm/ZGvEjVx2vOSOON
a/AiiLq94zSTQ3VsGXe0ngnzn6QNTMwl7mZywbM9ULllKtRJ9xa7nnyVdAQOjB7abG2TiHYLEtE5
pwdUnqVw//aFhsK9qiwI5LvM8yUjV3KPzVx1R9wHJHVEjkv3ngGwUTf1RutabG2p0WTXnZlZBI2W
MtgPrSAyNLfIKY8SeVVIa0TKFDUusPhRcCL34qvAzJNXZAX50UHlsDUzfz7A8SdpoK/VMa1b9RST
9XM1CL743KApMgLG39DOXfp5IriwQDf7nBS2WVDltPVjgDy5hRYfrc2dI3T1JLqievVC01vheSeO
LJpqzt7lYtIt+mkB4JM8ZrbJrWFW9ZVn5h5DO2bn2JtGxobjYNdP1dgHFyikgofIn+N9n9feGzZf
avPAtJ9TI3ksMuGjFTBK9yxpQfLCvL1UebShl3uwHSM/FL1FgIHuQ3GDtpccCjtyvTPTsZuruad/
FLa1u29qne75OtXa6zkNBVlNy3UmJvfUlzFuI1ap6dyng43aLmVogyIkICKpoyDeZ/XQf1AycU/o
BJ1HBDkQjNBZSJyCgFtmi45Rr9OQaFP0D9LxEtpYsmoYvmjTf6Bsm9plWtOi6codEnrQYww1akzt
Sue87t18W9ZmAAwSZxJT+Jmtn3kBbfpVQrxHt0l7Lz6I0Ne7wuN5i6bn9vVGI1/Jlx5Ij8QKsTJ7
K946lZTPUSWmM+CxzjMKRJNjuplGVz2GTaBfUGAwVXdmg6YlaEZWTmfSjLLzwX9g5NBmD5AkITiY
ZvJWS5wCKxVI3ngfrdptRu8VkWA0VNuIEueUEzWFjEt9ziEzMRy7Mc1lk9TCZO+JCj5XAizyXKR5
fZrd1i03wFonfkIhTT2GvHsxU+CsWA/y764tex9iD1Iof3EHaZ/wOjtMu0OPZfHCnQ0aaIkT+vuS
MZNem2meb7wiuEy7MQSgRBjmiuYNnzcakA7QNEQavc4Rxfkrw4jnczFo0p+t+oROaMmaK/Jbuxho
E8TTbkSsdSdMf9wyUm53DZ/tMBhluPNrUt89SbxPXY7EdLoj70fGYM+HDdK5O0WeyQO9K3VmT/UH
SpR6G3caJzg5ki9+4DNEAFxfHw0LcbFrJGKdCmDTK2tmLGSgn93A8eLuo+Chy1Sg2BknRmiFpp3l
kNsCgip/hb6eXCaFNWCe18F7as8yIHZvAI2RmMi0eMS3gbLNQxIb2XYA27o3RnZhSlH91jO4/Cb8
Zjr4g5HjFOm8bY27ZueZWLIw3OzGngJxnC3nDOp3sh2XkHLdJRjQqlNIuABDVK9uARsOHBSaEPhm
EtwjPKJJq63wysBldIZu1n+lMW2TNSHbLUN8W650oLtFRkJEuSnLQ5S3BAdK+trSM+CWp9Av3Iri
mBZzdBZW/ZPnEX/glSb9fclkE9ZkR/71XFy0GWrcdeUM86bEEQqCQScZ5hKakU6XMIDPKbzx6l7i
dYq2faLmWygKzQW5svH3MWbFNZHlYGch0qau0/G66csBrx5QiYo+Eym+s3/v1g6Cfj0Zm2JSSA79
5KlzfUxxTT6uybgkk5VGWJbfIIUieTjK3ePQ2SiN04QEFkwDWUfQfWm7wwco5ZYWRkWHkt+aYT0x
nbYvnKy5GAISHL0qIfFhMKe1cCbrnJhPJ0RdE2U7nSkO/Fk57EoQegjCiblJUB+vaHj1pO7isd9p
RzVA+umRJIXxORJWlQ9K3lEkzfuOAIdl7PAwuGitLMuV22EorQunaMlX0+d2Qqdegftdz6zghIIU
r1aJ5A3t9mhrnIRhWK5qBzQNnuxNFM/OdhQDjYhusC/roQtuCpPcCpA46MY858Ip0QL4Sz41seYj
ecRd/RL45JopUsfX7jRfM1nzdgkurWHlIvl5KhQzMSsLpx26B3J3PJOB9NopDIzS5EZV99Rl4zdR
xPYhowW31zEpVRaLzSVN+2pl1YZ/G/F9nzGd95BEx0xzN9yc3I+GhgNKh6wjEAndaWBu4fWn/dYl
Tson2WhW1xlQdiTrLF6PfaSb76SL40yqla+7Y8iQxCPmJi/WbTN/TiivCfpa5Baqe2WuXB7532H7
9sZmlzggUTDR1Nj4sxvW/o3J4kM+hFnv5wStqLD99BmeUn1CJ03zvoMiSpQVzcMsjMgiQ8VoudDK
cPid6TkYrxAUP/QiZj7vG/iqBtwubPLXLrqLXYM8ImW+ayGoDNyBNzdtsvWsnPpWuOatigkOKCsw
Z5jXzQMuMUKKpgbgW911x47UY1b5rkCVLnkpeoIS9iSIgOvAFEnIArHJQ4X6dGpzcd0tSQSFGRUk
NjjNtnYkXIwpOSs0q8XY+OUnGxKNZNrgB0hv/T0mQhwi8SiHD50RKbIqzSLfJLohcYkccmpGOe0M
wytJLi5J9Yubz1IIkrvIZ7m1LR/atDldxxqY/TRLCRHWps1GgEf/ACM1/JRzqrcRz+aqpk97VLIO
dkbh65uZNFGs+cG7Bgt7SVBduMtilIqulyBpT5MuPYw9qaXkuCA1IaIZKZf5rZ7JQ2jsSOzInCJ4
KpAOrX8nLE6J5E3wRmHuLLtrV0g55105xukZEfCMjMBpx8OaWfKALgzLjBhFdgZuN213Rcsd8d0k
2weFbx0dmvMrokDOUqd7mvRYXozleDlmZfMO2aA7ryu72izBEkxpxWVnl83WD5rm1W5ciYyz7o+5
nPZpaTxgrkGn381oZhHaFqeSgKttVOHrDjs3vx+bsb3EiUDvmk3wMFYQ2adc3ztVBAYGWf2m9nv9
XhfDzM5NUUA7tYzXtNyGTSVYm9PSDS9VVYTfrB4rM5NLF3KBICAd9km5oZHRX9Mmf6wmiDil0Z1H
os9gbAxbwBrYh9q02mbduNElA7FVX8571FdITRnNNsxxLsTM0EDEcfyNwl4S0JUEm2nGBLMqbI8U
urF4aBKDuBRVbPvUfCvc+NANVntkPs0sj0kcagKFYBhpCHvfCJYxlii/jQItCNL+Uqrd5GJmxehv
eCe/xHkk7BgNQnbXj3gCajzZG45QxL+G1Z5SPt16IQpqN0rIgmZevbe5/krn8q2tZfCkcnJFKoAf
5jC5aAbBpVb1/dQ24EJ6dHFG9+Alor+OYI1za5/91mCPjow3Ly4fhJ1ekAF6C8wDa0NuXTGl/wjT
Dz14/R5xY7cy4/COEItoldcVugN1HkvrwhAzkUCqa84zbZxr3iA0qn66DwabEcqokl2IzJ9dCsFp
1e9tt84fZ/udVly280Rtra0hydcZSOZVJyeDB9jEd10JeqZtinsyIx5cElTcun5Nq+BlLOV5ZGXP
jpDtWYMMat1lmrFuHt1Hwj/IPL+DXfxciPrI8DbDSVpc2m7KZxc4M9yqZ+7G7HwFhYlUTQMetyPp
X0S1wLg01LvBzW4SflVHxh3faTsc3WHaGF4tV0hbGXP3hJwlUXBwLdFfwSSTV1Olmg8oYj5NM3lE
OpOf/Fi6ux6H7j4fgu+o+TmYc9y/a2uUucshn58sMKC3aLaqXd4ApwpyudO+mZ2mFJyhCIARU0q5
NZoIpC1R5nX4Q4pk41moCfyiuBAOE42mGKlVKrI7lmQjsM4cEZoB3HYnDWoYvnAiMOWMBBKtPPgi
GOZ43pxby9VgqFsAuleOPcRrV+iXPp93TUudX7hUn3mK1I38nJVVhRT0tn8TzfaFnQSP7VRcEi7q
gIvnuYPIMRlcZvoYRXPFpl/cm60zrjXp6vjoqqeEnOsNDoMK+sx3ZTiPbma261mzZ09Vw0PT6UMl
7A7gRZ8/jDRDgQ3LDO50aB0cnMtb3IbTqqqb5DXuO6BCToSPkYbISRXLBEsRB1/n4EjQwL4UjCP2
juvyTU0kwHnSX0mrnlZIoND3gl//VFNkXzGZpLpz7Ww3oQzZGUw7IFCYFwVnll3C+ec0FAHFEaZB
KfS1bjlgyMqrnyLs5TBygm5Pi+W27sISSxy2mj68xLrWXjW1gYSStWPr+IF7UfoCYyPxO/E+RlR/
OQtsfxog5c5EJkn1rx/tFMlFB+JjJ0DUbsOgRQU5uOOdwBK/UgXuzEGjPwiZjr6NfKmT0irbuCOP
VFhddRCR0e3Zb83Lqo4w2GBPA/d6KKY52QJPFxcmOWPbkAH+RYo/+6GxSvfBG+VHMFoC10bR76PM
Nh+xuLWHwkqM26rq9Xf4NOF1qxEHYJGBHAbdbg/ap9+POUiUATkO+JEm3zq0cTYIiNXKrOH6I+3E
ckjd16h74tTWRhe29s4EJwLgiB4fZJ8GTXsXVd2xyUGJolh/nmpKRfSr6RsJbsU2ri2ITppSqF3k
Tj7iMXrVCbVSYuJmqAvJ/M51T5Vup2dihTYcmNxtxs93h666OwakA26HBKGOzsPxOmZ6TLWYkgOi
SIDAe/UtohG17nOeOCxv/yB6ae1GeikpyTMdEQ8NwSGj1sfEzLaFP4w7nx86ZynknphTekTgQM+J
FcgvfHIQKGMzcjhTa0D/EETHau41Ojrh7vOslWdcZ9p2UI72sxTkNaaDdwo80gKarmTWGlPNcwC7
HRphv6QFom53bInKtIcnKyUjTM3ZRT1GwWMWz+8cx/WNP9Rk74TaQBJidASkpbo/M8zmXgj5yGWb
U6Gh1rrkEjUR5XDjTNNaB7TcBJ4LAnRrHV0K06A3VKA73+adSS8oNyy6jjE57B4Jugg2q52MygCf
fSKcxy5kXs0rWD32Cdt0wAx35RUd5lR8Yu16StziG72K4r4yBp8chah6TdLIvokhF16Lura30cTR
EKlbrK9T4X+v4dvc0I9bwKp4gHKnKrEEzYgzfMUgnnRncj8KfY4wNN26/oh0bkTDU9WBizuizPcG
2tk1ovNiZSsrPk0RqhpAL6VaeRbm2KSYX4bGMQ8hob5PUUmESZYkmg6H+51JakJx4E9EHlnhlvFt
teSVlOu0n+JzxpMJgad2cuT1+wZYtAKxX4T1YWT+dx72BfbhsozPMDHHGbGTdFTPMqgtCuGB3X+b
YDa998lQi5OBlIQkScxma9ud1RNGahNC1qBGudVdFH/iaNBqbVdTUp1HYTtBGcMsuM5MQwdbzxhb
Z+OkGoSUK7st2kJOenM73wH3RpbSZ+yOU+qQsilvE7djzfR1+pYHEArQ+S8xSWNIDIrbrNOmkvdB
CqS3hSyVW/qUKfQLZcrewW81my8KneM4WrjlK4fUTrRxDL9XDHrLBy6k7wlKK5/ItravrDK/JKkz
3SVFpc5l5Fs7bFagmRKvLZ6rsrJPrczFdnawNm6ISQ4Olgz6+6Ge5ts06Ou7OLWdCxOeDPkA5IOY
hQGuxEjosjdZlR2syh81l447WD7B7K7ayWJNXPxBKyy9cBdnCCrrUC3phIgknZUTGQmhhDjeaxXS
S5/qNNikwEzQnHadUSG1ajIG1kP1imCdiA+eSXqnWH8uu9wjbL6QRr4KOEzuO261d87+HaW7WOib
QDasXumN6/n53u8j2FP0L1cVAdzQMbtrJ0TSQieHuLigdwntIqV6kR2B51g3fcDCyxxhh4aWyX+K
r1ZBllggiuvOddZICrFPjukCAoONdyHRMq3SunlQNYFWpKGRW9LklfvqcpQ6+D3SCq3RSQ7AhpiV
td0NR8qA33+e7HMsy9uxrvhUbfQ0TOx+Qnbj1rBSc0/r431usPAVYz+vynkgQiI61EOL6qaY0Il6
gXndCGIkSK0nTaMjYy2L0YkWbZGtpyitT7YXYx0qui3yzFPg4K5e87bAv6MrTPIuyB3VJOL7WEKU
3uRJnlvU4JPaE/HWS1qhVXvmKN3tlZLgUEJteu+IH/w9Dt/qkfZH9a3wmvYmHLz2CbJ6csWd51xM
625n9VpdUcsNi/HZ2+X8+jZmLz7aCI6aP1vjlSQrOVjhjQu+04OlwqdfXp0VdogZ2mHNI+qxUUrt
cJIZ6RanM6CBtPTb9pMgD2skETyYSWEbRsaOuSyQKzR25d+zl3ZAduyMbpacCHXkwBHo+Ui2X4XL
NzcZqXotZrBS5RctwTX3qdsHWyvy6vMmdIdNYC4TlyA2XiYYoST0Ev1M5A0r/9DcSJIm9+AJzCva
Ior/dQNZJmzo6EmFVGvnU8v6aBdqkV0BGdvmkSDrhZnlutDFBulKfxVk2aZtEkJk7WTLCShYV7r6
7GZ9X7Sjfw8WqWDbDXHHo/tq8o2yZsI+xse5gXTotKnY4aDYGA24Wq8iDaWc4vgUlvSEGOgcwyw2
HprBiCEk0buk7Y61KyItjuxaDG/REnbMqasOZXLwTJ/DLHwZGi+Rto9UsFAfY527885s2RUJ2vDA
WMkSIOVae22ycvAZI5w2kE6tmKoYl2RtT+XONHL6OHQ0olsEq/KMoq88isQtt8jtq1u3B3cKpsa1
YGLlDVNqGh4ucYEAiq8bG2MrC5jt3plhVR90GnKI1JxWyo0dOPqEyYmUv8mcxl3qNaTvhLQ1zUG5
T3yveYcWDVRC3cnywZ575FCcWDK0YyGGGtif9vskaopejCvkOvoFnAw6i9W9Ny2LJRJAWsipHdif
jpsiMRuwKe4TZghsb/RLHlFIqad2itS5TqbyAv+vumHwqY6usO17U4IA2LjSiBKqagfeUps1/jPs
8XKx+OTFEYVwS5CCY0I2n12adp0EubhKeowVG8NyrA90WfY9KmMTJHFSfaaqwE3Q+k1+hSMf2bPG
ED+vat9J33EYmsdgRFZLwFR8G8NQDYk/MRr2ndJ9mZSjrhCWZ98zclDomIbhVTeWDjodG7Vt04X5
ayL9+VQREIj6dvBpQ2QGBya0pxpMFC6vWx+nV4XB27FeG2RWh0G3fY4BKXKvU5PcHnJWm/DamB16
u5GxE+CoHszGbz/LQpQPDJGCR0KEy2eD3/7WaLjzCbczxWKkiB4t4vkxmMroCTTegoQCrfYstOG+
0gV2XrJmatZ9NSMhWDTTTkMJD1VJkXzsWKfKcBy2lDLZ5gjgP8HeklNI32ZdEIiyatBo5+sJXtmD
gXjpaI/mdKGHwX9O0DOtTdXAFpy8+OTSZgY0ZLTVrip18DrTZOEHUGb1s0eG9mmm1qaongFpphSA
SOLyJtqFvbxj8yo++qIrr/HmmHuGDQYaMknOFmVeQii48RLT7kGIj4yC3o2Jtha4xr4P0+QSHQdC
N5b9emsjMrtmXNZyygvpd8k4oygpRF7dTs0AqyqdMnxPk6QJ6YgmuRDtkB2dYfKOC3fjFKPceoeH
yWCwhE1QrxNL4RMRXpzdNf5gmhtM8OUFC4ZHel7MkyMgVZd7jsmjWPei5hSNgz8hURroHHW2q8Sb
lejhGw3r4do0g/pWIrD9kHWXXRRADmEXBO6n70iPeLgK/bijDGMtrN7+lFgSPpBcLiG9fdk9F0hP
nhKtGwXWVWl348WLhHIaHCdA4me7B15VfxMxIL1rZA0/0iO3Cslk0Jg3JFM4D6HK8/ci1A+WT1e0
aKhI+gmnKN6/0ML4IOv0Gg3/9JrD/FBrTe+0o57Cuq9ovc+HpqWtJ/2+yXccA7jJXdVTYBhuNZun
JKqdnFQZC6kgVtP4chpbiWGIqStrRFh4Oxvg/xl2Aq02BOm1u2GueXVyAriztfDYbAD9MYiucLte
9LUDIYJXQlyanaJhp1pYpNJV4WsH3oEgBt08geGpkk0OhOrY57q8iXhQ3s7xGuee7F89bc28Vu+U
Rk6/go06vSXofWmuZJVKDpXKbQopFJ3Tjrc5afb4mZfOIEpCd638wn3BSORiw6LkPwsDe4B4uOxs
vjvsw9mga29gAz2FavquNQBRJsfDuOJoze+EGolvwDDBIpEY0AvadzprzHGgtWRz9q7DIaBl2UqA
gxNSEcs6lxBue/YCR7t7G/pTBIR6GsUqlpqBh80f3Flt33erinjEYluFCya7s1SJUySKaZ01VvIW
NE52VE4sxToLW9MCYmrG2zwL6jeUoMCrRwekfc/oZjpLUyNbEK/u01wzdWCIweEt10GeHnSW2u9J
1ppnk3YKDrjzZO2nPi/2dtq76ywB1IIiuWSY5xXHgWAdUGQM065dn3YmM8iO3aQJmrc5qQj5rYSh
H3G/5mAcqCZABn/aveWfSYKPTwlqq+thtsH88bWbxS6mL6apMzbMajnjT+nOcaFmGEz79pxtiJzg
1Fx91l5vRys/S4CVePIqY+67F2Ed3kV5bsdrASL2kORW1O+Y20e7onFeZWlONwZEizeDuDMk+OY5
1ubyvZN2cm+rKCPqZCh9mr9O/QT5AFVlWFqXGbkeN6Eh/iTE+LvkxTcdVFBs3AIXv7PIJ35SLESp
qSCa1t5ypmd4yon5WrkoLbO2itm3KVWvestI7s2+Zyv9vWDC+Se5BBIUpqBAuRDefNH3zMKA8uGP
3n4iN+rKdyt96HXDFMFkbI+6nDx5zmQMxs2kfx9mthTddfmu6lNr1fFk0wp7hQcYd51VJl74ggFT
gaR+N1DGM28W1jX4WZu2TO4CgmZHJT3NdcrT4CQooxt0qXjRV4OkN2ij1MrW3ZBiosdrW7HXwyLF
rCb2+Zgaqxh10MZduE+d7hwqFHk3dhwO5DBZ13XsviUFZClD9e2BPHdEXoRUlisOY0ilRpAYv791
4u8yQrBopg83zRZ0B9UXEVvOq8Ttc6jW0VBybjCvHWecSnx9JB1bSJaGCW2GDWmAGVEHcL/ppp2f
bakCFo3BQFBlHPrIkqOe6Kkud7eJjxbbxOCwLkeDzIWO826WUgDbCelzSar+IMxZhKRf1FaEbzDQ
coDIo2fwFuXcT69ezF5S9b7296auEo44fj9na1C+0dlstDfW2Lubns15DfY1Olmm2X0w8eqO2lzU
ejTcpAXbVzQDRsQC3cbvb/DfZXtL1giJumDpfJSpX+5vSA/PtUiLXniSrKGjHfrn+M/1Hy7zJfFn
kTwuySUoHvkJsLRbX65TMTB2mqDy94w/p5TtWxmHAYLYZhwz97vgAM8amZK+YQXFBsCKexNThI4b
GuMg61rhX2F9SpHN8GOpZJFfYayHxJMGMzLq2Lyr2rR5+P2tsb7eG9Zr05LSRDoJ/IOF49cHV2f1
TEOCd69vBIvCLAq5VibNQeAcmNg4hjz46VVpxiWgggWJkAtzHfXExU3OBBdFx9O7TPzxr+ir/y/S
vpsq0nVe33OQOnHT6vit/VlsbeFpYFn/70Xa569pE72+Dx8f1T/8d3+JtJVDLLRtQmyBYbTk6fDQ
0V60//5vSvyLx226yAUlUmmGEv8p0rasf6He4wW2FWrJ5W34T5G29y8kvBbibjRBSrA5+v+TVJ6/
JRLCCFHIs03LBRZpWv6yHP60VnBGDTjDFg4dAWY5ebP3geCfh7l+YRUfOF+am9QdCjDm3T7wcAHA
vXqIMIqcl03/ZA/Jc1fpS1fP0x7uVHdo6/aaQkyt+Rbxpuw4UdcVUx8ts6fWa8ilB2I8UDr6zOj4
HQg6MNAicbqtEbRc/fQ0rv8SmP6sCV9+43/90yUgCem5jwYd3bNp08xj6PTly9HSjlrYcQ6akwRi
F8T84LPQ1bXp/mnN/XolZ/nhQkbyMZpajuN/CTkLCXVVfZ47G0YOdDYKerIGQ3rGQVW4+f2Xspec
pP/6Vqxsjgt3c/mLDXrzR5jTz48MO+qQ4xVD+uL2byqoiSvIi2VWRd+NkXbQA5HJ3D7dmDWpcQpQ
xhobQb9SYR1RBg/tYe6qvROrZ/6tO5I9LoA4zyhp9VNoDGcgy18hwzqyglrrlt81dmaw+RGykaI+
n5wQQLOMB86aJnzBrjnaiBnXHB7GLcf1YRMF06vbz891Hb/YtcrhsZjyT1vc8uS+3AMEl6Yktw4b
siW+5rlJxhuTTWui9Lx9lLAX57DNqqjlcBrs/fKpyt1Xg5JbRDAG4oCDUp+/Z0b08fuH8eNCv34Q
ZaFBt1m6kb57P1TBP/1+aPRjlAwlza52kYrVNQQ1Qz15YaM32JXesg5RQgLBLcvOdDfflXIiJClR
exsS5ir3xTe7A6s8xptR1nsnVK9zEr7kk0Vilbz5w4ddyr6fP+ziwmARchCa0HtkCeHPf/qwhOl4
RtqOUElNDt4SfAMxCHdOb97WhntRtfEdc5ojtJzDjOAvrs0HI6I/3Tn2KhojEJgJJ3POQtASSLaI
ON64d0OlnT/UYH+zcvA5fcxzSOr4KUlWul8/pwxrzOgxobZMHW4rFJq7Ic9BMw8jDv+OmJXGYt5J
fQIzCFiDnl/6er5FTrElzvgPH+Yr4PbLZ/laSpuMRIg2BgAaFIgWmQCnvgUe0145ntgjsfvD5X6s
SV+eEVYD3ibmMRRJ5pc3m3Cd1Jsz5W/sdmb4G9J99VoyyfKBt8K5pTEidh59QYzecN/rBecI8ODo
mNGLmoiASFCKbsMhpzPiF09Bh3ew8Xd50tzRLU7PBJQbFDY+oeoy/ubnZrdpceYY9nzutciQEpqu
KziyZO/0pGyL0qKH3J1hkEjW0A8Zgjr1eVYj4CFDAPYC9pYDWmtIdrKeVwCskpXQBEu09nz9+7f3
1yWWHhwvBScanBEWLglK9F9fChAXpC+0PIgZodvshLukusT/wUTiD2GRPzwdvz4CiIVAyvHscCFb
ftk2JERdUQT8pu1E0ZNNP9BspzzvCjaZb8OgaqLHZBxunZr+eDfd4K5/DpBy0HkPXjSCukI2NCZg
6ZrLaVvcta1GV5Ttf39DnL+/mr9+TuqHn3/OJsizUFTMDJkcnU/WsGtSlazBDj8FbNArxdFyE1V9
vIoMYmeysbjQMAfXXoVLe6ZHBFbDuHSdxtiOY20fbMa9F5zPUYRBJyfsywvwprsOcmCEC91AGl1V
t5eoMXsojdAIqrYfkYpU6CN8LozCjPn0POHRrB2xMgZO4Zzy0UuLttsXTvk4tslrsGibRrgFL5Ps
HuhGuuSoRf1nzuxtPQYhTcyuDs8Kt5x3KeiU39+zv79EVDvSoTBgm7bZQX69ZWnrU27Yhb8JZXDZ
MrSXaKBim6NkJXa/v9SPE8aX12ipOWjc05SzOIr9eq0xMeuusUsC5MRsn7pufpzjyj6r9BQ+RAOW
m6yuV24xXTThZ6hoEZd0Plbo50nwaokhpC3j8lCkvsZT+4cP9/WIqDiWYxTmNvCjos798opnSW/l
0mN0mOTocMIdk6qzub7/wx34WqlwFYYhLGKKa1hCfbkDWqRh17tZCN+RqcuoxsOE+2+D+3o/x1G5
mZruZgir6jWr5X0yTN8kI/rE5LivHMZv9bxYrnRcbFUzXoPZj84BY6KPDJTzh4Linz6pix0NvyRg
X2Ahvz6rNrEDMEeM8zy3ZFWJ8x3cR5oMS0K6idPCjdSOBu+ZR6LP728SlfyvezLpV8LF8KUA3Sn5
dbHpvbydS6T05LOqh2BQLDF6nfsMcQpxA/4LVFn9h0ta/3RNRFuojAGrsMB9eS5+PtG6SqW/+Q/q
zqy3bSxNw3+lMBdzNTS4LxiggdHuXbbl2MkNIW/c952/fh5KSmI5TqpSKqDdQt+k5TqkDs85/JZ3
sTJ7DoYQAryXticp3aQJsNazJKoe3aC+zVwVqUN9jZGRO7aFBzIoZ+wKSXKBcxKqMAo618bY81e/
nhL1hzgFqTO6zAS4BirRRO77TwNbRSkR5VKYFGDBMKyf25o9s322C/J8KBwHfXiK/uW8aeUXX0NJ
t9e/oB6GA5luf86zHo67rqIEUr/4rjuLWiBFNSoZQuAtGz2Ypy5+mxoyEtRsHnXet1MDPaIagdDj
hK97sOsnPnqBgB6LCURyDPi04rmLxFXVqZ+lYvADi2d1Tu3SsZtpPYCxfz0DxvCW3zs7TFknbTEI
ctk7cOf2ZyD2vJJswzUmRW2s5Ei76gHlQtQRQE+24Ti0ynyK5tQ5BVkQ13QGwwTPrbzDJ6p0iusy
b67VHJkfOhPm2AvUcStjrlQalHQi8d7IUPSLrKIZIXt15hQlrnodhzd2flTL4UGg8HQGvKCZeLa9
NjX8NXXHvKkV67Mke+cSwocoFR3nCMXVPpioBgVHupL9E/X/FDJOdpFX3qTmRuHxXYZhe9b6/lmA
Vhoyg1hzlOVEUBQHMFEzL0uwY0Iwz8hBpq0VGFRuaaSqsYLgi5JNE9ScKQqidVFG7aSTgnbmwn9S
WjxV+OoE0Y7HJncuk/De6K2pVz7/yaP44UlQByRJN0jtREV9ezJUOmBeA1DgRJEh+yw0Y1EniwyZ
8WQX+v3TZZb/IJY7cHKqfCqL9+c1lMk6Wsd/rOOnPyZetVdF+fYf7wopMk7FMkMC19FFSoic0btC
ingE5Rhzdgn60lAR+V5IkcUjvjFIJcBn0z+0uJdix3YXjxRdIRIgjURhnHf07xRSLPnNOtFMUyGx
ouVD9xmW0Zsdm+ZChoSdpE4xNn6pDP3CQBo6ReTJx/0L0qk0DTujpYFqrzxHvkp7/bORo8FqfUHF
P8Sx0jm13f5TUOmQtLWZJAhTH7WH/KRstHFrgK6x63O3ET9lsjJHahGnHG3u9/lCpO3s2lM1TE+l
fHDLnOmghfwsPgv9fKFm4XGgK1eoHV7A4pw3mXql2tKFij2d7jy0EBw6BJjNMLsxhfSmb21UQJQx
uHhsL0SoKw99eNM5CH0hAaYB1TDU5txIzWO64mdSql7EavspVVQYtjH8EXGKddU8jHQKRuBMZXtF
PGhOTJuupe6AdPUvI1uNwYtbdMe1fHCfr0cY+l6VDlDwtPDHnlZ/KXNrJZr5va8yZY6oYnChH2fg
WXhbPgroymdpdDZopr5aecvt+fq6XvQDh3fzEFE/sBQWE6vmTURNBinDXxXUKaHZBImuUWREZ/js
XUJxujTQ3Rm5LuSO3pgKJFY1T+bXN/BDSK9Zw1HDeUOzU0XFZohfX2XoyFDhYCZ79hTYfI+93plZ
5TNwo1DTgApPA1e+VG0sKSq7X/pZ/wnxZeWM0FM4jnQcSYzRc6eU+YyIXR/XgeLNDAkKELJHZ3Bv
UJMNsH1DdflYJIyK+kIcq1oYTeZx09E+z8GZmA2sNMVCNxbBwiSxtYVtKadZm2OlCpibBFt+7Bob
wlfbX1VAVmmXU4iWpTslk0/RXTo3/eoUjAheQ1nqnG7m57eOyL9mAf/Tvxqu9ZjQuN850O+uPXiu
/2tjKu88J8M/8B5A8P8KRFx3/YzOWfnV+/x3vtzZtf9JnZkTUkGYgU4FBxLuyfQMXy2bH9zgz9ZP
68B9fVS+O8Du1LSOBiEQ4kqLxsJglfPt1NSwi9cB3lA/44iUBgL3V/cg7YgDjDLEJlVStaFqvDs1
FfmI2yMxFjk6iRxZwV8nZrfBijf/fr3hVHk/h4VHwInNhtt0MF8tdDUk+ZIQNVqEjRHNKok0ZeSn
GNGRnuI+NlKsuD81hNicVwpEQ7HUjJNENt1qVOulf9GktLKQ9es0stXK6xfADeqJ5OIZnHUB+o34
XIkCpQvMFUM/tqY1RJvTOkXcvbVZ+ItScfwvigaZCxx29KT1KcxLO8LITICGYYAX9REWbX2b2E6q
GvtLZlRSBhU5SmawSXrETNQIoUxL7oW7JkNddBQY2FyOygZbwlkBvx+JLSF2L2CzKHMDK80GEEFs
3Wg6CPo2NTT05iRfOy1dWbqyS7FcynUqWqsG8dbgxoHoDgcjlNEEsZJzhWSZf+Ut8oQ6Sp8ju1Yv
McVRJgZMrEsTNYeTKgSGYSG6pY6sLFf8WdbXwQNiyBrQGldxMCn1Hf/UTy39DLF4kfdEHJ5gJwKo
aXCRvWxVkGQUMRLlxifPuuU+7P5My+MqGxdQv8HLui6Sz7Ja6NW4TeGhxEIsnjqSkAW0uAMXEl4D
QBL7EdNVL0O8gAdFT3gNaEBG2N2mnjsWW1SoKNGqAXZiNO3vfNJkQNtW1OD9XCl4+uRZe6+2vnte
Fya2MwE1bIopANiqsTrgDMGHCkM8m7nNZ9EGhHWcN+inXyixAK1JU3pk0T3z1i2y+EKTPTrRARrI
xSwy7fSBlBhofxiGuLmgHOqfKHUBbrZpK91YIF2rXKuC3M0TMEi3KSiOT/DQ03AcO5G6goKLFaiQ
uOpUxsYXyCmK7YgMUw9DDzTJefD0dS6SQBXOLbzwnsEdycXnHsEPbdKCxKIWH7eSXk48d1DeF8MB
V463td5+CkAtaKeCrGewTGIkScdRneKKUQqDhl4qfSk00zuPoUN6eMxQTx6hWpZVC3T8PWwbgLNT
epOaaFGrYn8Pk1lDA6BtyL4ttLtXVZpk6PIjTREHgpUuYNlBynaEAFRThNujfl5bBbYJEcaRJ3ob
ZrCaQQcqV1KfZE9lYcMdEwS1iwflTtyJZSDrS7ys4i+NGhUUuHNZewE5HKvIUhc6OAsHABBip6YJ
HRD14+wshqggL0rHke96I8mvKjMuJrmRx2foJZo67jOeBkcJrsYUoxkTKnyFVJCuF/YaHoB8DXo6
caeV5Fqw8SNcmaZtqsOKt51QeAkrSD1GXuXHcEdxMOrrDLaLHbfTHA0kdM/xoaLU2VbSFGRgslYw
JZOXuN+FU9DM7Yh/tcsER7BuHKdJgwVSmgPlLPMc5a0oc2ETB+qxEpjOZSAiHzLqgOZJ4xBcWD/K
FXhjwIp44936nso9SbmChjyrsphklh2+JKEnX2M01gWjUMSDHtAOWrI+yssG9Al0Blu8R5W8nOq2
kjpjm8YhQmJghwlDcKqtehGt/9Qjg9LYpGs3FPLToO2BXrZS3y/wC7FeOtWwuzmkLN7CRKHCqhaQ
pR2ZbqEdO+wPcSRz0MpzOtn2SYI7zCPioRUMJVVyrjuxgeunyJ51atpJDKNMpOeMUpsyFwXcuusM
dhvw/nbq5Hhn6bIbtKPYxxxT9V2fVMyoplaCzmBFVeecm1ZPqLSQayKyObVQ+pwFkqcIE1QLQJxB
f7CRKcCExTcwG2rRHrhOEDOEH61AvqSCiA40QE7vyhD7cApOHlVN6lk4cMBAJ/UN7CluEw8tZYS5
6PEnBP14JENe+SLnUfnQiaijjARPsidOJwc4WyfGldNLBa41auSfNIkQznshAvvolO2qRcmwA972
WaJneIV8xlC1a40YCq/WogNbNws1DZ1TXU8D5l33TmCAYwzTGp42TwJRvsvy3shwGkmovHoCBmsu
4CycElQVabzS8etHK/DEB61urIUnFM40sFofjjlqQiwiBYRrDgQLmh5q7xMHy9TjBPIntiEROk2o
65qz0EfcUddb9UbtE+XY0AthmRQQhtBqZAM6iNuscDVw8LQ1ZfmYjJ3CBoIBK7wf7M+uLvfuGP9V
hHIsBxxNUcGpHIWxGF3EXeqeKDaIx5oUB6gwe9YbKboITl9QqoXrucqFh4KeObJj37/MQ/x0sLSM
hIkLgO/YjpyuAEThlzedHHq3VQgZFfFz7ZG9Ky0lN7eeM7qE0P5QJx3pcueSvDeqdCeXCc42UuAf
a5nun9Nlg84u1pY6jkpTIWME6jyqzMg/5qR0J1UcRbShs4gujNAeyykNTjtU21Mh5MfyAs6Q8UCq
Gc1CB2dVDau/uxy1DvSTIRJRwUPBG5GT8AaJZ3NVuoD/0YVMZWrZboOFRwBbwcVvA0N2QRrkmBvC
fNVw45XEu3pGFxVfAlV+MYxcwQfUGSi/CRY5IJaEkt5oa3zS7EpH+QfCN3Ibrdp80oDSPeeEf7yF
cqDAE1wH8KuokxKFwbbbZhC/FSGvkoj/bYLZb5HuJij7/q//oCIC6T5JEYGrTBFdpuU9FMN+VU94
ytebesLF2sFec7Gun0Pvj/8bCgw/KzW8e4ld/KwcUcIY5JTUt/HzUHUAW6AZlPhFEE3f4+eh6kD7
TgbCQzi/wWh8jZ/5itYehVeU6jZDmr8TP0vKUKp9XSjclh1Yt5IODRhE1X7CiENs4zs6HTG7ua1A
2lsraebMXGU8RAk43A/5NFTBawWGxMiqMDm8LTJv5kV3NkRQD/9Zs1YHgRYUUGpA8Sh/FKNKmBkI
btUp+71ATsh86FqVVhIGZZV3VzVfZK+EowXMXOxvaGSPGrm7VNx8pggnqfkCWzdc2PqqxtH+yY3p
RGpgIQKQ8+cJIRyQaNRAx0GOCBHwP0k/1vyS6FCULjgBJ10jjEO3m0fA/pGhINBU/ZkmzIl78YGQ
BupGFV607pfY6mmfNA+iFd8WpXgVZb078XjRIfLTpdOClpQaP5bhJV44HCJ1ACgU/ojCARmivJGT
wxryUvL9G1C7x/hUzcROXghqdBKINEn16ExpJaSa0hQd7IGngZhqRVlG98VliBJpm/q89xTw3pUK
4DpTP4u48/KYpiAwpgk6SL7dzHBOnIHOGudlO/H1fBIGxbnilctSVy4kW3kMDH0Jk8gfN12n0XmV
P6GBcotszkyGpuaoeFAh3iGNXB0ohV4zquN6SwdxglFG85W2pHeRFZAA2z9pgwJjeLu2NsUIRL4k
am60X9+sraAWCxxTBLT2++g2L4VkrKrFEvHoBYflVJPFbBIaOsFpPA/TSy1q5+BVTktoZpNOVEgq
Cngxtm0d6/hoBAJC9VUzy/3ABmOqLJU6mbWtdqOoqA34mOtlineaxadipc7zND6VOopg5pR30yj1
+istdBem0UxzCVtvHmHaeS9qrl1rwWfYbjQNNbxeI6wFsBeQXMhjJeVsZZL4xRlQu4ncJqDKhQVg
9mWu5bNaUZedaJ3pmDq3XYWFYASvrFz5aDqxJOc99tvSF12jONVXJ5neX2AlGBP6OxlpHBLzFqsy
GGTdaoo08bmRhXPBzumAmw9R2S1C4MbOIN5MTEMGU/VnPfx1ExeTLtVmCT4mMB6aERUUkOZSd8Jx
cSfLDtJBKznPz3NbXRRSs4rbLyi+tqepDAQVDRDjc2Yr1Uhww3sB5q9LggDi2R81ujojh6YwnT+R
YGWgwLtL/JLgwtuJNhlcgU6zJhulev/l1en6Ts1MHmpieycQqwSIBjKj5oC23JS0XmXy/eBolsMh
n+pJ8OwI1Z3N9Nm59AXq7Rh68Ilk5NfIx1z0VX3pFDCNm/bCQ3YBeapsVmaQXzXLn/hFitasdeki
oJB75TXuTzGEg2Dp0xwGgPknqxs875v7poZM+1zkAOcFI4lvgR1FmqGBK/n2NINljniAAtOXG9aS
cVtBJcpDqHyha85LzsXUgX8RcUhlEqZQBhpU8TxzsQsyBMTo84zMNSW5P5UcdHhlb2FUvkx9NUQJ
v77hYIW0Djnbr25SQbrtFZovufzkaO1NpBLrKiaGii7mlLaHlWiukzC3IHVGXi2/iBUlD6cshTNk
D/COpU4xCtPm2q3rZWNWp6kOeNvT43MXVNEMCAWFih4+YlCvMPK4rEMclyotfYkF351qSrpqSuHF
guc3Nj39RRfCm0L37yNg4XkNcVSTXhCVmbutg4oSd+Ag7kU9oTetcelqnxqsXxWzsUYGrHlXOO7w
JEqiZgoexxGbsYibBSnKXUyLv/HchWq300grz0XBWxbEwKNUlCe+aS3wFw4whanuqBLfQtfiHFfv
+yC7dXAHqOS4n9RDXoK/qTJUdBxxoWXxjeY2C9GhElDChRDTG9B9J5WsTMhFxrmvTXTfXDqxeJyk
zbJRTfwUzJtIQuAEFPakEklJIdd6sNsdV5zx6M9EiWJnPYgdeXdhmy1qcpgSAQutOxeTs9LGIKLT
ZqVFe80A3FXc+/3NUB0PPHPiVqcWfl0+xC2Q9T7ago6HSps0y2IcAYN+6jZxRGII79IlTyj1ZYVW
CTamn7MI9rZV4D+AjyQ+gYjU0q808NOKjKvEUXJQE9kkhrZCg7JekhM/ZiH4PUF+8cwIHXLrTgVI
aQsJ3kzCLK3wVKNSexazDcmpkmWZBQukvWZ+kt5EjX4dUPVR5a6Z9BhYZr3WjQUKynjAUlmqZoUP
edMpMJ0M7gF+LJAlX0QVSmxBTM3GLnGOd+N7p9DO2lz5FJYIamj6vdZnqzaqyimr+jizUZXDXxdS
gT5tikofhZJziqGRMarKrpvkjhlONbU/Aw8wyvTkEuHAnJqYuFYLUje5ya8TpVsHGQWkoCrvxRDy
B23AZOxZ3TJXy9u6N09qg268AuNFCI6hGH2ipon6k9SC8fNXcN3vK7k6Fdv2IWopzwlxOJFCZSE0
7aQVxWVEyxOjwE9R2YxMrE9y1brWK+HcCT7jXUMUX40tG+ux2rtSon7asdpVeIW9BwqKGWtb66bt
lDuMSedJ2R/nUnZNR7wOzBerF7+0Dn0KuZ1JlfXoq/LEiwxo25p2bVvPUJhGhoV6BK6HF6l0oSmX
cXUNEW0J1XFSKXC2FTr9Mjot5i0tZ8Tw/XHSl2PUSUZ12k5k/xnhO4r0pDjFvUGJEFtjr6XQEr5Y
njuR5M+Vc2M40Vw385GpXkErxRq0uU4qmeUinPvidUuHf+T2QO1hW3Uqnl3dwtPV49yYaWo0hbI3
suD3pfql1DxaGCFEhnJfVpRfOvZ1IENUXmJti/vhFY5/HkJq7l2Gb/O48rSJ4z00uC5E1UvrJ+Mo
tR5ahAmpkxYPQqov0MqgSiU91Y1fYgyDpgmE5AnMdVJ6q5nIXQZxMzGP0b4yYMNZiK450Sevw9S3
lTv1Scihw5uCOUmoTM+apD+lJrlyQQlOQMGvrED4nHTdXRJg29L6y94uDeiQOTKwsaIeO2WAskVo
giLRYbzVTfyYVP3c7I1FSb1Bj9DKFE3CKcdtbwQ1gwsjptNGVAeI4bqEPFVJ+TGe0NK4gorY68YD
Rh8nVuM+m121smLozpkvL3y/w/+sIDSxYFlNbYD7ZPMgbOpyFeJjmUrRlED9DNWAl0Ck8CHNnRKj
QryKpCQ/DxpEKCT13M3wT+nKuUk/ZaLaijPL1Q4Gc6MJkwbrS0yRc2EMSQA1nAA1gf9xe5JZoyJM
SzULvQkYH0RgK0+M7rEMiintIimGUey14konzI03tWn2j+SUJk5iGOXYiCskgwSTi0T6zSY6+AfS
0QP6MK9aNj90ab51H4a2yWA+Ua6Sv/dHX9sY7w/01zo7Q+ZI3LGXrW5uatNX+tUY4Zr2U/UEPUHW
jzRgZDJcJOBaw+e//giT2Nl9bShHQ7dZNtH73XzIELneqzn62Sz8+gf+2PT6cZxf/YDnTf9swOHv
UACHzoNCUk0rC0UiSiXDhzLA63nQjwCbaaD7dtNEnPpvmQdOj7gcmoaOl8Svu3SbBOuvLIU3I7xa
CjTfNFkT5SHSHj40815PgTUgGnSDvvH2620b8QMtBQwBuOW/MgdvSDmv5kA70gfiGMy27Y/cXwYm
X4uWToFle6GP9OMxYnjb2P3tw8A4ImsRKSuJ27Ng/zAwzSNEFGSLX7+dHPAD/5ZN8ObxfT8MBhgV
EMsDF4Ek85RZ/qbILn+1Ayz5CIIDcErl+/R8rN+/OwxBPB62C8wjdPQxBAAOv/ns7wLDOEKoWgVa
CpR1+Hy4dQCGH4KEKlJTOmgieCtAvwE9QWq7+TDgqwVhAH+g0SPj4rD9fLi344CAOHAOiBB4LcIT
lL7+yr05GDYF2GvMIwbYO5/t7vtAJyPUOc6xg9aBpB0BntaYge87f38dWLpGA4Gj8YPOwW5DHDoR
snIEeIzeA5TSzWd/Q/B+1HDTAvmzWyv/rjDpp28ITkgRNuqhBwM+RzDc2BToJG8++7GSpR9JIp0b
goXt5+OdkMwDr/LtfQFa2+HSfjtiUI6we2ISBneoVzti86rURRmViu0EfLxTYbcjDj4eJSjTkDss
OhLvvCtNaNjqQE4ZoukPFywMa/TQaImeI+cB/cYBGP1qCZA6sjeGtuFuYj7iWUD3VTn4TOTQ4w0p
MZW73b43DxYLZEM0gaW//Xy0hWBYogL38fB3JPmhTBL2bpyAUsFAqIZkKW9n4cPFSsM0yMrBGSTJ
AzZUgNF3T3s/hzJwwbNA6ZFpb7//cFk0KADz4NeCdSRZ6BUMukSvjwRCSVUkLsdWcPP5eK9FYPGH
bgRFOgJrrQ2ckPfeCGRPILFlUNEfdhKAcx/6VlAUIkFjQIXvcsQ320AbAiTSqq9ff7yVMIDXDz0S
1SND4hWIb+G7K4EokTmi1vRhUyckag6dBFIGTaF+rGm79f6mmIDkjIkIDUoq2wPxA0aKEFkPXQni
EWITJtK4b4Ik/YgqBVRZaVdp+XhRIn4KeHoOAIfDUmjjiOevA4bYzxSooYDrGOLnXaawTc0+UP0A
wp186AtRso5UEoRBoelnJ4GIEjpIwO3nwwVH28riD9Sh384XORGRYhyYSLtfuhcgWLSbKL+TUH7v
Rn24pGnIGQ5dDxTVRDYWEcK7r0dLPQLyiXLW7sgUP1yUiOrkwTECmSPksEGLZhAjGz57i8FkEvD7
VVkq2z3z4TYFEo4DyfOwc1E6MmHgo0z9foxgHSFSMHR6t3Mw9CU/1o6g2Kdvn8zfLyOhSEdVjnLB
AHN+nTDQccJNnCL7x9sAOunigc+e9gJyWZSNB+Li65+tHREQIG4CV3jz+Xgx0bZ8+A/EhqDjB2rq
/tanZoLL8MC6322KD7f1FWQSD131RMYcb4D8jf3HbxpHyNroqMRun7718X49HINtnPb39zyvwE2a
jPDFeyGRyctBR4MQA+jf3gN/IXj8huQZu174tMHweM/FK0L2n/7BV4DLjwPsgCsbdAqw970/HMja
26G3Xevh3//a61ZswDWvvvwKttlcZ/ef737gj5feu9bXX/X1/1x4z/k6f3S7zRfd7jYv1hE4IBgs
LsyWZb5+ei7cPWDJpn32/YZ+kDT99vr75fh5Fa8f3XX43iVwv2T/H3wJnBGjr8MMk79tfh467Mhz
1/nrYbcwk0OHXazzbh2vXw+8q7wdPDJGwD+baWlb3zr0EifrKKr++O91lP7vH6frArvyvRmiojEE
h4de5XSdx+Dsgv1J2tZlDh6brRC+GXiT5h868J+o9m5wa+8qNvylbXS+fnK797fptlRz6O1fPnmI
Dn99dptdtI30Dx14WT0h6/Wc593e4NsI+vDBY3/9sD/wJjw7dODrtb8uSne9B7Xb4S4PHfvGCwJv
78CC5TIEuocOvFpHXvjHxfqp+jrW8Bx3cfqhg9+WJbzHd94Tg7EEMcGh49+hXv3H6Dl21uHXwTZ3
v423Dh39fM1hzoFV5ntrfFfiOXT0eeUzevn6vr81lQ4eO9m74289u0PH5cX/jbh64T0mDzzd4yJE
MqvY/x07ZN3B1/tVIPAdnXHoZc49BDH2w4Fh8C3k4dDBV7mXVvsraDf4P7B7J+v3KMavn8XmWpvG
/aE/ZCAxD4/6zei7Cteho5+v42Ge3hn8H5im82eHaHLd7e0KZmbX0T/03ifPoev9eOeDmOTBQ3/b
bz/XpDswTBjzxnryIKjvR/Jbzbt/IDIbu+66LL3ihyt8B9UcOkub9wxKVG9X53dk56FXOOFV8NPx
/4F8ZPXM1nLexvjf2ymH3v9fVeo6cC29fx79HcmDX97IeyntN6LJj4nuVwLJe//ZfhY//MVj+LzO
//X/AAAA//8=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hyperlink" Target="#'Student Ai Usage '!A1"/><Relationship Id="rId13" Type="http://schemas.openxmlformats.org/officeDocument/2006/relationships/chart" Target="../charts/chart4.xml"/><Relationship Id="rId3" Type="http://schemas.openxmlformats.org/officeDocument/2006/relationships/hyperlink" Target="https://copilot.microsoft.com" TargetMode="External"/><Relationship Id="rId7" Type="http://schemas.openxmlformats.org/officeDocument/2006/relationships/hyperlink" Target="#'Dashboard main'!A1"/><Relationship Id="rId12"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https://gemini.google.com/app" TargetMode="External"/><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hyperlink" Target="https://chatgpt.com/?utm_source=google&amp;utm_medium=paidsearch_brand&amp;utm_campaign=GOOG_C_SEM_GBR_Core_CHT_BAU_ACQ_PER_MIX_ALL_APAC_IN_EN_032525&amp;utm_term=chatgpt&amp;utm_content=177344203135&amp;utm_ad=744003610701&amp;utm_match=e&amp;gad_source=1&amp;gad_campaignid=22370388714&amp;gbraid=0AAAAA-IW-UUcDESwbLdBP7mOtJ8li0dYo&amp;gclid=Cj0KCQjwwsrFBhD6ARIsAPnUFD3K5DRok486p-pGAMDHfHGSx0EuOf9NeHqJHlvHgS8D4nTFcqq3Ed0aAuo8EALw_wcB" TargetMode="External"/><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2.png"/><Relationship Id="rId9" Type="http://schemas.openxmlformats.org/officeDocument/2006/relationships/hyperlink" Target="#'Ai Adoption'!A1"/><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https://copilot.microsoft.com" TargetMode="External"/><Relationship Id="rId7" Type="http://schemas.openxmlformats.org/officeDocument/2006/relationships/hyperlink" Target="#'Dashboard main'!A1"/><Relationship Id="rId12" Type="http://schemas.openxmlformats.org/officeDocument/2006/relationships/chart" Target="../charts/chart11.xml"/><Relationship Id="rId2" Type="http://schemas.openxmlformats.org/officeDocument/2006/relationships/image" Target="../media/image4.png"/><Relationship Id="rId1" Type="http://schemas.openxmlformats.org/officeDocument/2006/relationships/hyperlink" Target="https://gemini.google.com/app" TargetMode="External"/><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hyperlink" Target="https://chatgpt.com/?utm_source=google&amp;utm_medium=paidsearch_brand&amp;utm_campaign=GOOG_C_SEM_GBR_Core_CHT_BAU_ACQ_PER_MIX_ALL_APAC_IN_EN_032525&amp;utm_term=chatgpt&amp;utm_content=177344203135&amp;utm_ad=744003610701&amp;utm_match=e&amp;gad_source=1&amp;gad_campaignid=22370388714&amp;gbraid=0AAAAA-IW-UUcDESwbLdBP7mOtJ8li0dYo&amp;gclid=Cj0KCQjwwsrFBhD6ARIsAPnUFD3K5DRok486p-pGAMDHfHGSx0EuOf9NeHqJHlvHgS8D4nTFcqq3Ed0aAuo8EALw_wcB" TargetMode="External"/><Relationship Id="rId10" Type="http://schemas.openxmlformats.org/officeDocument/2006/relationships/chart" Target="../charts/chart9.xml"/><Relationship Id="rId4" Type="http://schemas.openxmlformats.org/officeDocument/2006/relationships/image" Target="../media/image5.png"/><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https://copilot.microsoft.com/" TargetMode="External"/><Relationship Id="rId7" Type="http://schemas.openxmlformats.org/officeDocument/2006/relationships/hyperlink" Target="#'Dashboard main'!A1"/><Relationship Id="rId2" Type="http://schemas.openxmlformats.org/officeDocument/2006/relationships/image" Target="../media/image1.png"/><Relationship Id="rId1" Type="http://schemas.openxmlformats.org/officeDocument/2006/relationships/hyperlink" Target="https://gemini.google.com/app" TargetMode="External"/><Relationship Id="rId6" Type="http://schemas.openxmlformats.org/officeDocument/2006/relationships/image" Target="../media/image3.png"/><Relationship Id="rId11" Type="http://schemas.microsoft.com/office/2014/relationships/chartEx" Target="../charts/chartEx1.xml"/><Relationship Id="rId5" Type="http://schemas.openxmlformats.org/officeDocument/2006/relationships/hyperlink" Target="https://chatgpt.com/?utm_source=google&amp;utm_medium=paidsearch_brand&amp;utm_campaign=GOOG_C_SEM_GBR_Core_CHT_BAU_ACQ_PER_MIX_ALL_APAC_IN_EN_032525&amp;utm_term=chatgpt&amp;utm_content=177344203135&amp;utm_ad=744003610701&amp;utm_match=e&amp;gad_source=1&amp;gad_campaignid=22370388714&amp;gbraid=0AAAAA-IW-UUcDESwbLdBP7mOtJ8li0dYo&amp;gclid=Cj0KCQjwwsrFBhD6ARIsAPnUFD3K5DRok486p-pGAMDHfHGSx0EuOf9NeHqJHlvHgS8D4nTFcqq3Ed0aAuo8EALw_wcB" TargetMode="External"/><Relationship Id="rId10" Type="http://schemas.openxmlformats.org/officeDocument/2006/relationships/chart" Target="../charts/chart14.xml"/><Relationship Id="rId4" Type="http://schemas.openxmlformats.org/officeDocument/2006/relationships/image" Target="../media/image2.png"/><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microsoft.com/office/2014/relationships/chartEx" Target="../charts/chartEx2.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342900</xdr:colOff>
      <xdr:row>12</xdr:row>
      <xdr:rowOff>99060</xdr:rowOff>
    </xdr:to>
    <xdr:sp macro="" textlink="">
      <xdr:nvSpPr>
        <xdr:cNvPr id="2" name="Rectangle 1">
          <a:extLst>
            <a:ext uri="{FF2B5EF4-FFF2-40B4-BE49-F238E27FC236}">
              <a16:creationId xmlns:a16="http://schemas.microsoft.com/office/drawing/2014/main" id="{1830FCFB-B730-D926-C710-82CDBC4F6C65}"/>
            </a:ext>
          </a:extLst>
        </xdr:cNvPr>
        <xdr:cNvSpPr/>
      </xdr:nvSpPr>
      <xdr:spPr>
        <a:xfrm>
          <a:off x="0" y="0"/>
          <a:ext cx="8267700" cy="229362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1">
              <a:solidFill>
                <a:sysClr val="windowText" lastClr="000000"/>
              </a:solidFill>
              <a:latin typeface="Arial" panose="020B0604020202020204" pitchFamily="34" charset="0"/>
              <a:cs typeface="Arial" panose="020B0604020202020204" pitchFamily="34" charset="0"/>
            </a:rPr>
            <a:t> Problem</a:t>
          </a:r>
          <a:r>
            <a:rPr lang="en-US" sz="1600" b="1" i="1" baseline="0">
              <a:solidFill>
                <a:sysClr val="windowText" lastClr="000000"/>
              </a:solidFill>
              <a:latin typeface="Arial" panose="020B0604020202020204" pitchFamily="34" charset="0"/>
              <a:cs typeface="Arial" panose="020B0604020202020204" pitchFamily="34" charset="0"/>
            </a:rPr>
            <a:t> Satement </a:t>
          </a:r>
          <a:r>
            <a:rPr lang="en-US" sz="1500" baseline="0">
              <a:solidFill>
                <a:sysClr val="windowText" lastClr="000000"/>
              </a:solidFill>
              <a:latin typeface="Arial" panose="020B0604020202020204" pitchFamily="34" charset="0"/>
              <a:cs typeface="Arial" panose="020B0604020202020204" pitchFamily="34" charset="0"/>
            </a:rPr>
            <a:t>: </a:t>
          </a:r>
          <a:r>
            <a:rPr lang="en-US" sz="1500">
              <a:solidFill>
                <a:sysClr val="windowText" lastClr="000000"/>
              </a:solidFill>
              <a:latin typeface="Arial" panose="020B0604020202020204" pitchFamily="34" charset="0"/>
              <a:cs typeface="Arial" panose="020B0604020202020204" pitchFamily="34" charset="0"/>
            </a:rPr>
            <a:t>With the rise of AI tools like ChatGPT, Gemini, and Copilot, students are increasingly using them for studies, projects, and assignments. However, educators and institutions have limited visibility into how students are using AI, what devices they rely on, how it affects their grades, and whether students are aware and willing to pay for these tools. This dashboard aims to analyze students’ AI usage patterns, trust levels, and impact on learning outcomes to provide insights for decision-making in education."</a:t>
          </a:r>
        </a:p>
      </xdr:txBody>
    </xdr:sp>
    <xdr:clientData/>
  </xdr:twoCellAnchor>
  <xdr:twoCellAnchor>
    <xdr:from>
      <xdr:col>0</xdr:col>
      <xdr:colOff>132521</xdr:colOff>
      <xdr:row>12</xdr:row>
      <xdr:rowOff>55217</xdr:rowOff>
    </xdr:from>
    <xdr:to>
      <xdr:col>13</xdr:col>
      <xdr:colOff>475421</xdr:colOff>
      <xdr:row>25</xdr:row>
      <xdr:rowOff>99060</xdr:rowOff>
    </xdr:to>
    <xdr:sp macro="" textlink="">
      <xdr:nvSpPr>
        <xdr:cNvPr id="5" name="Rectangle 4">
          <a:extLst>
            <a:ext uri="{FF2B5EF4-FFF2-40B4-BE49-F238E27FC236}">
              <a16:creationId xmlns:a16="http://schemas.microsoft.com/office/drawing/2014/main" id="{3A201D71-BA8D-4E4C-ABA0-70B02A702B3C}"/>
            </a:ext>
          </a:extLst>
        </xdr:cNvPr>
        <xdr:cNvSpPr/>
      </xdr:nvSpPr>
      <xdr:spPr>
        <a:xfrm>
          <a:off x="132521" y="2308087"/>
          <a:ext cx="8238987" cy="235193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5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33132294" y="141060587"/>
    <xdr:ext cx="1830931" cy="2369993"/>
    <mc:AlternateContent xmlns:mc="http://schemas.openxmlformats.org/markup-compatibility/2006" xmlns:sle15="http://schemas.microsoft.com/office/drawing/2012/slicer">
      <mc:Choice Requires="sle15">
        <xdr:graphicFrame macro="">
          <xdr:nvGraphicFramePr>
            <xdr:cNvPr id="2" name="State 1">
              <a:extLst>
                <a:ext uri="{FF2B5EF4-FFF2-40B4-BE49-F238E27FC236}">
                  <a16:creationId xmlns:a16="http://schemas.microsoft.com/office/drawing/2014/main" id="{C9C280C4-2B59-4DE7-9218-BEC22E55E10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3132294" y="141060587"/>
              <a:ext cx="1830931" cy="23699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23</xdr:col>
      <xdr:colOff>328863</xdr:colOff>
      <xdr:row>36</xdr:row>
      <xdr:rowOff>171485</xdr:rowOff>
    </xdr:to>
    <xdr:sp macro="" textlink="">
      <xdr:nvSpPr>
        <xdr:cNvPr id="2" name="Rectangle: Rounded Corners 1">
          <a:extLst>
            <a:ext uri="{FF2B5EF4-FFF2-40B4-BE49-F238E27FC236}">
              <a16:creationId xmlns:a16="http://schemas.microsoft.com/office/drawing/2014/main" id="{E51F71E4-E02E-FA9D-5835-2E71C2D018E5}"/>
            </a:ext>
          </a:extLst>
        </xdr:cNvPr>
        <xdr:cNvSpPr/>
      </xdr:nvSpPr>
      <xdr:spPr>
        <a:xfrm>
          <a:off x="0" y="184484"/>
          <a:ext cx="14349663" cy="6628433"/>
        </a:xfrm>
        <a:prstGeom prst="roundRect">
          <a:avLst>
            <a:gd name="adj" fmla="val 1294"/>
          </a:avLst>
        </a:prstGeom>
        <a:solidFill>
          <a:schemeClr val="accent5">
            <a:lumMod val="40000"/>
            <a:lumOff val="60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97586</xdr:colOff>
      <xdr:row>11</xdr:row>
      <xdr:rowOff>154534</xdr:rowOff>
    </xdr:from>
    <xdr:to>
      <xdr:col>3</xdr:col>
      <xdr:colOff>61995</xdr:colOff>
      <xdr:row>35</xdr:row>
      <xdr:rowOff>141111</xdr:rowOff>
    </xdr:to>
    <xdr:sp macro="" textlink="">
      <xdr:nvSpPr>
        <xdr:cNvPr id="3" name="Rectangle 2">
          <a:extLst>
            <a:ext uri="{FF2B5EF4-FFF2-40B4-BE49-F238E27FC236}">
              <a16:creationId xmlns:a16="http://schemas.microsoft.com/office/drawing/2014/main" id="{3AC7AABE-CC0A-E56A-F1F2-051271F57C1D}"/>
            </a:ext>
          </a:extLst>
        </xdr:cNvPr>
        <xdr:cNvSpPr/>
      </xdr:nvSpPr>
      <xdr:spPr>
        <a:xfrm>
          <a:off x="97586" y="2172423"/>
          <a:ext cx="1784742" cy="4389244"/>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0</xdr:row>
      <xdr:rowOff>129540</xdr:rowOff>
    </xdr:from>
    <xdr:to>
      <xdr:col>23</xdr:col>
      <xdr:colOff>280737</xdr:colOff>
      <xdr:row>4</xdr:row>
      <xdr:rowOff>144780</xdr:rowOff>
    </xdr:to>
    <xdr:sp macro="" textlink="">
      <xdr:nvSpPr>
        <xdr:cNvPr id="18" name="Rectangle 17">
          <a:extLst>
            <a:ext uri="{FF2B5EF4-FFF2-40B4-BE49-F238E27FC236}">
              <a16:creationId xmlns:a16="http://schemas.microsoft.com/office/drawing/2014/main" id="{6E7F91B0-AFA1-49C6-F338-735C2AE39D03}"/>
            </a:ext>
          </a:extLst>
        </xdr:cNvPr>
        <xdr:cNvSpPr/>
      </xdr:nvSpPr>
      <xdr:spPr>
        <a:xfrm>
          <a:off x="99060" y="129540"/>
          <a:ext cx="14202477" cy="753177"/>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i="1">
              <a:solidFill>
                <a:sysClr val="windowText" lastClr="000000"/>
              </a:solidFill>
              <a:latin typeface="+mj-lt"/>
            </a:rPr>
            <a:t>Analystic</a:t>
          </a:r>
        </a:p>
      </xdr:txBody>
    </xdr:sp>
    <xdr:clientData/>
  </xdr:twoCellAnchor>
  <xdr:twoCellAnchor>
    <xdr:from>
      <xdr:col>6</xdr:col>
      <xdr:colOff>439300</xdr:colOff>
      <xdr:row>0</xdr:row>
      <xdr:rowOff>120680</xdr:rowOff>
    </xdr:from>
    <xdr:to>
      <xdr:col>17</xdr:col>
      <xdr:colOff>292394</xdr:colOff>
      <xdr:row>4</xdr:row>
      <xdr:rowOff>120680</xdr:rowOff>
    </xdr:to>
    <xdr:sp macro="" textlink="">
      <xdr:nvSpPr>
        <xdr:cNvPr id="19" name="Rectangle: Rounded Corners 18">
          <a:extLst>
            <a:ext uri="{FF2B5EF4-FFF2-40B4-BE49-F238E27FC236}">
              <a16:creationId xmlns:a16="http://schemas.microsoft.com/office/drawing/2014/main" id="{0DD25FDA-9376-8478-59C9-4FEDD12B2E2C}"/>
            </a:ext>
          </a:extLst>
        </xdr:cNvPr>
        <xdr:cNvSpPr/>
      </xdr:nvSpPr>
      <xdr:spPr>
        <a:xfrm>
          <a:off x="4107533" y="120680"/>
          <a:ext cx="6578187" cy="744279"/>
        </a:xfrm>
        <a:prstGeom prst="round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i="1">
              <a:solidFill>
                <a:sysClr val="windowText" lastClr="000000"/>
              </a:solidFill>
            </a:rPr>
            <a:t>AI Adoption Dashboard-2025</a:t>
          </a:r>
          <a:r>
            <a:rPr lang="en-US" sz="4000">
              <a:solidFill>
                <a:sysClr val="windowText" lastClr="000000"/>
              </a:solidFill>
            </a:rPr>
            <a:t> </a:t>
          </a:r>
          <a:endParaRPr lang="en-US" sz="4000" b="1" i="1">
            <a:solidFill>
              <a:sysClr val="windowText" lastClr="000000"/>
            </a:solidFill>
          </a:endParaRPr>
        </a:p>
      </xdr:txBody>
    </xdr:sp>
    <xdr:clientData/>
  </xdr:twoCellAnchor>
  <xdr:twoCellAnchor editAs="oneCell">
    <xdr:from>
      <xdr:col>4</xdr:col>
      <xdr:colOff>553043</xdr:colOff>
      <xdr:row>1</xdr:row>
      <xdr:rowOff>45567</xdr:rowOff>
    </xdr:from>
    <xdr:to>
      <xdr:col>5</xdr:col>
      <xdr:colOff>529307</xdr:colOff>
      <xdr:row>4</xdr:row>
      <xdr:rowOff>7466</xdr:rowOff>
    </xdr:to>
    <xdr:pic>
      <xdr:nvPicPr>
        <xdr:cNvPr id="21" name="Picture 20">
          <a:hlinkClick xmlns:r="http://schemas.openxmlformats.org/officeDocument/2006/relationships" r:id="rId1"/>
          <a:extLst>
            <a:ext uri="{FF2B5EF4-FFF2-40B4-BE49-F238E27FC236}">
              <a16:creationId xmlns:a16="http://schemas.microsoft.com/office/drawing/2014/main" id="{55C7650E-6975-423A-96BE-7F1B0C02E9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98531" y="231637"/>
          <a:ext cx="587636" cy="520108"/>
        </a:xfrm>
        <a:prstGeom prst="rect">
          <a:avLst/>
        </a:prstGeom>
      </xdr:spPr>
    </xdr:pic>
    <xdr:clientData/>
  </xdr:twoCellAnchor>
  <xdr:twoCellAnchor editAs="oneCell">
    <xdr:from>
      <xdr:col>5</xdr:col>
      <xdr:colOff>585490</xdr:colOff>
      <xdr:row>2</xdr:row>
      <xdr:rowOff>4930</xdr:rowOff>
    </xdr:from>
    <xdr:to>
      <xdr:col>6</xdr:col>
      <xdr:colOff>307930</xdr:colOff>
      <xdr:row>3</xdr:row>
      <xdr:rowOff>142477</xdr:rowOff>
    </xdr:to>
    <xdr:pic>
      <xdr:nvPicPr>
        <xdr:cNvPr id="22" name="Picture 21">
          <a:hlinkClick xmlns:r="http://schemas.openxmlformats.org/officeDocument/2006/relationships" r:id="rId3"/>
          <a:extLst>
            <a:ext uri="{FF2B5EF4-FFF2-40B4-BE49-F238E27FC236}">
              <a16:creationId xmlns:a16="http://schemas.microsoft.com/office/drawing/2014/main" id="{7F9546C7-0D6A-4259-B902-7CC4C541A3F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42350" y="377070"/>
          <a:ext cx="333813" cy="323616"/>
        </a:xfrm>
        <a:prstGeom prst="rect">
          <a:avLst/>
        </a:prstGeom>
      </xdr:spPr>
    </xdr:pic>
    <xdr:clientData/>
  </xdr:twoCellAnchor>
  <xdr:twoCellAnchor editAs="oneCell">
    <xdr:from>
      <xdr:col>4</xdr:col>
      <xdr:colOff>15277</xdr:colOff>
      <xdr:row>1</xdr:row>
      <xdr:rowOff>140757</xdr:rowOff>
    </xdr:from>
    <xdr:to>
      <xdr:col>4</xdr:col>
      <xdr:colOff>474597</xdr:colOff>
      <xdr:row>4</xdr:row>
      <xdr:rowOff>26456</xdr:rowOff>
    </xdr:to>
    <xdr:pic>
      <xdr:nvPicPr>
        <xdr:cNvPr id="23" name="Picture 22">
          <a:hlinkClick xmlns:r="http://schemas.openxmlformats.org/officeDocument/2006/relationships" r:id="rId5"/>
          <a:extLst>
            <a:ext uri="{FF2B5EF4-FFF2-40B4-BE49-F238E27FC236}">
              <a16:creationId xmlns:a16="http://schemas.microsoft.com/office/drawing/2014/main" id="{904B0831-768D-4051-A2DA-687AEB1B050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60765" y="326827"/>
          <a:ext cx="459320" cy="443908"/>
        </a:xfrm>
        <a:prstGeom prst="rect">
          <a:avLst/>
        </a:prstGeom>
      </xdr:spPr>
    </xdr:pic>
    <xdr:clientData/>
  </xdr:twoCellAnchor>
  <xdr:twoCellAnchor>
    <xdr:from>
      <xdr:col>0</xdr:col>
      <xdr:colOff>200087</xdr:colOff>
      <xdr:row>12</xdr:row>
      <xdr:rowOff>120805</xdr:rowOff>
    </xdr:from>
    <xdr:to>
      <xdr:col>2</xdr:col>
      <xdr:colOff>566618</xdr:colOff>
      <xdr:row>17</xdr:row>
      <xdr:rowOff>98927</xdr:rowOff>
    </xdr:to>
    <xdr:sp macro="" textlink="">
      <xdr:nvSpPr>
        <xdr:cNvPr id="24" name="Rectangle 23">
          <a:hlinkClick xmlns:r="http://schemas.openxmlformats.org/officeDocument/2006/relationships" r:id="rId7"/>
          <a:extLst>
            <a:ext uri="{FF2B5EF4-FFF2-40B4-BE49-F238E27FC236}">
              <a16:creationId xmlns:a16="http://schemas.microsoft.com/office/drawing/2014/main" id="{2C8F3388-5CB1-8A96-6C46-216F5BDC49EB}"/>
            </a:ext>
          </a:extLst>
        </xdr:cNvPr>
        <xdr:cNvSpPr/>
      </xdr:nvSpPr>
      <xdr:spPr>
        <a:xfrm>
          <a:off x="200087" y="2351049"/>
          <a:ext cx="1593165" cy="907390"/>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1">
              <a:solidFill>
                <a:sysClr val="windowText" lastClr="000000"/>
              </a:solidFill>
            </a:rPr>
            <a:t>AI ADOPTION OVERVIEW</a:t>
          </a:r>
        </a:p>
      </xdr:txBody>
    </xdr:sp>
    <xdr:clientData/>
  </xdr:twoCellAnchor>
  <xdr:twoCellAnchor>
    <xdr:from>
      <xdr:col>0</xdr:col>
      <xdr:colOff>190794</xdr:colOff>
      <xdr:row>19</xdr:row>
      <xdr:rowOff>32817</xdr:rowOff>
    </xdr:from>
    <xdr:to>
      <xdr:col>2</xdr:col>
      <xdr:colOff>586262</xdr:colOff>
      <xdr:row>24</xdr:row>
      <xdr:rowOff>13526</xdr:rowOff>
    </xdr:to>
    <xdr:sp macro="" textlink="">
      <xdr:nvSpPr>
        <xdr:cNvPr id="25" name="Rectangle 24">
          <a:hlinkClick xmlns:r="http://schemas.openxmlformats.org/officeDocument/2006/relationships" r:id="rId8"/>
          <a:extLst>
            <a:ext uri="{FF2B5EF4-FFF2-40B4-BE49-F238E27FC236}">
              <a16:creationId xmlns:a16="http://schemas.microsoft.com/office/drawing/2014/main" id="{FD9E58F9-5F28-EE70-1518-915AF098CD95}"/>
            </a:ext>
          </a:extLst>
        </xdr:cNvPr>
        <xdr:cNvSpPr/>
      </xdr:nvSpPr>
      <xdr:spPr>
        <a:xfrm>
          <a:off x="190794" y="3564037"/>
          <a:ext cx="1622102" cy="909977"/>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1">
              <a:solidFill>
                <a:sysClr val="windowText" lastClr="000000"/>
              </a:solidFill>
            </a:rPr>
            <a:t>Student AI Usage </a:t>
          </a:r>
        </a:p>
      </xdr:txBody>
    </xdr:sp>
    <xdr:clientData/>
  </xdr:twoCellAnchor>
  <xdr:twoCellAnchor>
    <xdr:from>
      <xdr:col>0</xdr:col>
      <xdr:colOff>200088</xdr:colOff>
      <xdr:row>25</xdr:row>
      <xdr:rowOff>74341</xdr:rowOff>
    </xdr:from>
    <xdr:to>
      <xdr:col>2</xdr:col>
      <xdr:colOff>595556</xdr:colOff>
      <xdr:row>30</xdr:row>
      <xdr:rowOff>52461</xdr:rowOff>
    </xdr:to>
    <xdr:sp macro="" textlink="">
      <xdr:nvSpPr>
        <xdr:cNvPr id="26" name="Rectangle 25">
          <a:hlinkClick xmlns:r="http://schemas.openxmlformats.org/officeDocument/2006/relationships" r:id="rId9"/>
          <a:extLst>
            <a:ext uri="{FF2B5EF4-FFF2-40B4-BE49-F238E27FC236}">
              <a16:creationId xmlns:a16="http://schemas.microsoft.com/office/drawing/2014/main" id="{C5F70672-69B1-46F2-8812-75DB5AB9F253}"/>
            </a:ext>
          </a:extLst>
        </xdr:cNvPr>
        <xdr:cNvSpPr/>
      </xdr:nvSpPr>
      <xdr:spPr>
        <a:xfrm>
          <a:off x="200088" y="4720682"/>
          <a:ext cx="1622102" cy="907389"/>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1">
              <a:solidFill>
                <a:sysClr val="windowText" lastClr="000000"/>
              </a:solidFill>
            </a:rPr>
            <a:t>AI Adoption Insights</a:t>
          </a:r>
        </a:p>
      </xdr:txBody>
    </xdr:sp>
    <xdr:clientData/>
  </xdr:twoCellAnchor>
  <xdr:twoCellAnchor>
    <xdr:from>
      <xdr:col>3</xdr:col>
      <xdr:colOff>167380</xdr:colOff>
      <xdr:row>10</xdr:row>
      <xdr:rowOff>71648</xdr:rowOff>
    </xdr:from>
    <xdr:to>
      <xdr:col>23</xdr:col>
      <xdr:colOff>254512</xdr:colOff>
      <xdr:row>35</xdr:row>
      <xdr:rowOff>115178</xdr:rowOff>
    </xdr:to>
    <xdr:sp macro="" textlink="">
      <xdr:nvSpPr>
        <xdr:cNvPr id="27" name="Rectangle 26">
          <a:extLst>
            <a:ext uri="{FF2B5EF4-FFF2-40B4-BE49-F238E27FC236}">
              <a16:creationId xmlns:a16="http://schemas.microsoft.com/office/drawing/2014/main" id="{1D104B09-9A7B-C2B6-DDD4-EBE1C990FF23}"/>
            </a:ext>
          </a:extLst>
        </xdr:cNvPr>
        <xdr:cNvSpPr/>
      </xdr:nvSpPr>
      <xdr:spPr>
        <a:xfrm>
          <a:off x="1991043" y="1869626"/>
          <a:ext cx="12244885" cy="4538473"/>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155479</xdr:colOff>
      <xdr:row>5</xdr:row>
      <xdr:rowOff>3319</xdr:rowOff>
    </xdr:from>
    <xdr:to>
      <xdr:col>23</xdr:col>
      <xdr:colOff>208548</xdr:colOff>
      <xdr:row>10</xdr:row>
      <xdr:rowOff>22889</xdr:rowOff>
    </xdr:to>
    <mc:AlternateContent xmlns:mc="http://schemas.openxmlformats.org/markup-compatibility/2006" xmlns:a14="http://schemas.microsoft.com/office/drawing/2010/main">
      <mc:Choice Requires="a14">
        <xdr:graphicFrame macro="">
          <xdr:nvGraphicFramePr>
            <xdr:cNvPr id="28" name="Stream 1">
              <a:extLst>
                <a:ext uri="{FF2B5EF4-FFF2-40B4-BE49-F238E27FC236}">
                  <a16:creationId xmlns:a16="http://schemas.microsoft.com/office/drawing/2014/main" id="{73868E92-F6E5-4B59-A6AF-878B8A24B418}"/>
                </a:ext>
              </a:extLst>
            </xdr:cNvPr>
            <xdr:cNvGraphicFramePr/>
          </xdr:nvGraphicFramePr>
          <xdr:xfrm>
            <a:off x="0" y="0"/>
            <a:ext cx="0" cy="0"/>
          </xdr:xfrm>
          <a:graphic>
            <a:graphicData uri="http://schemas.microsoft.com/office/drawing/2010/slicer">
              <sle:slicer xmlns:sle="http://schemas.microsoft.com/office/drawing/2010/slicer" name="Stream 1"/>
            </a:graphicData>
          </a:graphic>
        </xdr:graphicFrame>
      </mc:Choice>
      <mc:Fallback xmlns="">
        <xdr:sp macro="" textlink="">
          <xdr:nvSpPr>
            <xdr:cNvPr id="0" name=""/>
            <xdr:cNvSpPr>
              <a:spLocks noTextEdit="1"/>
            </xdr:cNvSpPr>
          </xdr:nvSpPr>
          <xdr:spPr>
            <a:xfrm>
              <a:off x="1984279" y="925740"/>
              <a:ext cx="12245069" cy="94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80064</xdr:colOff>
      <xdr:row>5</xdr:row>
      <xdr:rowOff>4463</xdr:rowOff>
    </xdr:from>
    <xdr:to>
      <xdr:col>3</xdr:col>
      <xdr:colOff>59820</xdr:colOff>
      <xdr:row>11</xdr:row>
      <xdr:rowOff>39784</xdr:rowOff>
    </xdr:to>
    <mc:AlternateContent xmlns:mc="http://schemas.openxmlformats.org/markup-compatibility/2006" xmlns:a14="http://schemas.microsoft.com/office/drawing/2010/main">
      <mc:Choice Requires="a14">
        <xdr:graphicFrame macro="">
          <xdr:nvGraphicFramePr>
            <xdr:cNvPr id="30" name="Preferred_AI_Tool 1">
              <a:extLst>
                <a:ext uri="{FF2B5EF4-FFF2-40B4-BE49-F238E27FC236}">
                  <a16:creationId xmlns:a16="http://schemas.microsoft.com/office/drawing/2014/main" id="{408D5DEC-9D75-4601-89EA-A9AE33AB07B0}"/>
                </a:ext>
              </a:extLst>
            </xdr:cNvPr>
            <xdr:cNvGraphicFramePr/>
          </xdr:nvGraphicFramePr>
          <xdr:xfrm>
            <a:off x="0" y="0"/>
            <a:ext cx="0" cy="0"/>
          </xdr:xfrm>
          <a:graphic>
            <a:graphicData uri="http://schemas.microsoft.com/office/drawing/2010/slicer">
              <sle:slicer xmlns:sle="http://schemas.microsoft.com/office/drawing/2010/slicer" name="Preferred_AI_Tool 1"/>
            </a:graphicData>
          </a:graphic>
        </xdr:graphicFrame>
      </mc:Choice>
      <mc:Fallback xmlns="">
        <xdr:sp macro="" textlink="">
          <xdr:nvSpPr>
            <xdr:cNvPr id="0" name=""/>
            <xdr:cNvSpPr>
              <a:spLocks noTextEdit="1"/>
            </xdr:cNvSpPr>
          </xdr:nvSpPr>
          <xdr:spPr>
            <a:xfrm>
              <a:off x="80064" y="926884"/>
              <a:ext cx="1808556" cy="1142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544285</xdr:colOff>
      <xdr:row>0</xdr:row>
      <xdr:rowOff>161899</xdr:rowOff>
    </xdr:from>
    <xdr:to>
      <xdr:col>23</xdr:col>
      <xdr:colOff>168234</xdr:colOff>
      <xdr:row>4</xdr:row>
      <xdr:rowOff>58564</xdr:rowOff>
    </xdr:to>
    <mc:AlternateContent xmlns:mc="http://schemas.openxmlformats.org/markup-compatibility/2006" xmlns:a14="http://schemas.microsoft.com/office/drawing/2010/main">
      <mc:Choice Requires="a14">
        <xdr:graphicFrame macro="">
          <xdr:nvGraphicFramePr>
            <xdr:cNvPr id="29" name="Year_of_Study 1">
              <a:extLst>
                <a:ext uri="{FF2B5EF4-FFF2-40B4-BE49-F238E27FC236}">
                  <a16:creationId xmlns:a16="http://schemas.microsoft.com/office/drawing/2014/main" id="{2D89F11C-361A-4902-B9B2-A4FE3596C5D4}"/>
                </a:ext>
              </a:extLst>
            </xdr:cNvPr>
            <xdr:cNvGraphicFramePr/>
          </xdr:nvGraphicFramePr>
          <xdr:xfrm>
            <a:off x="0" y="0"/>
            <a:ext cx="0" cy="0"/>
          </xdr:xfrm>
          <a:graphic>
            <a:graphicData uri="http://schemas.microsoft.com/office/drawing/2010/slicer">
              <sle:slicer xmlns:sle="http://schemas.microsoft.com/office/drawing/2010/slicer" name="Year_of_Study 1"/>
            </a:graphicData>
          </a:graphic>
        </xdr:graphicFrame>
      </mc:Choice>
      <mc:Fallback xmlns="">
        <xdr:sp macro="" textlink="">
          <xdr:nvSpPr>
            <xdr:cNvPr id="0" name=""/>
            <xdr:cNvSpPr>
              <a:spLocks noTextEdit="1"/>
            </xdr:cNvSpPr>
          </xdr:nvSpPr>
          <xdr:spPr>
            <a:xfrm>
              <a:off x="10907485" y="161899"/>
              <a:ext cx="3281549" cy="634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346806</xdr:colOff>
      <xdr:row>11</xdr:row>
      <xdr:rowOff>4168</xdr:rowOff>
    </xdr:from>
    <xdr:to>
      <xdr:col>9</xdr:col>
      <xdr:colOff>330109</xdr:colOff>
      <xdr:row>22</xdr:row>
      <xdr:rowOff>2442</xdr:rowOff>
    </xdr:to>
    <xdr:sp macro="" textlink="">
      <xdr:nvSpPr>
        <xdr:cNvPr id="34" name="Rectangle 33">
          <a:extLst>
            <a:ext uri="{FF2B5EF4-FFF2-40B4-BE49-F238E27FC236}">
              <a16:creationId xmlns:a16="http://schemas.microsoft.com/office/drawing/2014/main" id="{10005F3D-E6FB-BE49-FEEA-A88101D1A9E3}"/>
            </a:ext>
          </a:extLst>
        </xdr:cNvPr>
        <xdr:cNvSpPr/>
      </xdr:nvSpPr>
      <xdr:spPr>
        <a:xfrm>
          <a:off x="2163883" y="2045937"/>
          <a:ext cx="3617457" cy="204004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Percentage</a:t>
          </a:r>
          <a:r>
            <a:rPr lang="en-US" sz="1600" b="1" i="1" baseline="0">
              <a:solidFill>
                <a:sysClr val="windowText" lastClr="000000"/>
              </a:solidFill>
            </a:rPr>
            <a:t> of </a:t>
          </a:r>
          <a:r>
            <a:rPr lang="en-US" sz="1600" b="1" i="1">
              <a:solidFill>
                <a:sysClr val="windowText" lastClr="000000"/>
              </a:solidFill>
            </a:rPr>
            <a:t> Students Using AI Tools</a:t>
          </a:r>
        </a:p>
      </xdr:txBody>
    </xdr:sp>
    <xdr:clientData/>
  </xdr:twoCellAnchor>
  <xdr:twoCellAnchor>
    <xdr:from>
      <xdr:col>3</xdr:col>
      <xdr:colOff>559527</xdr:colOff>
      <xdr:row>12</xdr:row>
      <xdr:rowOff>170488</xdr:rowOff>
    </xdr:from>
    <xdr:to>
      <xdr:col>8</xdr:col>
      <xdr:colOff>457309</xdr:colOff>
      <xdr:row>22</xdr:row>
      <xdr:rowOff>53568</xdr:rowOff>
    </xdr:to>
    <xdr:graphicFrame macro="">
      <xdr:nvGraphicFramePr>
        <xdr:cNvPr id="42" name="Chart 41">
          <a:extLst>
            <a:ext uri="{FF2B5EF4-FFF2-40B4-BE49-F238E27FC236}">
              <a16:creationId xmlns:a16="http://schemas.microsoft.com/office/drawing/2014/main" id="{82BE1E2B-548E-44E4-82EB-0BA79C983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114638</xdr:colOff>
      <xdr:row>10</xdr:row>
      <xdr:rowOff>169915</xdr:rowOff>
    </xdr:from>
    <xdr:to>
      <xdr:col>16</xdr:col>
      <xdr:colOff>273778</xdr:colOff>
      <xdr:row>22</xdr:row>
      <xdr:rowOff>4572</xdr:rowOff>
    </xdr:to>
    <xdr:sp macro="" textlink="">
      <xdr:nvSpPr>
        <xdr:cNvPr id="45" name="Rectangle 44">
          <a:extLst>
            <a:ext uri="{FF2B5EF4-FFF2-40B4-BE49-F238E27FC236}">
              <a16:creationId xmlns:a16="http://schemas.microsoft.com/office/drawing/2014/main" id="{B5DA6F25-00E2-595C-D31F-EBD70C71E227}"/>
            </a:ext>
          </a:extLst>
        </xdr:cNvPr>
        <xdr:cNvSpPr/>
      </xdr:nvSpPr>
      <xdr:spPr>
        <a:xfrm>
          <a:off x="6245672" y="2009225"/>
          <a:ext cx="3837761" cy="2041830"/>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Average</a:t>
          </a:r>
          <a:r>
            <a:rPr lang="en-US" sz="1600" b="1" i="1" baseline="0">
              <a:solidFill>
                <a:sysClr val="windowText" lastClr="000000"/>
              </a:solidFill>
            </a:rPr>
            <a:t> Daily Usage by Students</a:t>
          </a:r>
          <a:endParaRPr lang="en-US" sz="1600" b="1" i="1">
            <a:solidFill>
              <a:sysClr val="windowText" lastClr="000000"/>
            </a:solidFill>
          </a:endParaRPr>
        </a:p>
      </xdr:txBody>
    </xdr:sp>
    <xdr:clientData/>
  </xdr:twoCellAnchor>
  <xdr:twoCellAnchor>
    <xdr:from>
      <xdr:col>17</xdr:col>
      <xdr:colOff>84169</xdr:colOff>
      <xdr:row>10</xdr:row>
      <xdr:rowOff>182499</xdr:rowOff>
    </xdr:from>
    <xdr:to>
      <xdr:col>23</xdr:col>
      <xdr:colOff>83208</xdr:colOff>
      <xdr:row>22</xdr:row>
      <xdr:rowOff>20939</xdr:rowOff>
    </xdr:to>
    <xdr:sp macro="" textlink="">
      <xdr:nvSpPr>
        <xdr:cNvPr id="46" name="Rectangle 45">
          <a:extLst>
            <a:ext uri="{FF2B5EF4-FFF2-40B4-BE49-F238E27FC236}">
              <a16:creationId xmlns:a16="http://schemas.microsoft.com/office/drawing/2014/main" id="{BA4858EA-56C8-69B0-F4A9-67FDB6128D7E}"/>
            </a:ext>
          </a:extLst>
        </xdr:cNvPr>
        <xdr:cNvSpPr/>
      </xdr:nvSpPr>
      <xdr:spPr>
        <a:xfrm>
          <a:off x="10506928" y="2021809"/>
          <a:ext cx="3677659" cy="204561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Mosted</a:t>
          </a:r>
          <a:r>
            <a:rPr lang="en-US" sz="1600" b="1" i="1" baseline="0">
              <a:solidFill>
                <a:sysClr val="windowText" lastClr="000000"/>
              </a:solidFill>
            </a:rPr>
            <a:t> Prefered AI</a:t>
          </a:r>
          <a:endParaRPr lang="en-US" sz="1600" b="1" i="1">
            <a:solidFill>
              <a:sysClr val="windowText" lastClr="000000"/>
            </a:solidFill>
          </a:endParaRPr>
        </a:p>
      </xdr:txBody>
    </xdr:sp>
    <xdr:clientData/>
  </xdr:twoCellAnchor>
  <xdr:twoCellAnchor>
    <xdr:from>
      <xdr:col>10</xdr:col>
      <xdr:colOff>165933</xdr:colOff>
      <xdr:row>12</xdr:row>
      <xdr:rowOff>100311</xdr:rowOff>
    </xdr:from>
    <xdr:to>
      <xdr:col>16</xdr:col>
      <xdr:colOff>273650</xdr:colOff>
      <xdr:row>22</xdr:row>
      <xdr:rowOff>56296</xdr:rowOff>
    </xdr:to>
    <xdr:graphicFrame macro="">
      <xdr:nvGraphicFramePr>
        <xdr:cNvPr id="48" name="Chart 47">
          <a:extLst>
            <a:ext uri="{FF2B5EF4-FFF2-40B4-BE49-F238E27FC236}">
              <a16:creationId xmlns:a16="http://schemas.microsoft.com/office/drawing/2014/main" id="{E1424C7B-C13D-4C77-B27E-5FE5F53CC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483577</xdr:colOff>
      <xdr:row>11</xdr:row>
      <xdr:rowOff>139211</xdr:rowOff>
    </xdr:from>
    <xdr:to>
      <xdr:col>22</xdr:col>
      <xdr:colOff>261583</xdr:colOff>
      <xdr:row>21</xdr:row>
      <xdr:rowOff>136477</xdr:rowOff>
    </xdr:to>
    <xdr:graphicFrame macro="">
      <xdr:nvGraphicFramePr>
        <xdr:cNvPr id="49" name="Chart 48">
          <a:extLst>
            <a:ext uri="{FF2B5EF4-FFF2-40B4-BE49-F238E27FC236}">
              <a16:creationId xmlns:a16="http://schemas.microsoft.com/office/drawing/2014/main" id="{A591545D-F2FD-4C26-92F9-8E70BAE0D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375030</xdr:colOff>
      <xdr:row>23</xdr:row>
      <xdr:rowOff>111523</xdr:rowOff>
    </xdr:from>
    <xdr:to>
      <xdr:col>9</xdr:col>
      <xdr:colOff>358333</xdr:colOff>
      <xdr:row>34</xdr:row>
      <xdr:rowOff>109797</xdr:rowOff>
    </xdr:to>
    <xdr:sp macro="" textlink="">
      <xdr:nvSpPr>
        <xdr:cNvPr id="50" name="Rectangle 49">
          <a:extLst>
            <a:ext uri="{FF2B5EF4-FFF2-40B4-BE49-F238E27FC236}">
              <a16:creationId xmlns:a16="http://schemas.microsoft.com/office/drawing/2014/main" id="{94C6C268-79C8-460C-9BB5-80A04BA1EC80}"/>
            </a:ext>
          </a:extLst>
        </xdr:cNvPr>
        <xdr:cNvSpPr/>
      </xdr:nvSpPr>
      <xdr:spPr>
        <a:xfrm>
          <a:off x="2192107" y="4380677"/>
          <a:ext cx="3617457" cy="204004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Professor</a:t>
          </a:r>
          <a:r>
            <a:rPr lang="en-US" sz="1600" b="1" i="1" baseline="0">
              <a:solidFill>
                <a:sysClr val="windowText" lastClr="000000"/>
              </a:solidFill>
            </a:rPr>
            <a:t> Allow AI</a:t>
          </a:r>
        </a:p>
      </xdr:txBody>
    </xdr:sp>
    <xdr:clientData/>
  </xdr:twoCellAnchor>
  <xdr:twoCellAnchor>
    <xdr:from>
      <xdr:col>3</xdr:col>
      <xdr:colOff>404337</xdr:colOff>
      <xdr:row>25</xdr:row>
      <xdr:rowOff>19537</xdr:rowOff>
    </xdr:from>
    <xdr:to>
      <xdr:col>9</xdr:col>
      <xdr:colOff>214922</xdr:colOff>
      <xdr:row>33</xdr:row>
      <xdr:rowOff>117229</xdr:rowOff>
    </xdr:to>
    <xdr:graphicFrame macro="">
      <xdr:nvGraphicFramePr>
        <xdr:cNvPr id="53" name="Chart 52">
          <a:extLst>
            <a:ext uri="{FF2B5EF4-FFF2-40B4-BE49-F238E27FC236}">
              <a16:creationId xmlns:a16="http://schemas.microsoft.com/office/drawing/2014/main" id="{868F2151-79ED-45F0-A800-C07F53182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183158</xdr:colOff>
      <xdr:row>23</xdr:row>
      <xdr:rowOff>143246</xdr:rowOff>
    </xdr:from>
    <xdr:to>
      <xdr:col>16</xdr:col>
      <xdr:colOff>166461</xdr:colOff>
      <xdr:row>34</xdr:row>
      <xdr:rowOff>141520</xdr:rowOff>
    </xdr:to>
    <xdr:sp macro="" textlink="">
      <xdr:nvSpPr>
        <xdr:cNvPr id="54" name="Rectangle 53">
          <a:extLst>
            <a:ext uri="{FF2B5EF4-FFF2-40B4-BE49-F238E27FC236}">
              <a16:creationId xmlns:a16="http://schemas.microsoft.com/office/drawing/2014/main" id="{BA4325DF-2130-20A9-7250-CA69B9B5993B}"/>
            </a:ext>
          </a:extLst>
        </xdr:cNvPr>
        <xdr:cNvSpPr/>
      </xdr:nvSpPr>
      <xdr:spPr>
        <a:xfrm>
          <a:off x="6262034" y="4278594"/>
          <a:ext cx="3630629" cy="1976050"/>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Awareness Level on AI</a:t>
          </a:r>
        </a:p>
      </xdr:txBody>
    </xdr:sp>
    <xdr:clientData/>
  </xdr:twoCellAnchor>
  <xdr:twoCellAnchor>
    <xdr:from>
      <xdr:col>17</xdr:col>
      <xdr:colOff>52645</xdr:colOff>
      <xdr:row>24</xdr:row>
      <xdr:rowOff>33371</xdr:rowOff>
    </xdr:from>
    <xdr:to>
      <xdr:col>23</xdr:col>
      <xdr:colOff>35948</xdr:colOff>
      <xdr:row>35</xdr:row>
      <xdr:rowOff>31645</xdr:rowOff>
    </xdr:to>
    <xdr:sp macro="" textlink="">
      <xdr:nvSpPr>
        <xdr:cNvPr id="56" name="Rectangle 55">
          <a:extLst>
            <a:ext uri="{FF2B5EF4-FFF2-40B4-BE49-F238E27FC236}">
              <a16:creationId xmlns:a16="http://schemas.microsoft.com/office/drawing/2014/main" id="{AED6B732-0252-5E09-5177-8E5EEE4C6E78}"/>
            </a:ext>
          </a:extLst>
        </xdr:cNvPr>
        <xdr:cNvSpPr/>
      </xdr:nvSpPr>
      <xdr:spPr>
        <a:xfrm>
          <a:off x="10349414" y="4488140"/>
          <a:ext cx="3617457" cy="204004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Impact on Grades</a:t>
          </a:r>
        </a:p>
      </xdr:txBody>
    </xdr:sp>
    <xdr:clientData/>
  </xdr:twoCellAnchor>
  <xdr:twoCellAnchor>
    <xdr:from>
      <xdr:col>17</xdr:col>
      <xdr:colOff>52645</xdr:colOff>
      <xdr:row>24</xdr:row>
      <xdr:rowOff>33372</xdr:rowOff>
    </xdr:from>
    <xdr:to>
      <xdr:col>23</xdr:col>
      <xdr:colOff>48846</xdr:colOff>
      <xdr:row>34</xdr:row>
      <xdr:rowOff>166078</xdr:rowOff>
    </xdr:to>
    <xdr:graphicFrame macro="">
      <xdr:nvGraphicFramePr>
        <xdr:cNvPr id="57" name="Chart 56">
          <a:extLst>
            <a:ext uri="{FF2B5EF4-FFF2-40B4-BE49-F238E27FC236}">
              <a16:creationId xmlns:a16="http://schemas.microsoft.com/office/drawing/2014/main" id="{9337F8E8-35BF-42C9-85B9-82D3BE800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277338</xdr:colOff>
      <xdr:row>25</xdr:row>
      <xdr:rowOff>107461</xdr:rowOff>
    </xdr:from>
    <xdr:to>
      <xdr:col>16</xdr:col>
      <xdr:colOff>117231</xdr:colOff>
      <xdr:row>35</xdr:row>
      <xdr:rowOff>39077</xdr:rowOff>
    </xdr:to>
    <xdr:graphicFrame macro="">
      <xdr:nvGraphicFramePr>
        <xdr:cNvPr id="58" name="Chart 57">
          <a:extLst>
            <a:ext uri="{FF2B5EF4-FFF2-40B4-BE49-F238E27FC236}">
              <a16:creationId xmlns:a16="http://schemas.microsoft.com/office/drawing/2014/main" id="{F3926867-BFCF-46DB-96B6-6147ADC8B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120316</xdr:rowOff>
    </xdr:from>
    <xdr:to>
      <xdr:col>23</xdr:col>
      <xdr:colOff>328863</xdr:colOff>
      <xdr:row>36</xdr:row>
      <xdr:rowOff>107317</xdr:rowOff>
    </xdr:to>
    <xdr:sp macro="" textlink="">
      <xdr:nvSpPr>
        <xdr:cNvPr id="2" name="Rectangle: Rounded Corners 1">
          <a:extLst>
            <a:ext uri="{FF2B5EF4-FFF2-40B4-BE49-F238E27FC236}">
              <a16:creationId xmlns:a16="http://schemas.microsoft.com/office/drawing/2014/main" id="{6CBFF861-47C7-4AD3-BCB4-EE39B0D8FC22}"/>
            </a:ext>
          </a:extLst>
        </xdr:cNvPr>
        <xdr:cNvSpPr/>
      </xdr:nvSpPr>
      <xdr:spPr>
        <a:xfrm>
          <a:off x="0" y="120316"/>
          <a:ext cx="14349663" cy="6628433"/>
        </a:xfrm>
        <a:prstGeom prst="roundRect">
          <a:avLst>
            <a:gd name="adj" fmla="val 1294"/>
          </a:avLst>
        </a:prstGeom>
        <a:solidFill>
          <a:schemeClr val="accent5">
            <a:lumMod val="40000"/>
            <a:lumOff val="60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97586</xdr:colOff>
      <xdr:row>11</xdr:row>
      <xdr:rowOff>154534</xdr:rowOff>
    </xdr:from>
    <xdr:to>
      <xdr:col>3</xdr:col>
      <xdr:colOff>61995</xdr:colOff>
      <xdr:row>35</xdr:row>
      <xdr:rowOff>141111</xdr:rowOff>
    </xdr:to>
    <xdr:sp macro="" textlink="">
      <xdr:nvSpPr>
        <xdr:cNvPr id="3" name="Rectangle 2">
          <a:extLst>
            <a:ext uri="{FF2B5EF4-FFF2-40B4-BE49-F238E27FC236}">
              <a16:creationId xmlns:a16="http://schemas.microsoft.com/office/drawing/2014/main" id="{14761B03-B64F-43CD-AAD2-F193C10A2E72}"/>
            </a:ext>
          </a:extLst>
        </xdr:cNvPr>
        <xdr:cNvSpPr/>
      </xdr:nvSpPr>
      <xdr:spPr>
        <a:xfrm>
          <a:off x="97586" y="2166214"/>
          <a:ext cx="1793209" cy="4375697"/>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0</xdr:row>
      <xdr:rowOff>129540</xdr:rowOff>
    </xdr:from>
    <xdr:to>
      <xdr:col>23</xdr:col>
      <xdr:colOff>280737</xdr:colOff>
      <xdr:row>4</xdr:row>
      <xdr:rowOff>144780</xdr:rowOff>
    </xdr:to>
    <xdr:sp macro="" textlink="">
      <xdr:nvSpPr>
        <xdr:cNvPr id="4" name="Rectangle 3">
          <a:extLst>
            <a:ext uri="{FF2B5EF4-FFF2-40B4-BE49-F238E27FC236}">
              <a16:creationId xmlns:a16="http://schemas.microsoft.com/office/drawing/2014/main" id="{1BE7052D-0EAB-4D6D-B08D-5F672EA48EB2}"/>
            </a:ext>
          </a:extLst>
        </xdr:cNvPr>
        <xdr:cNvSpPr/>
      </xdr:nvSpPr>
      <xdr:spPr>
        <a:xfrm>
          <a:off x="99060" y="129540"/>
          <a:ext cx="14202477" cy="746760"/>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i="1">
              <a:solidFill>
                <a:sysClr val="windowText" lastClr="000000"/>
              </a:solidFill>
              <a:latin typeface="+mj-lt"/>
            </a:rPr>
            <a:t>Analystic</a:t>
          </a:r>
        </a:p>
      </xdr:txBody>
    </xdr:sp>
    <xdr:clientData/>
  </xdr:twoCellAnchor>
  <xdr:twoCellAnchor>
    <xdr:from>
      <xdr:col>6</xdr:col>
      <xdr:colOff>439300</xdr:colOff>
      <xdr:row>0</xdr:row>
      <xdr:rowOff>120680</xdr:rowOff>
    </xdr:from>
    <xdr:to>
      <xdr:col>17</xdr:col>
      <xdr:colOff>292394</xdr:colOff>
      <xdr:row>4</xdr:row>
      <xdr:rowOff>120680</xdr:rowOff>
    </xdr:to>
    <xdr:sp macro="" textlink="">
      <xdr:nvSpPr>
        <xdr:cNvPr id="5" name="Rectangle: Rounded Corners 4">
          <a:extLst>
            <a:ext uri="{FF2B5EF4-FFF2-40B4-BE49-F238E27FC236}">
              <a16:creationId xmlns:a16="http://schemas.microsoft.com/office/drawing/2014/main" id="{0D20210B-E5FC-4DBD-9DEA-CEDB6ED72433}"/>
            </a:ext>
          </a:extLst>
        </xdr:cNvPr>
        <xdr:cNvSpPr/>
      </xdr:nvSpPr>
      <xdr:spPr>
        <a:xfrm>
          <a:off x="4096900" y="120680"/>
          <a:ext cx="6558694" cy="731520"/>
        </a:xfrm>
        <a:prstGeom prst="round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i="1">
              <a:solidFill>
                <a:sysClr val="windowText" lastClr="000000"/>
              </a:solidFill>
            </a:rPr>
            <a:t>AI Adoption Dashboard-2025</a:t>
          </a:r>
          <a:r>
            <a:rPr lang="en-US" sz="4000">
              <a:solidFill>
                <a:sysClr val="windowText" lastClr="000000"/>
              </a:solidFill>
            </a:rPr>
            <a:t> </a:t>
          </a:r>
          <a:endParaRPr lang="en-US" sz="4000" b="1" i="1">
            <a:solidFill>
              <a:sysClr val="windowText" lastClr="000000"/>
            </a:solidFill>
          </a:endParaRPr>
        </a:p>
      </xdr:txBody>
    </xdr:sp>
    <xdr:clientData/>
  </xdr:twoCellAnchor>
  <xdr:twoCellAnchor editAs="oneCell">
    <xdr:from>
      <xdr:col>4</xdr:col>
      <xdr:colOff>553043</xdr:colOff>
      <xdr:row>1</xdr:row>
      <xdr:rowOff>45567</xdr:rowOff>
    </xdr:from>
    <xdr:to>
      <xdr:col>5</xdr:col>
      <xdr:colOff>529307</xdr:colOff>
      <xdr:row>4</xdr:row>
      <xdr:rowOff>7466</xdr:rowOff>
    </xdr:to>
    <xdr:pic>
      <xdr:nvPicPr>
        <xdr:cNvPr id="6" name="Picture 5">
          <a:hlinkClick xmlns:r="http://schemas.openxmlformats.org/officeDocument/2006/relationships" r:id="rId1"/>
          <a:extLst>
            <a:ext uri="{FF2B5EF4-FFF2-40B4-BE49-F238E27FC236}">
              <a16:creationId xmlns:a16="http://schemas.microsoft.com/office/drawing/2014/main" id="{F2D92333-6975-40B7-A8CE-E7957AAA4F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91443" y="228447"/>
          <a:ext cx="585864" cy="510539"/>
        </a:xfrm>
        <a:prstGeom prst="rect">
          <a:avLst/>
        </a:prstGeom>
      </xdr:spPr>
    </xdr:pic>
    <xdr:clientData/>
  </xdr:twoCellAnchor>
  <xdr:twoCellAnchor editAs="oneCell">
    <xdr:from>
      <xdr:col>5</xdr:col>
      <xdr:colOff>585490</xdr:colOff>
      <xdr:row>2</xdr:row>
      <xdr:rowOff>4930</xdr:rowOff>
    </xdr:from>
    <xdr:to>
      <xdr:col>6</xdr:col>
      <xdr:colOff>307930</xdr:colOff>
      <xdr:row>3</xdr:row>
      <xdr:rowOff>142477</xdr:rowOff>
    </xdr:to>
    <xdr:pic>
      <xdr:nvPicPr>
        <xdr:cNvPr id="7" name="Picture 6">
          <a:hlinkClick xmlns:r="http://schemas.openxmlformats.org/officeDocument/2006/relationships" r:id="rId3"/>
          <a:extLst>
            <a:ext uri="{FF2B5EF4-FFF2-40B4-BE49-F238E27FC236}">
              <a16:creationId xmlns:a16="http://schemas.microsoft.com/office/drawing/2014/main" id="{08BE88C6-183A-4641-8861-B1B6F46CB7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33490" y="370690"/>
          <a:ext cx="332040" cy="320427"/>
        </a:xfrm>
        <a:prstGeom prst="rect">
          <a:avLst/>
        </a:prstGeom>
      </xdr:spPr>
    </xdr:pic>
    <xdr:clientData/>
  </xdr:twoCellAnchor>
  <xdr:twoCellAnchor editAs="oneCell">
    <xdr:from>
      <xdr:col>4</xdr:col>
      <xdr:colOff>15277</xdr:colOff>
      <xdr:row>1</xdr:row>
      <xdr:rowOff>140757</xdr:rowOff>
    </xdr:from>
    <xdr:to>
      <xdr:col>4</xdr:col>
      <xdr:colOff>474597</xdr:colOff>
      <xdr:row>4</xdr:row>
      <xdr:rowOff>26456</xdr:rowOff>
    </xdr:to>
    <xdr:pic>
      <xdr:nvPicPr>
        <xdr:cNvPr id="8" name="Picture 7">
          <a:hlinkClick xmlns:r="http://schemas.openxmlformats.org/officeDocument/2006/relationships" r:id="rId5"/>
          <a:extLst>
            <a:ext uri="{FF2B5EF4-FFF2-40B4-BE49-F238E27FC236}">
              <a16:creationId xmlns:a16="http://schemas.microsoft.com/office/drawing/2014/main" id="{5A388AA0-04FA-43F8-9292-4B8735DA0DA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53677" y="323637"/>
          <a:ext cx="459320" cy="434339"/>
        </a:xfrm>
        <a:prstGeom prst="rect">
          <a:avLst/>
        </a:prstGeom>
      </xdr:spPr>
    </xdr:pic>
    <xdr:clientData/>
  </xdr:twoCellAnchor>
  <xdr:twoCellAnchor>
    <xdr:from>
      <xdr:col>0</xdr:col>
      <xdr:colOff>190794</xdr:colOff>
      <xdr:row>19</xdr:row>
      <xdr:rowOff>32817</xdr:rowOff>
    </xdr:from>
    <xdr:to>
      <xdr:col>2</xdr:col>
      <xdr:colOff>586262</xdr:colOff>
      <xdr:row>24</xdr:row>
      <xdr:rowOff>13526</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6AAF690A-AD2B-4603-A397-DB7E32958A78}"/>
            </a:ext>
          </a:extLst>
        </xdr:cNvPr>
        <xdr:cNvSpPr/>
      </xdr:nvSpPr>
      <xdr:spPr>
        <a:xfrm>
          <a:off x="190794" y="3507537"/>
          <a:ext cx="1614668" cy="895109"/>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1">
              <a:solidFill>
                <a:sysClr val="windowText" lastClr="000000"/>
              </a:solidFill>
            </a:rPr>
            <a:t>Student AI Usage </a:t>
          </a:r>
        </a:p>
      </xdr:txBody>
    </xdr:sp>
    <xdr:clientData/>
  </xdr:twoCellAnchor>
  <xdr:twoCellAnchor>
    <xdr:from>
      <xdr:col>3</xdr:col>
      <xdr:colOff>144395</xdr:colOff>
      <xdr:row>10</xdr:row>
      <xdr:rowOff>116956</xdr:rowOff>
    </xdr:from>
    <xdr:to>
      <xdr:col>23</xdr:col>
      <xdr:colOff>231527</xdr:colOff>
      <xdr:row>35</xdr:row>
      <xdr:rowOff>160486</xdr:rowOff>
    </xdr:to>
    <xdr:sp macro="" textlink="">
      <xdr:nvSpPr>
        <xdr:cNvPr id="12" name="Rectangle 11">
          <a:extLst>
            <a:ext uri="{FF2B5EF4-FFF2-40B4-BE49-F238E27FC236}">
              <a16:creationId xmlns:a16="http://schemas.microsoft.com/office/drawing/2014/main" id="{EC3C3A14-7E74-4B93-B76F-AFA38CF2CFFA}"/>
            </a:ext>
          </a:extLst>
        </xdr:cNvPr>
        <xdr:cNvSpPr/>
      </xdr:nvSpPr>
      <xdr:spPr>
        <a:xfrm>
          <a:off x="1973195" y="1961798"/>
          <a:ext cx="12279132" cy="4655635"/>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155479</xdr:colOff>
      <xdr:row>5</xdr:row>
      <xdr:rowOff>3319</xdr:rowOff>
    </xdr:from>
    <xdr:to>
      <xdr:col>23</xdr:col>
      <xdr:colOff>208548</xdr:colOff>
      <xdr:row>10</xdr:row>
      <xdr:rowOff>22889</xdr:rowOff>
    </xdr:to>
    <mc:AlternateContent xmlns:mc="http://schemas.openxmlformats.org/markup-compatibility/2006" xmlns:a14="http://schemas.microsoft.com/office/drawing/2010/main">
      <mc:Choice Requires="a14">
        <xdr:graphicFrame macro="">
          <xdr:nvGraphicFramePr>
            <xdr:cNvPr id="13" name="Stream 2">
              <a:extLst>
                <a:ext uri="{FF2B5EF4-FFF2-40B4-BE49-F238E27FC236}">
                  <a16:creationId xmlns:a16="http://schemas.microsoft.com/office/drawing/2014/main" id="{99CE1E9C-B4DC-47D1-B4B1-2EB301821612}"/>
                </a:ext>
              </a:extLst>
            </xdr:cNvPr>
            <xdr:cNvGraphicFramePr/>
          </xdr:nvGraphicFramePr>
          <xdr:xfrm>
            <a:off x="0" y="0"/>
            <a:ext cx="0" cy="0"/>
          </xdr:xfrm>
          <a:graphic>
            <a:graphicData uri="http://schemas.microsoft.com/office/drawing/2010/slicer">
              <sle:slicer xmlns:sle="http://schemas.microsoft.com/office/drawing/2010/slicer" name="Stream 2"/>
            </a:graphicData>
          </a:graphic>
        </xdr:graphicFrame>
      </mc:Choice>
      <mc:Fallback xmlns="">
        <xdr:sp macro="" textlink="">
          <xdr:nvSpPr>
            <xdr:cNvPr id="0" name=""/>
            <xdr:cNvSpPr>
              <a:spLocks noTextEdit="1"/>
            </xdr:cNvSpPr>
          </xdr:nvSpPr>
          <xdr:spPr>
            <a:xfrm>
              <a:off x="1989923" y="897023"/>
              <a:ext cx="12282699" cy="913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80064</xdr:colOff>
      <xdr:row>5</xdr:row>
      <xdr:rowOff>4463</xdr:rowOff>
    </xdr:from>
    <xdr:to>
      <xdr:col>3</xdr:col>
      <xdr:colOff>59820</xdr:colOff>
      <xdr:row>11</xdr:row>
      <xdr:rowOff>39784</xdr:rowOff>
    </xdr:to>
    <mc:AlternateContent xmlns:mc="http://schemas.openxmlformats.org/markup-compatibility/2006" xmlns:a14="http://schemas.microsoft.com/office/drawing/2010/main">
      <mc:Choice Requires="a14">
        <xdr:graphicFrame macro="">
          <xdr:nvGraphicFramePr>
            <xdr:cNvPr id="14" name="Preferred_AI_Tool 2">
              <a:extLst>
                <a:ext uri="{FF2B5EF4-FFF2-40B4-BE49-F238E27FC236}">
                  <a16:creationId xmlns:a16="http://schemas.microsoft.com/office/drawing/2014/main" id="{06F192A3-3094-45CB-A38B-7F2443854213}"/>
                </a:ext>
              </a:extLst>
            </xdr:cNvPr>
            <xdr:cNvGraphicFramePr/>
          </xdr:nvGraphicFramePr>
          <xdr:xfrm>
            <a:off x="0" y="0"/>
            <a:ext cx="0" cy="0"/>
          </xdr:xfrm>
          <a:graphic>
            <a:graphicData uri="http://schemas.microsoft.com/office/drawing/2010/slicer">
              <sle:slicer xmlns:sle="http://schemas.microsoft.com/office/drawing/2010/slicer" name="Preferred_AI_Tool 2"/>
            </a:graphicData>
          </a:graphic>
        </xdr:graphicFrame>
      </mc:Choice>
      <mc:Fallback xmlns="">
        <xdr:sp macro="" textlink="">
          <xdr:nvSpPr>
            <xdr:cNvPr id="0" name=""/>
            <xdr:cNvSpPr>
              <a:spLocks noTextEdit="1"/>
            </xdr:cNvSpPr>
          </xdr:nvSpPr>
          <xdr:spPr>
            <a:xfrm>
              <a:off x="80064" y="898167"/>
              <a:ext cx="1814200" cy="1107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544285</xdr:colOff>
      <xdr:row>0</xdr:row>
      <xdr:rowOff>161899</xdr:rowOff>
    </xdr:from>
    <xdr:to>
      <xdr:col>23</xdr:col>
      <xdr:colOff>168234</xdr:colOff>
      <xdr:row>4</xdr:row>
      <xdr:rowOff>58564</xdr:rowOff>
    </xdr:to>
    <mc:AlternateContent xmlns:mc="http://schemas.openxmlformats.org/markup-compatibility/2006" xmlns:a14="http://schemas.microsoft.com/office/drawing/2010/main">
      <mc:Choice Requires="a14">
        <xdr:graphicFrame macro="">
          <xdr:nvGraphicFramePr>
            <xdr:cNvPr id="15" name="Year_of_Study 2">
              <a:extLst>
                <a:ext uri="{FF2B5EF4-FFF2-40B4-BE49-F238E27FC236}">
                  <a16:creationId xmlns:a16="http://schemas.microsoft.com/office/drawing/2014/main" id="{28F40A01-C1E6-4304-ACF6-F8DE18C22CE1}"/>
                </a:ext>
              </a:extLst>
            </xdr:cNvPr>
            <xdr:cNvGraphicFramePr/>
          </xdr:nvGraphicFramePr>
          <xdr:xfrm>
            <a:off x="0" y="0"/>
            <a:ext cx="0" cy="0"/>
          </xdr:xfrm>
          <a:graphic>
            <a:graphicData uri="http://schemas.microsoft.com/office/drawing/2010/slicer">
              <sle:slicer xmlns:sle="http://schemas.microsoft.com/office/drawing/2010/slicer" name="Year_of_Study 2"/>
            </a:graphicData>
          </a:graphic>
        </xdr:graphicFrame>
      </mc:Choice>
      <mc:Fallback xmlns="">
        <xdr:sp macro="" textlink="">
          <xdr:nvSpPr>
            <xdr:cNvPr id="0" name=""/>
            <xdr:cNvSpPr>
              <a:spLocks noTextEdit="1"/>
            </xdr:cNvSpPr>
          </xdr:nvSpPr>
          <xdr:spPr>
            <a:xfrm>
              <a:off x="10939470" y="161899"/>
              <a:ext cx="3292838" cy="611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304365</xdr:colOff>
      <xdr:row>11</xdr:row>
      <xdr:rowOff>121227</xdr:rowOff>
    </xdr:from>
    <xdr:to>
      <xdr:col>9</xdr:col>
      <xdr:colOff>287668</xdr:colOff>
      <xdr:row>22</xdr:row>
      <xdr:rowOff>119501</xdr:rowOff>
    </xdr:to>
    <xdr:sp macro="" textlink="">
      <xdr:nvSpPr>
        <xdr:cNvPr id="16" name="Rectangle 15">
          <a:extLst>
            <a:ext uri="{FF2B5EF4-FFF2-40B4-BE49-F238E27FC236}">
              <a16:creationId xmlns:a16="http://schemas.microsoft.com/office/drawing/2014/main" id="{37983749-FB8F-47A5-9A6A-3E71B50D518D}"/>
            </a:ext>
          </a:extLst>
        </xdr:cNvPr>
        <xdr:cNvSpPr/>
      </xdr:nvSpPr>
      <xdr:spPr>
        <a:xfrm>
          <a:off x="2122774" y="2121477"/>
          <a:ext cx="3620121" cy="1998524"/>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Usecases</a:t>
          </a:r>
        </a:p>
      </xdr:txBody>
    </xdr:sp>
    <xdr:clientData/>
  </xdr:twoCellAnchor>
  <xdr:twoCellAnchor>
    <xdr:from>
      <xdr:col>10</xdr:col>
      <xdr:colOff>94043</xdr:colOff>
      <xdr:row>11</xdr:row>
      <xdr:rowOff>97835</xdr:rowOff>
    </xdr:from>
    <xdr:to>
      <xdr:col>16</xdr:col>
      <xdr:colOff>253183</xdr:colOff>
      <xdr:row>22</xdr:row>
      <xdr:rowOff>117843</xdr:rowOff>
    </xdr:to>
    <xdr:sp macro="" textlink="">
      <xdr:nvSpPr>
        <xdr:cNvPr id="18" name="Rectangle 17">
          <a:extLst>
            <a:ext uri="{FF2B5EF4-FFF2-40B4-BE49-F238E27FC236}">
              <a16:creationId xmlns:a16="http://schemas.microsoft.com/office/drawing/2014/main" id="{B6F44610-FD75-461A-99D4-1BC740ED5120}"/>
            </a:ext>
          </a:extLst>
        </xdr:cNvPr>
        <xdr:cNvSpPr/>
      </xdr:nvSpPr>
      <xdr:spPr>
        <a:xfrm>
          <a:off x="6169448" y="2136700"/>
          <a:ext cx="3804384" cy="205887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 Daily Usage by years</a:t>
          </a:r>
          <a:endParaRPr lang="en-US" sz="1600" b="1" i="1">
            <a:solidFill>
              <a:sysClr val="windowText" lastClr="000000"/>
            </a:solidFill>
          </a:endParaRPr>
        </a:p>
      </xdr:txBody>
    </xdr:sp>
    <xdr:clientData/>
  </xdr:twoCellAnchor>
  <xdr:twoCellAnchor>
    <xdr:from>
      <xdr:col>17</xdr:col>
      <xdr:colOff>73872</xdr:colOff>
      <xdr:row>11</xdr:row>
      <xdr:rowOff>79526</xdr:rowOff>
    </xdr:from>
    <xdr:to>
      <xdr:col>23</xdr:col>
      <xdr:colOff>72911</xdr:colOff>
      <xdr:row>22</xdr:row>
      <xdr:rowOff>103317</xdr:rowOff>
    </xdr:to>
    <xdr:sp macro="" textlink="">
      <xdr:nvSpPr>
        <xdr:cNvPr id="19" name="Rectangle 18">
          <a:extLst>
            <a:ext uri="{FF2B5EF4-FFF2-40B4-BE49-F238E27FC236}">
              <a16:creationId xmlns:a16="http://schemas.microsoft.com/office/drawing/2014/main" id="{7DA69A82-CCDD-4923-AF24-70630D4B43AE}"/>
            </a:ext>
          </a:extLst>
        </xdr:cNvPr>
        <xdr:cNvSpPr/>
      </xdr:nvSpPr>
      <xdr:spPr>
        <a:xfrm>
          <a:off x="10402061" y="2118391"/>
          <a:ext cx="3644282" cy="2062656"/>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Trust in AI Tools</a:t>
          </a:r>
          <a:endParaRPr lang="en-US" sz="1600" b="1" i="1">
            <a:solidFill>
              <a:sysClr val="windowText" lastClr="000000"/>
            </a:solidFill>
          </a:endParaRPr>
        </a:p>
      </xdr:txBody>
    </xdr:sp>
    <xdr:clientData/>
  </xdr:twoCellAnchor>
  <xdr:twoCellAnchor>
    <xdr:from>
      <xdr:col>3</xdr:col>
      <xdr:colOff>375030</xdr:colOff>
      <xdr:row>23</xdr:row>
      <xdr:rowOff>111523</xdr:rowOff>
    </xdr:from>
    <xdr:to>
      <xdr:col>9</xdr:col>
      <xdr:colOff>358333</xdr:colOff>
      <xdr:row>34</xdr:row>
      <xdr:rowOff>109797</xdr:rowOff>
    </xdr:to>
    <xdr:sp macro="" textlink="">
      <xdr:nvSpPr>
        <xdr:cNvPr id="22" name="Rectangle 21">
          <a:extLst>
            <a:ext uri="{FF2B5EF4-FFF2-40B4-BE49-F238E27FC236}">
              <a16:creationId xmlns:a16="http://schemas.microsoft.com/office/drawing/2014/main" id="{4592F9B4-03CC-49A6-A5D5-0CF9DFD7C368}"/>
            </a:ext>
          </a:extLst>
        </xdr:cNvPr>
        <xdr:cNvSpPr/>
      </xdr:nvSpPr>
      <xdr:spPr>
        <a:xfrm>
          <a:off x="2203830" y="4317763"/>
          <a:ext cx="3640903" cy="2009954"/>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Device used</a:t>
          </a:r>
        </a:p>
      </xdr:txBody>
    </xdr:sp>
    <xdr:clientData/>
  </xdr:twoCellAnchor>
  <xdr:twoCellAnchor>
    <xdr:from>
      <xdr:col>16</xdr:col>
      <xdr:colOff>336884</xdr:colOff>
      <xdr:row>23</xdr:row>
      <xdr:rowOff>144163</xdr:rowOff>
    </xdr:from>
    <xdr:to>
      <xdr:col>23</xdr:col>
      <xdr:colOff>119658</xdr:colOff>
      <xdr:row>33</xdr:row>
      <xdr:rowOff>175055</xdr:rowOff>
    </xdr:to>
    <xdr:sp macro="" textlink="">
      <xdr:nvSpPr>
        <xdr:cNvPr id="24" name="Rectangle 23">
          <a:extLst>
            <a:ext uri="{FF2B5EF4-FFF2-40B4-BE49-F238E27FC236}">
              <a16:creationId xmlns:a16="http://schemas.microsoft.com/office/drawing/2014/main" id="{FC6C59FB-AF45-4CF1-91B7-76CB1D23AC66}"/>
            </a:ext>
          </a:extLst>
        </xdr:cNvPr>
        <xdr:cNvSpPr/>
      </xdr:nvSpPr>
      <xdr:spPr>
        <a:xfrm>
          <a:off x="10090484" y="4387300"/>
          <a:ext cx="4049974" cy="1875734"/>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ysClr val="windowText" lastClr="000000"/>
              </a:solidFill>
            </a:rPr>
            <a:t>Internet Access</a:t>
          </a:r>
        </a:p>
      </xdr:txBody>
    </xdr:sp>
    <xdr:clientData/>
  </xdr:twoCellAnchor>
  <xdr:twoCellAnchor>
    <xdr:from>
      <xdr:col>3</xdr:col>
      <xdr:colOff>341162</xdr:colOff>
      <xdr:row>12</xdr:row>
      <xdr:rowOff>9407</xdr:rowOff>
    </xdr:from>
    <xdr:to>
      <xdr:col>8</xdr:col>
      <xdr:colOff>602073</xdr:colOff>
      <xdr:row>21</xdr:row>
      <xdr:rowOff>178739</xdr:rowOff>
    </xdr:to>
    <xdr:graphicFrame macro="">
      <xdr:nvGraphicFramePr>
        <xdr:cNvPr id="17" name="Chart 16">
          <a:extLst>
            <a:ext uri="{FF2B5EF4-FFF2-40B4-BE49-F238E27FC236}">
              <a16:creationId xmlns:a16="http://schemas.microsoft.com/office/drawing/2014/main" id="{D4A4C282-035F-42EB-8025-63F5BC64B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195649</xdr:colOff>
      <xdr:row>13</xdr:row>
      <xdr:rowOff>123567</xdr:rowOff>
    </xdr:from>
    <xdr:to>
      <xdr:col>16</xdr:col>
      <xdr:colOff>154609</xdr:colOff>
      <xdr:row>22</xdr:row>
      <xdr:rowOff>41189</xdr:rowOff>
    </xdr:to>
    <xdr:graphicFrame macro="">
      <xdr:nvGraphicFramePr>
        <xdr:cNvPr id="28" name="Chart 27">
          <a:extLst>
            <a:ext uri="{FF2B5EF4-FFF2-40B4-BE49-F238E27FC236}">
              <a16:creationId xmlns:a16="http://schemas.microsoft.com/office/drawing/2014/main" id="{D6F1674B-5E66-446D-8C8F-B277303CB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173506</xdr:colOff>
      <xdr:row>12</xdr:row>
      <xdr:rowOff>91965</xdr:rowOff>
    </xdr:from>
    <xdr:to>
      <xdr:col>23</xdr:col>
      <xdr:colOff>13138</xdr:colOff>
      <xdr:row>21</xdr:row>
      <xdr:rowOff>144517</xdr:rowOff>
    </xdr:to>
    <xdr:graphicFrame macro="">
      <xdr:nvGraphicFramePr>
        <xdr:cNvPr id="30" name="Chart 29">
          <a:extLst>
            <a:ext uri="{FF2B5EF4-FFF2-40B4-BE49-F238E27FC236}">
              <a16:creationId xmlns:a16="http://schemas.microsoft.com/office/drawing/2014/main" id="{50EE6AE8-9A6E-4403-B341-7193E89B1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390795</xdr:colOff>
      <xdr:row>24</xdr:row>
      <xdr:rowOff>52553</xdr:rowOff>
    </xdr:from>
    <xdr:to>
      <xdr:col>9</xdr:col>
      <xdr:colOff>118241</xdr:colOff>
      <xdr:row>33</xdr:row>
      <xdr:rowOff>144518</xdr:rowOff>
    </xdr:to>
    <xdr:graphicFrame macro="">
      <xdr:nvGraphicFramePr>
        <xdr:cNvPr id="31" name="Chart 30">
          <a:extLst>
            <a:ext uri="{FF2B5EF4-FFF2-40B4-BE49-F238E27FC236}">
              <a16:creationId xmlns:a16="http://schemas.microsoft.com/office/drawing/2014/main" id="{459361BE-5A53-41AC-89CC-D483C8402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381000</xdr:colOff>
      <xdr:row>26</xdr:row>
      <xdr:rowOff>61785</xdr:rowOff>
    </xdr:from>
    <xdr:to>
      <xdr:col>22</xdr:col>
      <xdr:colOff>391297</xdr:colOff>
      <xdr:row>33</xdr:row>
      <xdr:rowOff>123567</xdr:rowOff>
    </xdr:to>
    <xdr:graphicFrame macro="">
      <xdr:nvGraphicFramePr>
        <xdr:cNvPr id="32" name="Chart 31">
          <a:extLst>
            <a:ext uri="{FF2B5EF4-FFF2-40B4-BE49-F238E27FC236}">
              <a16:creationId xmlns:a16="http://schemas.microsoft.com/office/drawing/2014/main" id="{F6BF62BE-CF6B-4847-92E8-EB9E28B29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104273</xdr:colOff>
      <xdr:row>23</xdr:row>
      <xdr:rowOff>175055</xdr:rowOff>
    </xdr:from>
    <xdr:to>
      <xdr:col>16</xdr:col>
      <xdr:colOff>208546</xdr:colOff>
      <xdr:row>34</xdr:row>
      <xdr:rowOff>61784</xdr:rowOff>
    </xdr:to>
    <xdr:sp macro="" textlink="">
      <xdr:nvSpPr>
        <xdr:cNvPr id="34" name="Rectangle 33">
          <a:extLst>
            <a:ext uri="{FF2B5EF4-FFF2-40B4-BE49-F238E27FC236}">
              <a16:creationId xmlns:a16="http://schemas.microsoft.com/office/drawing/2014/main" id="{A4F3A2DA-E69B-0360-3065-4026CBB7EBF4}"/>
            </a:ext>
          </a:extLst>
        </xdr:cNvPr>
        <xdr:cNvSpPr/>
      </xdr:nvSpPr>
      <xdr:spPr>
        <a:xfrm>
          <a:off x="6200273" y="4418192"/>
          <a:ext cx="3761873" cy="1916055"/>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 Students trust</a:t>
          </a:r>
          <a:r>
            <a:rPr lang="en-US" sz="2000" b="1" baseline="0">
              <a:solidFill>
                <a:sysClr val="windowText" lastClr="000000"/>
              </a:solidFill>
            </a:rPr>
            <a:t> in</a:t>
          </a:r>
          <a:r>
            <a:rPr lang="en-US" sz="2000" b="1">
              <a:solidFill>
                <a:sysClr val="windowText" lastClr="000000"/>
              </a:solidFill>
            </a:rPr>
            <a:t> AI</a:t>
          </a:r>
        </a:p>
      </xdr:txBody>
    </xdr:sp>
    <xdr:clientData/>
  </xdr:twoCellAnchor>
  <xdr:twoCellAnchor>
    <xdr:from>
      <xdr:col>10</xdr:col>
      <xdr:colOff>411890</xdr:colOff>
      <xdr:row>26</xdr:row>
      <xdr:rowOff>164758</xdr:rowOff>
    </xdr:from>
    <xdr:to>
      <xdr:col>12</xdr:col>
      <xdr:colOff>535458</xdr:colOff>
      <xdr:row>33</xdr:row>
      <xdr:rowOff>175055</xdr:rowOff>
    </xdr:to>
    <xdr:sp macro="" textlink="">
      <xdr:nvSpPr>
        <xdr:cNvPr id="35" name="Partial Circle 34">
          <a:extLst>
            <a:ext uri="{FF2B5EF4-FFF2-40B4-BE49-F238E27FC236}">
              <a16:creationId xmlns:a16="http://schemas.microsoft.com/office/drawing/2014/main" id="{11B458A3-F425-4A1D-A00F-3E93BB384E35}"/>
            </a:ext>
          </a:extLst>
        </xdr:cNvPr>
        <xdr:cNvSpPr/>
      </xdr:nvSpPr>
      <xdr:spPr>
        <a:xfrm>
          <a:off x="6487295" y="4983893"/>
          <a:ext cx="1338649" cy="1307757"/>
        </a:xfrm>
        <a:prstGeom prst="pie">
          <a:avLst>
            <a:gd name="adj1" fmla="val 1127989"/>
            <a:gd name="adj2" fmla="val 1958797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61783</xdr:colOff>
      <xdr:row>28</xdr:row>
      <xdr:rowOff>30892</xdr:rowOff>
    </xdr:from>
    <xdr:to>
      <xdr:col>15</xdr:col>
      <xdr:colOff>463377</xdr:colOff>
      <xdr:row>31</xdr:row>
      <xdr:rowOff>72081</xdr:rowOff>
    </xdr:to>
    <xdr:sp macro="" textlink="Kpi!AK12">
      <xdr:nvSpPr>
        <xdr:cNvPr id="36" name="Rectangle 35">
          <a:extLst>
            <a:ext uri="{FF2B5EF4-FFF2-40B4-BE49-F238E27FC236}">
              <a16:creationId xmlns:a16="http://schemas.microsoft.com/office/drawing/2014/main" id="{A4A2D8A7-8F0C-F6A6-6075-DAD093CD96C9}"/>
            </a:ext>
          </a:extLst>
        </xdr:cNvPr>
        <xdr:cNvSpPr/>
      </xdr:nvSpPr>
      <xdr:spPr>
        <a:xfrm>
          <a:off x="7959810" y="5220730"/>
          <a:ext cx="1616675" cy="5972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CC72EC-4BBC-458C-9E3D-B29921C52546}" type="TxLink">
            <a:rPr lang="en-US" sz="4000" b="0" i="0" u="none" strike="noStrike">
              <a:solidFill>
                <a:srgbClr val="000000"/>
              </a:solidFill>
              <a:latin typeface="Calibri"/>
              <a:ea typeface="Calibri"/>
              <a:cs typeface="Calibri"/>
            </a:rPr>
            <a:pPr algn="l"/>
            <a:t>3614</a:t>
          </a:fld>
          <a:endParaRPr lang="en-US" sz="4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38911</xdr:colOff>
      <xdr:row>0</xdr:row>
      <xdr:rowOff>26316</xdr:rowOff>
    </xdr:from>
    <xdr:to>
      <xdr:col>23</xdr:col>
      <xdr:colOff>367774</xdr:colOff>
      <xdr:row>36</xdr:row>
      <xdr:rowOff>15584</xdr:rowOff>
    </xdr:to>
    <xdr:sp macro="" textlink="">
      <xdr:nvSpPr>
        <xdr:cNvPr id="2" name="Rectangle: Rounded Corners 1">
          <a:extLst>
            <a:ext uri="{FF2B5EF4-FFF2-40B4-BE49-F238E27FC236}">
              <a16:creationId xmlns:a16="http://schemas.microsoft.com/office/drawing/2014/main" id="{E494D513-7887-4283-BB8C-D7A4D11745BF}"/>
            </a:ext>
          </a:extLst>
        </xdr:cNvPr>
        <xdr:cNvSpPr/>
      </xdr:nvSpPr>
      <xdr:spPr>
        <a:xfrm>
          <a:off x="38911" y="26316"/>
          <a:ext cx="14305293" cy="6586838"/>
        </a:xfrm>
        <a:prstGeom prst="roundRect">
          <a:avLst>
            <a:gd name="adj" fmla="val 1294"/>
          </a:avLst>
        </a:prstGeom>
        <a:solidFill>
          <a:schemeClr val="accent5">
            <a:lumMod val="40000"/>
            <a:lumOff val="60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180352</xdr:colOff>
      <xdr:row>11</xdr:row>
      <xdr:rowOff>167166</xdr:rowOff>
    </xdr:from>
    <xdr:to>
      <xdr:col>3</xdr:col>
      <xdr:colOff>144761</xdr:colOff>
      <xdr:row>35</xdr:row>
      <xdr:rowOff>153743</xdr:rowOff>
    </xdr:to>
    <xdr:sp macro="" textlink="">
      <xdr:nvSpPr>
        <xdr:cNvPr id="3" name="Rectangle 2">
          <a:extLst>
            <a:ext uri="{FF2B5EF4-FFF2-40B4-BE49-F238E27FC236}">
              <a16:creationId xmlns:a16="http://schemas.microsoft.com/office/drawing/2014/main" id="{0391F826-EE98-4B54-A338-29096CAC5622}"/>
            </a:ext>
          </a:extLst>
        </xdr:cNvPr>
        <xdr:cNvSpPr/>
      </xdr:nvSpPr>
      <xdr:spPr>
        <a:xfrm>
          <a:off x="180352" y="2183090"/>
          <a:ext cx="1787422" cy="4384957"/>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0</xdr:row>
      <xdr:rowOff>129540</xdr:rowOff>
    </xdr:from>
    <xdr:to>
      <xdr:col>23</xdr:col>
      <xdr:colOff>280737</xdr:colOff>
      <xdr:row>4</xdr:row>
      <xdr:rowOff>144780</xdr:rowOff>
    </xdr:to>
    <xdr:sp macro="" textlink="">
      <xdr:nvSpPr>
        <xdr:cNvPr id="4" name="Rectangle 3">
          <a:extLst>
            <a:ext uri="{FF2B5EF4-FFF2-40B4-BE49-F238E27FC236}">
              <a16:creationId xmlns:a16="http://schemas.microsoft.com/office/drawing/2014/main" id="{8EBD1BDD-B626-48E4-ADEA-2A26655BAE81}"/>
            </a:ext>
          </a:extLst>
        </xdr:cNvPr>
        <xdr:cNvSpPr/>
      </xdr:nvSpPr>
      <xdr:spPr>
        <a:xfrm>
          <a:off x="99060" y="129540"/>
          <a:ext cx="14202477" cy="746760"/>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i="1">
              <a:solidFill>
                <a:sysClr val="windowText" lastClr="000000"/>
              </a:solidFill>
              <a:latin typeface="+mj-lt"/>
            </a:rPr>
            <a:t>Analystic</a:t>
          </a:r>
        </a:p>
      </xdr:txBody>
    </xdr:sp>
    <xdr:clientData/>
  </xdr:twoCellAnchor>
  <xdr:twoCellAnchor>
    <xdr:from>
      <xdr:col>6</xdr:col>
      <xdr:colOff>439300</xdr:colOff>
      <xdr:row>0</xdr:row>
      <xdr:rowOff>120680</xdr:rowOff>
    </xdr:from>
    <xdr:to>
      <xdr:col>17</xdr:col>
      <xdr:colOff>292394</xdr:colOff>
      <xdr:row>4</xdr:row>
      <xdr:rowOff>120680</xdr:rowOff>
    </xdr:to>
    <xdr:sp macro="" textlink="">
      <xdr:nvSpPr>
        <xdr:cNvPr id="5" name="Rectangle: Rounded Corners 4">
          <a:extLst>
            <a:ext uri="{FF2B5EF4-FFF2-40B4-BE49-F238E27FC236}">
              <a16:creationId xmlns:a16="http://schemas.microsoft.com/office/drawing/2014/main" id="{28D58DB7-402C-445E-9932-236E1069E455}"/>
            </a:ext>
          </a:extLst>
        </xdr:cNvPr>
        <xdr:cNvSpPr/>
      </xdr:nvSpPr>
      <xdr:spPr>
        <a:xfrm>
          <a:off x="4096900" y="120680"/>
          <a:ext cx="6558694" cy="731520"/>
        </a:xfrm>
        <a:prstGeom prst="round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i="1">
              <a:solidFill>
                <a:sysClr val="windowText" lastClr="000000"/>
              </a:solidFill>
            </a:rPr>
            <a:t>AI Adoption Dashboard-2025</a:t>
          </a:r>
          <a:r>
            <a:rPr lang="en-US" sz="4000">
              <a:solidFill>
                <a:sysClr val="windowText" lastClr="000000"/>
              </a:solidFill>
            </a:rPr>
            <a:t> </a:t>
          </a:r>
          <a:endParaRPr lang="en-US" sz="4000" b="1" i="1">
            <a:solidFill>
              <a:sysClr val="windowText" lastClr="000000"/>
            </a:solidFill>
          </a:endParaRPr>
        </a:p>
      </xdr:txBody>
    </xdr:sp>
    <xdr:clientData/>
  </xdr:twoCellAnchor>
  <xdr:twoCellAnchor editAs="oneCell">
    <xdr:from>
      <xdr:col>4</xdr:col>
      <xdr:colOff>553043</xdr:colOff>
      <xdr:row>1</xdr:row>
      <xdr:rowOff>45567</xdr:rowOff>
    </xdr:from>
    <xdr:to>
      <xdr:col>5</xdr:col>
      <xdr:colOff>529307</xdr:colOff>
      <xdr:row>4</xdr:row>
      <xdr:rowOff>7466</xdr:rowOff>
    </xdr:to>
    <xdr:pic>
      <xdr:nvPicPr>
        <xdr:cNvPr id="6" name="Picture 5">
          <a:hlinkClick xmlns:r="http://schemas.openxmlformats.org/officeDocument/2006/relationships" r:id="rId1"/>
          <a:extLst>
            <a:ext uri="{FF2B5EF4-FFF2-40B4-BE49-F238E27FC236}">
              <a16:creationId xmlns:a16="http://schemas.microsoft.com/office/drawing/2014/main" id="{C2140D9E-CC58-4C3C-A095-3411836DCF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91443" y="228447"/>
          <a:ext cx="585864" cy="510539"/>
        </a:xfrm>
        <a:prstGeom prst="rect">
          <a:avLst/>
        </a:prstGeom>
      </xdr:spPr>
    </xdr:pic>
    <xdr:clientData/>
  </xdr:twoCellAnchor>
  <xdr:twoCellAnchor editAs="oneCell">
    <xdr:from>
      <xdr:col>5</xdr:col>
      <xdr:colOff>585490</xdr:colOff>
      <xdr:row>2</xdr:row>
      <xdr:rowOff>4930</xdr:rowOff>
    </xdr:from>
    <xdr:to>
      <xdr:col>6</xdr:col>
      <xdr:colOff>307930</xdr:colOff>
      <xdr:row>3</xdr:row>
      <xdr:rowOff>142477</xdr:rowOff>
    </xdr:to>
    <xdr:pic>
      <xdr:nvPicPr>
        <xdr:cNvPr id="7" name="Picture 6">
          <a:hlinkClick xmlns:r="http://schemas.openxmlformats.org/officeDocument/2006/relationships" r:id="rId3"/>
          <a:extLst>
            <a:ext uri="{FF2B5EF4-FFF2-40B4-BE49-F238E27FC236}">
              <a16:creationId xmlns:a16="http://schemas.microsoft.com/office/drawing/2014/main" id="{42F1FD75-2CF4-49A2-A63B-41F0680E50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33490" y="370690"/>
          <a:ext cx="332040" cy="320427"/>
        </a:xfrm>
        <a:prstGeom prst="rect">
          <a:avLst/>
        </a:prstGeom>
      </xdr:spPr>
    </xdr:pic>
    <xdr:clientData/>
  </xdr:twoCellAnchor>
  <xdr:twoCellAnchor editAs="oneCell">
    <xdr:from>
      <xdr:col>4</xdr:col>
      <xdr:colOff>15277</xdr:colOff>
      <xdr:row>1</xdr:row>
      <xdr:rowOff>140757</xdr:rowOff>
    </xdr:from>
    <xdr:to>
      <xdr:col>4</xdr:col>
      <xdr:colOff>474597</xdr:colOff>
      <xdr:row>4</xdr:row>
      <xdr:rowOff>26456</xdr:rowOff>
    </xdr:to>
    <xdr:pic>
      <xdr:nvPicPr>
        <xdr:cNvPr id="8" name="Picture 7">
          <a:hlinkClick xmlns:r="http://schemas.openxmlformats.org/officeDocument/2006/relationships" r:id="rId5"/>
          <a:extLst>
            <a:ext uri="{FF2B5EF4-FFF2-40B4-BE49-F238E27FC236}">
              <a16:creationId xmlns:a16="http://schemas.microsoft.com/office/drawing/2014/main" id="{B4568D4A-AC7B-4C3E-AF00-718FE16D31C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53677" y="323637"/>
          <a:ext cx="459320" cy="434339"/>
        </a:xfrm>
        <a:prstGeom prst="rect">
          <a:avLst/>
        </a:prstGeom>
      </xdr:spPr>
    </xdr:pic>
    <xdr:clientData/>
  </xdr:twoCellAnchor>
  <xdr:twoCellAnchor>
    <xdr:from>
      <xdr:col>0</xdr:col>
      <xdr:colOff>272128</xdr:colOff>
      <xdr:row>20</xdr:row>
      <xdr:rowOff>44782</xdr:rowOff>
    </xdr:from>
    <xdr:to>
      <xdr:col>3</xdr:col>
      <xdr:colOff>59617</xdr:colOff>
      <xdr:row>25</xdr:row>
      <xdr:rowOff>22902</xdr:rowOff>
    </xdr:to>
    <xdr:sp macro="" textlink="">
      <xdr:nvSpPr>
        <xdr:cNvPr id="11" name="Rectangle 10">
          <a:hlinkClick xmlns:r="http://schemas.openxmlformats.org/officeDocument/2006/relationships" r:id="rId7"/>
          <a:extLst>
            <a:ext uri="{FF2B5EF4-FFF2-40B4-BE49-F238E27FC236}">
              <a16:creationId xmlns:a16="http://schemas.microsoft.com/office/drawing/2014/main" id="{BBDF32CE-F8C6-4C49-818B-05875774B203}"/>
            </a:ext>
          </a:extLst>
        </xdr:cNvPr>
        <xdr:cNvSpPr/>
      </xdr:nvSpPr>
      <xdr:spPr>
        <a:xfrm>
          <a:off x="272128" y="3710098"/>
          <a:ext cx="1610502" cy="894450"/>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1">
              <a:solidFill>
                <a:sysClr val="windowText" lastClr="000000"/>
              </a:solidFill>
            </a:rPr>
            <a:t>AI Adoption Insights</a:t>
          </a:r>
        </a:p>
      </xdr:txBody>
    </xdr:sp>
    <xdr:clientData/>
  </xdr:twoCellAnchor>
  <xdr:twoCellAnchor>
    <xdr:from>
      <xdr:col>3</xdr:col>
      <xdr:colOff>214585</xdr:colOff>
      <xdr:row>10</xdr:row>
      <xdr:rowOff>70154</xdr:rowOff>
    </xdr:from>
    <xdr:to>
      <xdr:col>23</xdr:col>
      <xdr:colOff>301717</xdr:colOff>
      <xdr:row>35</xdr:row>
      <xdr:rowOff>113684</xdr:rowOff>
    </xdr:to>
    <xdr:sp macro="" textlink="">
      <xdr:nvSpPr>
        <xdr:cNvPr id="12" name="Rectangle 11">
          <a:extLst>
            <a:ext uri="{FF2B5EF4-FFF2-40B4-BE49-F238E27FC236}">
              <a16:creationId xmlns:a16="http://schemas.microsoft.com/office/drawing/2014/main" id="{E4154534-3F86-408D-8B29-BDA91C1FCEB0}"/>
            </a:ext>
          </a:extLst>
        </xdr:cNvPr>
        <xdr:cNvSpPr/>
      </xdr:nvSpPr>
      <xdr:spPr>
        <a:xfrm>
          <a:off x="2043385" y="1848154"/>
          <a:ext cx="12279132" cy="4488530"/>
        </a:xfrm>
        <a:prstGeom prst="rect">
          <a:avLst/>
        </a:prstGeom>
        <a:solidFill>
          <a:sysClr val="window" lastClr="FFFFFF"/>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155479</xdr:colOff>
      <xdr:row>5</xdr:row>
      <xdr:rowOff>3319</xdr:rowOff>
    </xdr:from>
    <xdr:to>
      <xdr:col>23</xdr:col>
      <xdr:colOff>208548</xdr:colOff>
      <xdr:row>10</xdr:row>
      <xdr:rowOff>22889</xdr:rowOff>
    </xdr:to>
    <mc:AlternateContent xmlns:mc="http://schemas.openxmlformats.org/markup-compatibility/2006" xmlns:a14="http://schemas.microsoft.com/office/drawing/2010/main">
      <mc:Choice Requires="a14">
        <xdr:graphicFrame macro="">
          <xdr:nvGraphicFramePr>
            <xdr:cNvPr id="13" name="Stream 3">
              <a:extLst>
                <a:ext uri="{FF2B5EF4-FFF2-40B4-BE49-F238E27FC236}">
                  <a16:creationId xmlns:a16="http://schemas.microsoft.com/office/drawing/2014/main" id="{5565FC0F-23BD-464A-9C65-1347AD3D06F2}"/>
                </a:ext>
              </a:extLst>
            </xdr:cNvPr>
            <xdr:cNvGraphicFramePr/>
          </xdr:nvGraphicFramePr>
          <xdr:xfrm>
            <a:off x="0" y="0"/>
            <a:ext cx="0" cy="0"/>
          </xdr:xfrm>
          <a:graphic>
            <a:graphicData uri="http://schemas.microsoft.com/office/drawing/2010/slicer">
              <sle:slicer xmlns:sle="http://schemas.microsoft.com/office/drawing/2010/slicer" name="Stream 3"/>
            </a:graphicData>
          </a:graphic>
        </xdr:graphicFrame>
      </mc:Choice>
      <mc:Fallback xmlns="">
        <xdr:sp macro="" textlink="">
          <xdr:nvSpPr>
            <xdr:cNvPr id="0" name=""/>
            <xdr:cNvSpPr>
              <a:spLocks noTextEdit="1"/>
            </xdr:cNvSpPr>
          </xdr:nvSpPr>
          <xdr:spPr>
            <a:xfrm>
              <a:off x="1984279" y="892319"/>
              <a:ext cx="12245069" cy="908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80064</xdr:colOff>
      <xdr:row>5</xdr:row>
      <xdr:rowOff>4463</xdr:rowOff>
    </xdr:from>
    <xdr:to>
      <xdr:col>3</xdr:col>
      <xdr:colOff>59820</xdr:colOff>
      <xdr:row>11</xdr:row>
      <xdr:rowOff>39784</xdr:rowOff>
    </xdr:to>
    <mc:AlternateContent xmlns:mc="http://schemas.openxmlformats.org/markup-compatibility/2006" xmlns:a14="http://schemas.microsoft.com/office/drawing/2010/main">
      <mc:Choice Requires="a14">
        <xdr:graphicFrame macro="">
          <xdr:nvGraphicFramePr>
            <xdr:cNvPr id="14" name="Preferred_AI_Tool 3">
              <a:extLst>
                <a:ext uri="{FF2B5EF4-FFF2-40B4-BE49-F238E27FC236}">
                  <a16:creationId xmlns:a16="http://schemas.microsoft.com/office/drawing/2014/main" id="{B1C00D42-8DC8-4950-96BE-CF251FF6787E}"/>
                </a:ext>
              </a:extLst>
            </xdr:cNvPr>
            <xdr:cNvGraphicFramePr/>
          </xdr:nvGraphicFramePr>
          <xdr:xfrm>
            <a:off x="0" y="0"/>
            <a:ext cx="0" cy="0"/>
          </xdr:xfrm>
          <a:graphic>
            <a:graphicData uri="http://schemas.microsoft.com/office/drawing/2010/slicer">
              <sle:slicer xmlns:sle="http://schemas.microsoft.com/office/drawing/2010/slicer" name="Preferred_AI_Tool 3"/>
            </a:graphicData>
          </a:graphic>
        </xdr:graphicFrame>
      </mc:Choice>
      <mc:Fallback xmlns="">
        <xdr:sp macro="" textlink="">
          <xdr:nvSpPr>
            <xdr:cNvPr id="0" name=""/>
            <xdr:cNvSpPr>
              <a:spLocks noTextEdit="1"/>
            </xdr:cNvSpPr>
          </xdr:nvSpPr>
          <xdr:spPr>
            <a:xfrm>
              <a:off x="80064" y="893463"/>
              <a:ext cx="1808556" cy="110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544285</xdr:colOff>
      <xdr:row>0</xdr:row>
      <xdr:rowOff>161899</xdr:rowOff>
    </xdr:from>
    <xdr:to>
      <xdr:col>23</xdr:col>
      <xdr:colOff>168234</xdr:colOff>
      <xdr:row>4</xdr:row>
      <xdr:rowOff>58564</xdr:rowOff>
    </xdr:to>
    <mc:AlternateContent xmlns:mc="http://schemas.openxmlformats.org/markup-compatibility/2006" xmlns:a14="http://schemas.microsoft.com/office/drawing/2010/main">
      <mc:Choice Requires="a14">
        <xdr:graphicFrame macro="">
          <xdr:nvGraphicFramePr>
            <xdr:cNvPr id="15" name="Year_of_Study 3">
              <a:extLst>
                <a:ext uri="{FF2B5EF4-FFF2-40B4-BE49-F238E27FC236}">
                  <a16:creationId xmlns:a16="http://schemas.microsoft.com/office/drawing/2014/main" id="{15A7D068-01CF-4BB8-ACCE-879553707964}"/>
                </a:ext>
              </a:extLst>
            </xdr:cNvPr>
            <xdr:cNvGraphicFramePr/>
          </xdr:nvGraphicFramePr>
          <xdr:xfrm>
            <a:off x="0" y="0"/>
            <a:ext cx="0" cy="0"/>
          </xdr:xfrm>
          <a:graphic>
            <a:graphicData uri="http://schemas.microsoft.com/office/drawing/2010/slicer">
              <sle:slicer xmlns:sle="http://schemas.microsoft.com/office/drawing/2010/slicer" name="Year_of_Study 3"/>
            </a:graphicData>
          </a:graphic>
        </xdr:graphicFrame>
      </mc:Choice>
      <mc:Fallback xmlns="">
        <xdr:sp macro="" textlink="">
          <xdr:nvSpPr>
            <xdr:cNvPr id="0" name=""/>
            <xdr:cNvSpPr>
              <a:spLocks noTextEdit="1"/>
            </xdr:cNvSpPr>
          </xdr:nvSpPr>
          <xdr:spPr>
            <a:xfrm>
              <a:off x="10907485" y="161899"/>
              <a:ext cx="3281549" cy="607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243972</xdr:colOff>
      <xdr:row>22</xdr:row>
      <xdr:rowOff>77844</xdr:rowOff>
    </xdr:from>
    <xdr:to>
      <xdr:col>16</xdr:col>
      <xdr:colOff>381000</xdr:colOff>
      <xdr:row>35</xdr:row>
      <xdr:rowOff>63499</xdr:rowOff>
    </xdr:to>
    <xdr:sp macro="" textlink="">
      <xdr:nvSpPr>
        <xdr:cNvPr id="18" name="Rectangle 17">
          <a:extLst>
            <a:ext uri="{FF2B5EF4-FFF2-40B4-BE49-F238E27FC236}">
              <a16:creationId xmlns:a16="http://schemas.microsoft.com/office/drawing/2014/main" id="{A540FB86-6901-4A1D-B6BD-84DBC85C0F87}"/>
            </a:ext>
          </a:extLst>
        </xdr:cNvPr>
        <xdr:cNvSpPr/>
      </xdr:nvSpPr>
      <xdr:spPr>
        <a:xfrm>
          <a:off x="6949572" y="3989444"/>
          <a:ext cx="3185028" cy="2297055"/>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1">
              <a:solidFill>
                <a:sysClr val="windowText" lastClr="000000"/>
              </a:solidFill>
            </a:rPr>
            <a:t>Willing</a:t>
          </a:r>
          <a:r>
            <a:rPr lang="en-US" sz="2000" b="1" i="1" baseline="0">
              <a:solidFill>
                <a:sysClr val="windowText" lastClr="000000"/>
              </a:solidFill>
            </a:rPr>
            <a:t>ness To Pay</a:t>
          </a:r>
          <a:endParaRPr lang="en-US" sz="2000" b="1" i="1">
            <a:solidFill>
              <a:sysClr val="windowText" lastClr="000000"/>
            </a:solidFill>
          </a:endParaRPr>
        </a:p>
      </xdr:txBody>
    </xdr:sp>
    <xdr:clientData/>
  </xdr:twoCellAnchor>
  <xdr:twoCellAnchor>
    <xdr:from>
      <xdr:col>3</xdr:col>
      <xdr:colOff>353479</xdr:colOff>
      <xdr:row>10</xdr:row>
      <xdr:rowOff>129760</xdr:rowOff>
    </xdr:from>
    <xdr:to>
      <xdr:col>11</xdr:col>
      <xdr:colOff>1562</xdr:colOff>
      <xdr:row>25</xdr:row>
      <xdr:rowOff>1659</xdr:rowOff>
    </xdr:to>
    <xdr:sp macro="" textlink="">
      <xdr:nvSpPr>
        <xdr:cNvPr id="22" name="Rectangle 21">
          <a:extLst>
            <a:ext uri="{FF2B5EF4-FFF2-40B4-BE49-F238E27FC236}">
              <a16:creationId xmlns:a16="http://schemas.microsoft.com/office/drawing/2014/main" id="{86D85A39-20F3-4EE1-8553-089A00A855B1}"/>
            </a:ext>
          </a:extLst>
        </xdr:cNvPr>
        <xdr:cNvSpPr/>
      </xdr:nvSpPr>
      <xdr:spPr>
        <a:xfrm>
          <a:off x="2176492" y="1962418"/>
          <a:ext cx="4509450" cy="2620887"/>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1">
              <a:solidFill>
                <a:sysClr val="windowText" lastClr="000000"/>
              </a:solidFill>
              <a:effectLst/>
              <a:latin typeface="+mn-lt"/>
              <a:ea typeface="+mn-ea"/>
              <a:cs typeface="+mn-cs"/>
            </a:rPr>
            <a:t>Usage</a:t>
          </a:r>
          <a:r>
            <a:rPr lang="en-US" sz="1400" b="1" i="1" baseline="0">
              <a:solidFill>
                <a:sysClr val="windowText" lastClr="000000"/>
              </a:solidFill>
              <a:effectLst/>
              <a:latin typeface="+mn-lt"/>
              <a:ea typeface="+mn-ea"/>
              <a:cs typeface="+mn-cs"/>
            </a:rPr>
            <a:t> by stream</a:t>
          </a:r>
          <a:endParaRPr lang="en-US" sz="2000">
            <a:solidFill>
              <a:sysClr val="windowText" lastClr="000000"/>
            </a:solidFill>
            <a:effectLst/>
          </a:endParaRPr>
        </a:p>
        <a:p>
          <a:pPr algn="ctr"/>
          <a:endParaRPr lang="en-US" sz="1600" b="1" i="1" baseline="0">
            <a:solidFill>
              <a:sysClr val="windowText" lastClr="000000"/>
            </a:solidFill>
          </a:endParaRPr>
        </a:p>
      </xdr:txBody>
    </xdr:sp>
    <xdr:clientData/>
  </xdr:twoCellAnchor>
  <xdr:twoCellAnchor>
    <xdr:from>
      <xdr:col>17</xdr:col>
      <xdr:colOff>11206</xdr:colOff>
      <xdr:row>10</xdr:row>
      <xdr:rowOff>168088</xdr:rowOff>
    </xdr:from>
    <xdr:to>
      <xdr:col>23</xdr:col>
      <xdr:colOff>168088</xdr:colOff>
      <xdr:row>35</xdr:row>
      <xdr:rowOff>33618</xdr:rowOff>
    </xdr:to>
    <xdr:sp macro="" textlink="">
      <xdr:nvSpPr>
        <xdr:cNvPr id="31" name="Rectangle 30">
          <a:extLst>
            <a:ext uri="{FF2B5EF4-FFF2-40B4-BE49-F238E27FC236}">
              <a16:creationId xmlns:a16="http://schemas.microsoft.com/office/drawing/2014/main" id="{1285126F-0A22-53FB-D7C9-3539EF03FA5F}"/>
            </a:ext>
          </a:extLst>
        </xdr:cNvPr>
        <xdr:cNvSpPr/>
      </xdr:nvSpPr>
      <xdr:spPr>
        <a:xfrm>
          <a:off x="10298206" y="1961029"/>
          <a:ext cx="3787588" cy="4347883"/>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348131</xdr:colOff>
      <xdr:row>25</xdr:row>
      <xdr:rowOff>103246</xdr:rowOff>
    </xdr:from>
    <xdr:to>
      <xdr:col>11</xdr:col>
      <xdr:colOff>25400</xdr:colOff>
      <xdr:row>34</xdr:row>
      <xdr:rowOff>159125</xdr:rowOff>
    </xdr:to>
    <xdr:sp macro="" textlink="">
      <xdr:nvSpPr>
        <xdr:cNvPr id="34" name="Rectangle 33">
          <a:extLst>
            <a:ext uri="{FF2B5EF4-FFF2-40B4-BE49-F238E27FC236}">
              <a16:creationId xmlns:a16="http://schemas.microsoft.com/office/drawing/2014/main" id="{43E88A10-60AB-5035-A499-3CD8301FBEFF}"/>
            </a:ext>
          </a:extLst>
        </xdr:cNvPr>
        <xdr:cNvSpPr/>
      </xdr:nvSpPr>
      <xdr:spPr>
        <a:xfrm>
          <a:off x="2176931" y="4548246"/>
          <a:ext cx="4554069" cy="1656079"/>
        </a:xfrm>
        <a:prstGeom prst="rect">
          <a:avLst/>
        </a:prstGeom>
        <a:solidFill>
          <a:sysClr val="window" lastClr="FFFFFF"/>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a:solidFill>
                <a:sysClr val="windowText" lastClr="000000"/>
              </a:solidFill>
            </a:rPr>
            <a:t>Top-5</a:t>
          </a:r>
          <a:r>
            <a:rPr lang="en-US" sz="1600" b="1" i="1" baseline="0">
              <a:solidFill>
                <a:sysClr val="windowText" lastClr="000000"/>
              </a:solidFill>
            </a:rPr>
            <a:t> college using AI</a:t>
          </a:r>
          <a:endParaRPr lang="en-US" sz="1600" b="1" i="1">
            <a:solidFill>
              <a:sysClr val="windowText" lastClr="000000"/>
            </a:solidFill>
          </a:endParaRPr>
        </a:p>
      </xdr:txBody>
    </xdr:sp>
    <xdr:clientData/>
  </xdr:twoCellAnchor>
  <xdr:twoCellAnchor>
    <xdr:from>
      <xdr:col>3</xdr:col>
      <xdr:colOff>444501</xdr:colOff>
      <xdr:row>11</xdr:row>
      <xdr:rowOff>152400</xdr:rowOff>
    </xdr:from>
    <xdr:to>
      <xdr:col>10</xdr:col>
      <xdr:colOff>520700</xdr:colOff>
      <xdr:row>25</xdr:row>
      <xdr:rowOff>80339</xdr:rowOff>
    </xdr:to>
    <xdr:graphicFrame macro="">
      <xdr:nvGraphicFramePr>
        <xdr:cNvPr id="35" name="Chart 34">
          <a:extLst>
            <a:ext uri="{FF2B5EF4-FFF2-40B4-BE49-F238E27FC236}">
              <a16:creationId xmlns:a16="http://schemas.microsoft.com/office/drawing/2014/main" id="{071F5D5E-A285-4FCB-890C-2C839F513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12700</xdr:colOff>
      <xdr:row>27</xdr:row>
      <xdr:rowOff>50800</xdr:rowOff>
    </xdr:from>
    <xdr:to>
      <xdr:col>10</xdr:col>
      <xdr:colOff>546100</xdr:colOff>
      <xdr:row>34</xdr:row>
      <xdr:rowOff>165100</xdr:rowOff>
    </xdr:to>
    <xdr:graphicFrame macro="">
      <xdr:nvGraphicFramePr>
        <xdr:cNvPr id="36" name="Chart 35">
          <a:extLst>
            <a:ext uri="{FF2B5EF4-FFF2-40B4-BE49-F238E27FC236}">
              <a16:creationId xmlns:a16="http://schemas.microsoft.com/office/drawing/2014/main" id="{9D81FBF2-31A3-49F7-B264-EB7C3516E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241300</xdr:colOff>
      <xdr:row>11</xdr:row>
      <xdr:rowOff>0</xdr:rowOff>
    </xdr:from>
    <xdr:to>
      <xdr:col>14</xdr:col>
      <xdr:colOff>495300</xdr:colOff>
      <xdr:row>16</xdr:row>
      <xdr:rowOff>12700</xdr:rowOff>
    </xdr:to>
    <xdr:sp macro="" textlink="">
      <xdr:nvSpPr>
        <xdr:cNvPr id="37" name="Rectangle: Rounded Corners 36">
          <a:extLst>
            <a:ext uri="{FF2B5EF4-FFF2-40B4-BE49-F238E27FC236}">
              <a16:creationId xmlns:a16="http://schemas.microsoft.com/office/drawing/2014/main" id="{ECA97CCC-1C54-90C8-3E0A-879D16E38C1E}"/>
            </a:ext>
          </a:extLst>
        </xdr:cNvPr>
        <xdr:cNvSpPr/>
      </xdr:nvSpPr>
      <xdr:spPr>
        <a:xfrm>
          <a:off x="7556500" y="1955800"/>
          <a:ext cx="1473200" cy="901700"/>
        </a:xfrm>
        <a:prstGeom prst="roundRect">
          <a:avLst>
            <a:gd name="adj" fmla="val 3075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solidFill>
                <a:sysClr val="windowText" lastClr="000000"/>
              </a:solidFill>
            </a:rPr>
            <a:t>MAP</a:t>
          </a:r>
        </a:p>
      </xdr:txBody>
    </xdr:sp>
    <xdr:clientData/>
  </xdr:twoCellAnchor>
  <xdr:twoCellAnchor>
    <xdr:from>
      <xdr:col>14</xdr:col>
      <xdr:colOff>520700</xdr:colOff>
      <xdr:row>13</xdr:row>
      <xdr:rowOff>152400</xdr:rowOff>
    </xdr:from>
    <xdr:to>
      <xdr:col>16</xdr:col>
      <xdr:colOff>469900</xdr:colOff>
      <xdr:row>16</xdr:row>
      <xdr:rowOff>127000</xdr:rowOff>
    </xdr:to>
    <xdr:cxnSp macro="">
      <xdr:nvCxnSpPr>
        <xdr:cNvPr id="46" name="Connector: Curved 45">
          <a:extLst>
            <a:ext uri="{FF2B5EF4-FFF2-40B4-BE49-F238E27FC236}">
              <a16:creationId xmlns:a16="http://schemas.microsoft.com/office/drawing/2014/main" id="{CC0E1071-972D-CB46-1A22-11DAB74F8436}"/>
            </a:ext>
          </a:extLst>
        </xdr:cNvPr>
        <xdr:cNvCxnSpPr/>
      </xdr:nvCxnSpPr>
      <xdr:spPr>
        <a:xfrm>
          <a:off x="9055100" y="2463800"/>
          <a:ext cx="1168400" cy="508000"/>
        </a:xfrm>
        <a:prstGeom prst="curvedConnector3">
          <a:avLst>
            <a:gd name="adj1" fmla="val 6630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243973</xdr:colOff>
      <xdr:row>24</xdr:row>
      <xdr:rowOff>101600</xdr:rowOff>
    </xdr:from>
    <xdr:to>
      <xdr:col>16</xdr:col>
      <xdr:colOff>457200</xdr:colOff>
      <xdr:row>35</xdr:row>
      <xdr:rowOff>63500</xdr:rowOff>
    </xdr:to>
    <xdr:graphicFrame macro="">
      <xdr:nvGraphicFramePr>
        <xdr:cNvPr id="10" name="Chart 9">
          <a:extLst>
            <a:ext uri="{FF2B5EF4-FFF2-40B4-BE49-F238E27FC236}">
              <a16:creationId xmlns:a16="http://schemas.microsoft.com/office/drawing/2014/main" id="{58D00B07-7B8B-4C76-89C7-37947D460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38100</xdr:colOff>
      <xdr:row>11</xdr:row>
      <xdr:rowOff>0</xdr:rowOff>
    </xdr:from>
    <xdr:to>
      <xdr:col>23</xdr:col>
      <xdr:colOff>165652</xdr:colOff>
      <xdr:row>35</xdr:row>
      <xdr:rowOff>38100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296F0FCE-8546-4794-BC65-2F81416561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401300" y="2011680"/>
              <a:ext cx="3785152" cy="44272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25</xdr:col>
      <xdr:colOff>1107596</xdr:colOff>
      <xdr:row>12</xdr:row>
      <xdr:rowOff>62753</xdr:rowOff>
    </xdr:from>
    <xdr:to>
      <xdr:col>28</xdr:col>
      <xdr:colOff>152401</xdr:colOff>
      <xdr:row>26</xdr:row>
      <xdr:rowOff>26222</xdr:rowOff>
    </xdr:to>
    <xdr:graphicFrame macro="">
      <xdr:nvGraphicFramePr>
        <xdr:cNvPr id="16" name="Chart 15">
          <a:extLst>
            <a:ext uri="{FF2B5EF4-FFF2-40B4-BE49-F238E27FC236}">
              <a16:creationId xmlns:a16="http://schemas.microsoft.com/office/drawing/2014/main" id="{07EEB416-0AD2-6167-7811-374B733E9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466172</xdr:colOff>
      <xdr:row>14</xdr:row>
      <xdr:rowOff>44823</xdr:rowOff>
    </xdr:from>
    <xdr:to>
      <xdr:col>32</xdr:col>
      <xdr:colOff>116541</xdr:colOff>
      <xdr:row>29</xdr:row>
      <xdr:rowOff>98612</xdr:rowOff>
    </xdr:to>
    <xdr:graphicFrame macro="">
      <xdr:nvGraphicFramePr>
        <xdr:cNvPr id="17" name="Chart 16">
          <a:extLst>
            <a:ext uri="{FF2B5EF4-FFF2-40B4-BE49-F238E27FC236}">
              <a16:creationId xmlns:a16="http://schemas.microsoft.com/office/drawing/2014/main" id="{75FC00C8-18C1-2767-6704-15A6957C2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855737</xdr:colOff>
      <xdr:row>11</xdr:row>
      <xdr:rowOff>117726</xdr:rowOff>
    </xdr:from>
    <xdr:to>
      <xdr:col>22</xdr:col>
      <xdr:colOff>118129</xdr:colOff>
      <xdr:row>23</xdr:row>
      <xdr:rowOff>106438</xdr:rowOff>
    </xdr:to>
    <xdr:graphicFrame macro="">
      <xdr:nvGraphicFramePr>
        <xdr:cNvPr id="23" name="Chart 22">
          <a:extLst>
            <a:ext uri="{FF2B5EF4-FFF2-40B4-BE49-F238E27FC236}">
              <a16:creationId xmlns:a16="http://schemas.microsoft.com/office/drawing/2014/main" id="{3970B8BE-16F7-BAEB-3D4C-F29F52C3A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259324</xdr:colOff>
      <xdr:row>20</xdr:row>
      <xdr:rowOff>11197</xdr:rowOff>
    </xdr:from>
    <xdr:to>
      <xdr:col>61</xdr:col>
      <xdr:colOff>216045</xdr:colOff>
      <xdr:row>35</xdr:row>
      <xdr:rowOff>17638</xdr:rowOff>
    </xdr:to>
    <xdr:graphicFrame macro="">
      <xdr:nvGraphicFramePr>
        <xdr:cNvPr id="27" name="Chart 26">
          <a:extLst>
            <a:ext uri="{FF2B5EF4-FFF2-40B4-BE49-F238E27FC236}">
              <a16:creationId xmlns:a16="http://schemas.microsoft.com/office/drawing/2014/main" id="{0E162776-6FB0-CAC7-4C20-B939685D0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83</xdr:col>
      <xdr:colOff>185420</xdr:colOff>
      <xdr:row>22</xdr:row>
      <xdr:rowOff>52070</xdr:rowOff>
    </xdr:from>
    <xdr:to>
      <xdr:col>86</xdr:col>
      <xdr:colOff>204469</xdr:colOff>
      <xdr:row>35</xdr:row>
      <xdr:rowOff>42545</xdr:rowOff>
    </xdr:to>
    <mc:AlternateContent xmlns:mc="http://schemas.openxmlformats.org/markup-compatibility/2006" xmlns:a14="http://schemas.microsoft.com/office/drawing/2010/main">
      <mc:Choice Requires="a14">
        <xdr:graphicFrame macro="">
          <xdr:nvGraphicFramePr>
            <xdr:cNvPr id="53" name="Stream">
              <a:extLst>
                <a:ext uri="{FF2B5EF4-FFF2-40B4-BE49-F238E27FC236}">
                  <a16:creationId xmlns:a16="http://schemas.microsoft.com/office/drawing/2014/main" id="{99AC7511-238D-6B84-3CAE-FF6AF8F96B49}"/>
                </a:ext>
              </a:extLst>
            </xdr:cNvPr>
            <xdr:cNvGraphicFramePr/>
          </xdr:nvGraphicFramePr>
          <xdr:xfrm>
            <a:off x="0" y="0"/>
            <a:ext cx="0" cy="0"/>
          </xdr:xfrm>
          <a:graphic>
            <a:graphicData uri="http://schemas.microsoft.com/office/drawing/2010/slicer">
              <sle:slicer xmlns:sle="http://schemas.microsoft.com/office/drawing/2010/slicer" name="Stream"/>
            </a:graphicData>
          </a:graphic>
        </xdr:graphicFrame>
      </mc:Choice>
      <mc:Fallback xmlns="">
        <xdr:sp macro="" textlink="">
          <xdr:nvSpPr>
            <xdr:cNvPr id="0" name=""/>
            <xdr:cNvSpPr>
              <a:spLocks noTextEdit="1"/>
            </xdr:cNvSpPr>
          </xdr:nvSpPr>
          <xdr:spPr>
            <a:xfrm>
              <a:off x="97315839" y="4107876"/>
              <a:ext cx="1862599" cy="2387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90</xdr:col>
      <xdr:colOff>173355</xdr:colOff>
      <xdr:row>8</xdr:row>
      <xdr:rowOff>24130</xdr:rowOff>
    </xdr:from>
    <xdr:to>
      <xdr:col>93</xdr:col>
      <xdr:colOff>192405</xdr:colOff>
      <xdr:row>21</xdr:row>
      <xdr:rowOff>14605</xdr:rowOff>
    </xdr:to>
    <mc:AlternateContent xmlns:mc="http://schemas.openxmlformats.org/markup-compatibility/2006" xmlns:a14="http://schemas.microsoft.com/office/drawing/2010/main">
      <mc:Choice Requires="a14">
        <xdr:graphicFrame macro="">
          <xdr:nvGraphicFramePr>
            <xdr:cNvPr id="54" name="Year_of_Study">
              <a:extLst>
                <a:ext uri="{FF2B5EF4-FFF2-40B4-BE49-F238E27FC236}">
                  <a16:creationId xmlns:a16="http://schemas.microsoft.com/office/drawing/2014/main" id="{3C71FCDB-EE1D-9A1B-2905-F8AC8101AAA0}"/>
                </a:ext>
              </a:extLst>
            </xdr:cNvPr>
            <xdr:cNvGraphicFramePr/>
          </xdr:nvGraphicFramePr>
          <xdr:xfrm>
            <a:off x="0" y="0"/>
            <a:ext cx="0" cy="0"/>
          </xdr:xfrm>
          <a:graphic>
            <a:graphicData uri="http://schemas.microsoft.com/office/drawing/2010/slicer">
              <sle:slicer xmlns:sle="http://schemas.microsoft.com/office/drawing/2010/slicer" name="Year_of_Study"/>
            </a:graphicData>
          </a:graphic>
        </xdr:graphicFrame>
      </mc:Choice>
      <mc:Fallback xmlns="">
        <xdr:sp macro="" textlink="">
          <xdr:nvSpPr>
            <xdr:cNvPr id="0" name=""/>
            <xdr:cNvSpPr>
              <a:spLocks noTextEdit="1"/>
            </xdr:cNvSpPr>
          </xdr:nvSpPr>
          <xdr:spPr>
            <a:xfrm>
              <a:off x="101605387" y="1498969"/>
              <a:ext cx="1862599" cy="2387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86</xdr:col>
      <xdr:colOff>494665</xdr:colOff>
      <xdr:row>7</xdr:row>
      <xdr:rowOff>186690</xdr:rowOff>
    </xdr:from>
    <xdr:to>
      <xdr:col>89</xdr:col>
      <xdr:colOff>513716</xdr:colOff>
      <xdr:row>21</xdr:row>
      <xdr:rowOff>2994</xdr:rowOff>
    </xdr:to>
    <mc:AlternateContent xmlns:mc="http://schemas.openxmlformats.org/markup-compatibility/2006" xmlns:a14="http://schemas.microsoft.com/office/drawing/2010/main">
      <mc:Choice Requires="a14">
        <xdr:graphicFrame macro="">
          <xdr:nvGraphicFramePr>
            <xdr:cNvPr id="55" name="Preferred_AI_Tool">
              <a:extLst>
                <a:ext uri="{FF2B5EF4-FFF2-40B4-BE49-F238E27FC236}">
                  <a16:creationId xmlns:a16="http://schemas.microsoft.com/office/drawing/2014/main" id="{E4515660-C4DB-7050-8C63-0647C6160BBB}"/>
                </a:ext>
              </a:extLst>
            </xdr:cNvPr>
            <xdr:cNvGraphicFramePr/>
          </xdr:nvGraphicFramePr>
          <xdr:xfrm>
            <a:off x="0" y="0"/>
            <a:ext cx="0" cy="0"/>
          </xdr:xfrm>
          <a:graphic>
            <a:graphicData uri="http://schemas.microsoft.com/office/drawing/2010/slicer">
              <sle:slicer xmlns:sle="http://schemas.microsoft.com/office/drawing/2010/slicer" name="Preferred_AI_Tool"/>
            </a:graphicData>
          </a:graphic>
        </xdr:graphicFrame>
      </mc:Choice>
      <mc:Fallback xmlns="">
        <xdr:sp macro="" textlink="">
          <xdr:nvSpPr>
            <xdr:cNvPr id="0" name=""/>
            <xdr:cNvSpPr>
              <a:spLocks noTextEdit="1"/>
            </xdr:cNvSpPr>
          </xdr:nvSpPr>
          <xdr:spPr>
            <a:xfrm>
              <a:off x="99468633" y="1469554"/>
              <a:ext cx="1862598" cy="2404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87</xdr:col>
      <xdr:colOff>246190</xdr:colOff>
      <xdr:row>22</xdr:row>
      <xdr:rowOff>166473</xdr:rowOff>
    </xdr:from>
    <xdr:to>
      <xdr:col>90</xdr:col>
      <xdr:colOff>265239</xdr:colOff>
      <xdr:row>35</xdr:row>
      <xdr:rowOff>156948</xdr:rowOff>
    </xdr:to>
    <mc:AlternateContent xmlns:mc="http://schemas.openxmlformats.org/markup-compatibility/2006" xmlns:a14="http://schemas.microsoft.com/office/drawing/2010/main">
      <mc:Choice Requires="a14">
        <xdr:graphicFrame macro="">
          <xdr:nvGraphicFramePr>
            <xdr:cNvPr id="56" name="State">
              <a:extLst>
                <a:ext uri="{FF2B5EF4-FFF2-40B4-BE49-F238E27FC236}">
                  <a16:creationId xmlns:a16="http://schemas.microsoft.com/office/drawing/2014/main" id="{051C4234-7FF9-13E2-AA15-64C9D8E1B59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2448190" y="3998244"/>
              <a:ext cx="1847849" cy="2254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20052</xdr:rowOff>
    </xdr:from>
    <xdr:to>
      <xdr:col>1</xdr:col>
      <xdr:colOff>1403684</xdr:colOff>
      <xdr:row>28</xdr:row>
      <xdr:rowOff>121653</xdr:rowOff>
    </xdr:to>
    <xdr:graphicFrame macro="">
      <xdr:nvGraphicFramePr>
        <xdr:cNvPr id="57" name="Chart 56">
          <a:extLst>
            <a:ext uri="{FF2B5EF4-FFF2-40B4-BE49-F238E27FC236}">
              <a16:creationId xmlns:a16="http://schemas.microsoft.com/office/drawing/2014/main" id="{2D6389F9-9684-5796-11CC-8CB980B92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655052</xdr:colOff>
      <xdr:row>37</xdr:row>
      <xdr:rowOff>55480</xdr:rowOff>
    </xdr:from>
    <xdr:to>
      <xdr:col>6</xdr:col>
      <xdr:colOff>66842</xdr:colOff>
      <xdr:row>52</xdr:row>
      <xdr:rowOff>91574</xdr:rowOff>
    </xdr:to>
    <xdr:graphicFrame macro="">
      <xdr:nvGraphicFramePr>
        <xdr:cNvPr id="60" name="Chart 59">
          <a:extLst>
            <a:ext uri="{FF2B5EF4-FFF2-40B4-BE49-F238E27FC236}">
              <a16:creationId xmlns:a16="http://schemas.microsoft.com/office/drawing/2014/main" id="{53F81CB8-A9FC-E78E-2DD1-F21673692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1285905</xdr:colOff>
      <xdr:row>18</xdr:row>
      <xdr:rowOff>160420</xdr:rowOff>
    </xdr:from>
    <xdr:to>
      <xdr:col>7</xdr:col>
      <xdr:colOff>1703090</xdr:colOff>
      <xdr:row>26</xdr:row>
      <xdr:rowOff>111626</xdr:rowOff>
    </xdr:to>
    <xdr:graphicFrame macro="">
      <xdr:nvGraphicFramePr>
        <xdr:cNvPr id="61" name="Chart 60">
          <a:extLst>
            <a:ext uri="{FF2B5EF4-FFF2-40B4-BE49-F238E27FC236}">
              <a16:creationId xmlns:a16="http://schemas.microsoft.com/office/drawing/2014/main" id="{C5B4EA6C-2621-2C9C-39A5-BE9C25793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1430421</xdr:colOff>
      <xdr:row>6</xdr:row>
      <xdr:rowOff>8690</xdr:rowOff>
    </xdr:from>
    <xdr:to>
      <xdr:col>17</xdr:col>
      <xdr:colOff>267368</xdr:colOff>
      <xdr:row>21</xdr:row>
      <xdr:rowOff>44785</xdr:rowOff>
    </xdr:to>
    <xdr:graphicFrame macro="">
      <xdr:nvGraphicFramePr>
        <xdr:cNvPr id="62" name="Chart 61">
          <a:extLst>
            <a:ext uri="{FF2B5EF4-FFF2-40B4-BE49-F238E27FC236}">
              <a16:creationId xmlns:a16="http://schemas.microsoft.com/office/drawing/2014/main" id="{329BA7E8-3A0E-BC3E-4B0F-A4EEEA53E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557340</xdr:colOff>
      <xdr:row>46</xdr:row>
      <xdr:rowOff>53941</xdr:rowOff>
    </xdr:from>
    <xdr:to>
      <xdr:col>13</xdr:col>
      <xdr:colOff>834572</xdr:colOff>
      <xdr:row>61</xdr:row>
      <xdr:rowOff>9335</xdr:rowOff>
    </xdr:to>
    <xdr:graphicFrame macro="">
      <xdr:nvGraphicFramePr>
        <xdr:cNvPr id="64" name="Chart 63">
          <a:extLst>
            <a:ext uri="{FF2B5EF4-FFF2-40B4-BE49-F238E27FC236}">
              <a16:creationId xmlns:a16="http://schemas.microsoft.com/office/drawing/2014/main" id="{A54CE0CF-FED0-1D4A-CA00-54DFEB49C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335018</xdr:colOff>
      <xdr:row>12</xdr:row>
      <xdr:rowOff>80142</xdr:rowOff>
    </xdr:from>
    <xdr:to>
      <xdr:col>11</xdr:col>
      <xdr:colOff>1425466</xdr:colOff>
      <xdr:row>27</xdr:row>
      <xdr:rowOff>64376</xdr:rowOff>
    </xdr:to>
    <xdr:graphicFrame macro="">
      <xdr:nvGraphicFramePr>
        <xdr:cNvPr id="65" name="Chart 64">
          <a:extLst>
            <a:ext uri="{FF2B5EF4-FFF2-40B4-BE49-F238E27FC236}">
              <a16:creationId xmlns:a16="http://schemas.microsoft.com/office/drawing/2014/main" id="{F39B869E-F197-0AF8-99D9-3FE781F48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1225825</xdr:colOff>
      <xdr:row>19</xdr:row>
      <xdr:rowOff>28160</xdr:rowOff>
    </xdr:from>
    <xdr:to>
      <xdr:col>18</xdr:col>
      <xdr:colOff>1540565</xdr:colOff>
      <xdr:row>34</xdr:row>
      <xdr:rowOff>38099</xdr:rowOff>
    </xdr:to>
    <xdr:graphicFrame macro="">
      <xdr:nvGraphicFramePr>
        <xdr:cNvPr id="2" name="Chart 1">
          <a:extLst>
            <a:ext uri="{FF2B5EF4-FFF2-40B4-BE49-F238E27FC236}">
              <a16:creationId xmlns:a16="http://schemas.microsoft.com/office/drawing/2014/main" id="{E8237664-90E2-1B24-B380-208D141AE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108857</xdr:colOff>
      <xdr:row>18</xdr:row>
      <xdr:rowOff>152400</xdr:rowOff>
    </xdr:from>
    <xdr:to>
      <xdr:col>25</xdr:col>
      <xdr:colOff>1</xdr:colOff>
      <xdr:row>28</xdr:row>
      <xdr:rowOff>119743</xdr:rowOff>
    </xdr:to>
    <xdr:graphicFrame macro="">
      <xdr:nvGraphicFramePr>
        <xdr:cNvPr id="3" name="Chart 2">
          <a:extLst>
            <a:ext uri="{FF2B5EF4-FFF2-40B4-BE49-F238E27FC236}">
              <a16:creationId xmlns:a16="http://schemas.microsoft.com/office/drawing/2014/main" id="{F4E4C44A-6E20-9C4A-30A6-D86F0C6D2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70</xdr:col>
      <xdr:colOff>174171</xdr:colOff>
      <xdr:row>18</xdr:row>
      <xdr:rowOff>76200</xdr:rowOff>
    </xdr:from>
    <xdr:to>
      <xdr:col>73</xdr:col>
      <xdr:colOff>849085</xdr:colOff>
      <xdr:row>33</xdr:row>
      <xdr:rowOff>43543</xdr:rowOff>
    </xdr:to>
    <xdr:graphicFrame macro="">
      <xdr:nvGraphicFramePr>
        <xdr:cNvPr id="7" name="Chart 6">
          <a:extLst>
            <a:ext uri="{FF2B5EF4-FFF2-40B4-BE49-F238E27FC236}">
              <a16:creationId xmlns:a16="http://schemas.microsoft.com/office/drawing/2014/main" id="{1B5CEDFB-0D59-FB76-AF19-ABBA4007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75</xdr:col>
      <xdr:colOff>202041</xdr:colOff>
      <xdr:row>13</xdr:row>
      <xdr:rowOff>123639</xdr:rowOff>
    </xdr:from>
    <xdr:to>
      <xdr:col>80</xdr:col>
      <xdr:colOff>549308</xdr:colOff>
      <xdr:row>28</xdr:row>
      <xdr:rowOff>87989</xdr:rowOff>
    </xdr:to>
    <xdr:graphicFrame macro="">
      <xdr:nvGraphicFramePr>
        <xdr:cNvPr id="10" name="Chart 9">
          <a:extLst>
            <a:ext uri="{FF2B5EF4-FFF2-40B4-BE49-F238E27FC236}">
              <a16:creationId xmlns:a16="http://schemas.microsoft.com/office/drawing/2014/main" id="{29A29D1A-2270-18BE-29C2-4C90E79C0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187377</xdr:colOff>
      <xdr:row>59</xdr:row>
      <xdr:rowOff>12492</xdr:rowOff>
    </xdr:from>
    <xdr:to>
      <xdr:col>42</xdr:col>
      <xdr:colOff>1755097</xdr:colOff>
      <xdr:row>71</xdr:row>
      <xdr:rowOff>34978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7127461-0B3A-4867-B730-E993B91AEA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45831177" y="10802412"/>
              <a:ext cx="3099340" cy="22170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41</xdr:col>
      <xdr:colOff>55578</xdr:colOff>
      <xdr:row>24</xdr:row>
      <xdr:rowOff>42363</xdr:rowOff>
    </xdr:from>
    <xdr:to>
      <xdr:col>42</xdr:col>
      <xdr:colOff>348610</xdr:colOff>
      <xdr:row>37</xdr:row>
      <xdr:rowOff>158761</xdr:rowOff>
    </xdr:to>
    <mc:AlternateContent xmlns:mc="http://schemas.openxmlformats.org/markup-compatibility/2006" xmlns:sle15="http://schemas.microsoft.com/office/drawing/2012/slicer">
      <mc:Choice Requires="sle15">
        <xdr:graphicFrame macro="">
          <xdr:nvGraphicFramePr>
            <xdr:cNvPr id="5" name="States">
              <a:extLst>
                <a:ext uri="{FF2B5EF4-FFF2-40B4-BE49-F238E27FC236}">
                  <a16:creationId xmlns:a16="http://schemas.microsoft.com/office/drawing/2014/main" id="{96246E5C-5F64-7D41-FAD8-F32C4F5065F5}"/>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45699378" y="4512763"/>
              <a:ext cx="1825499" cy="253786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ratna Reddy" refreshedDate="45900.417704976855" createdVersion="8" refreshedVersion="8" minRefreshableVersion="3" recordCount="3614" xr:uid="{7C33BD1B-B4B5-4858-81A3-FECF0D5C6A13}">
  <cacheSource type="worksheet">
    <worksheetSource name="Table1"/>
  </cacheSource>
  <cacheFields count="19">
    <cacheField name="Student_Name" numFmtId="0">
      <sharedItems/>
    </cacheField>
    <cacheField name="College_Name" numFmtId="0">
      <sharedItems count="1246">
        <s v="Indian Institute of Information Technology "/>
        <s v="Government Ram Bhajan Rai NES College, Jashpur "/>
        <s v="Dolphin PG Institute of BioMedical &amp; Natural "/>
        <s v="Shaheed Rajguru College of Applied Sciences for "/>
        <s v="Roorkee College of Engineering "/>
        <s v="Kanya Mahavidyalaya "/>
        <s v="Shivalik Institute of Paramedical Technology "/>
        <s v="Alpha College of Engineering &amp; Technology, Pondicherry "/>
        <s v="Jaipur Engineering College and Research Centre, Jaipur "/>
        <s v="ICFAI University, Shillong "/>
        <s v="Kanchi Mamunivar Centre for Post Graduate Studies "/>
        <s v="Jharkhand Rai University "/>
        <s v="Christ Church College -[CCC], Kanpur "/>
        <s v="Neville Wadia Institute of Management Studies and "/>
        <s v="Indian Institute of Technology Madras "/>
        <s v="United College, Chandel "/>
        <s v="Chandigarh University "/>
        <s v="Apex Professional University "/>
        <s v="Madhav University "/>
        <s v="National Institute of Fashion Technology "/>
        <s v="King George's Medical University "/>
        <s v="Loyola Academy Degree and PG College, Secunderabad "/>
        <s v="Royal College of Pharmacy &amp; Health Sciences "/>
        <s v="Nalanda Open University "/>
        <s v="Ramnarain Ruia Autonomous College, Mumbai "/>
        <s v="Galgotias University "/>
        <s v="Atal Bihari Vajpayee Hindi Vishwavidyalaya "/>
        <s v="Government Mahaprabhu Vallabhacharya Post Graduate College, Mahasamund "/>
        <s v="The Global University, Itanagar "/>
        <s v="GGDSD College, Palampur "/>
        <s v="Shivaji University "/>
        <s v="Swami Keshwanand Rajasthan Agricultural University, Bikaner "/>
        <s v="Vaishali Institute of Business and Rural Management "/>
        <s v="Panjab University "/>
        <s v="Hyderabad School of Business "/>
        <s v="Kerala University of Fisheries and Ocean Studies "/>
        <s v="Purnea University, Purnahiya "/>
        <s v="Shri Guru Ram Rai Institute of Medical "/>
        <s v="Sardar Vallabhbhai National Institute of Technology "/>
        <s v="NEF Law College, Guwahati "/>
        <s v="Doon Post Graduate College of Agriculture Science "/>
        <s v="College of Veterinary and Animal Sciences "/>
        <s v="Singhania University, Jhunjhunu "/>
        <s v="JECRC University "/>
        <s v="RKDF University, Ranchi "/>
        <s v="BFIT Group of Institutions "/>
        <s v="National Institute of Technology "/>
        <s v="Dr. SNS Rajalakshmi College of Arts and "/>
        <s v="Ram Krishna Dwarika College "/>
        <s v="INMANTEC Institutions, Ghaziabad "/>
        <s v="St.Joseph University, Dimapur "/>
        <s v="Oriental University "/>
        <s v="Narsee Monjee Institute of Management Studies "/>
        <s v="Model Institute of Engineering and Technology "/>
        <s v="Kerala University "/>
        <s v="International Institute of Information Technology "/>
        <s v="PDM University, Bahadurgarh, Bahadurgarh "/>
        <s v="Dibrugarh Hanumanbux Surajmal Kanoi College "/>
        <s v="Government Engineering College "/>
        <s v="Institute of Agri Business Management "/>
        <s v="Institute of Law, Nirma University "/>
        <s v="Institute of Medical Sciences and SUM Hospital "/>
        <s v="Amity University, Gwalior "/>
        <s v="Jayoti Vidyapeeth Women's University "/>
        <s v="Institute of Hotel Management Shri Shakti- [IHM], "/>
        <s v="Bidhan Chandra Krishi Viswavidyalaya "/>
        <s v="Indira Gandhi Institute of Pharmaceutical Sciences, Bhubaneswar "/>
        <s v="JNTUA College of Engineering, Ananthapur "/>
        <s v="Poddar Group of Institutions, Jaipur "/>
        <s v="St. Mira's College for Girls, Pune "/>
        <s v="Maharaja Ranjit Singh Punjab Technical University, Bathinda "/>
        <s v="IIHMR University, Jaipur "/>
        <s v="Seth GS Medical College "/>
        <s v="Faculty of Management Studies, Manav Rachna International "/>
        <s v="DAV College "/>
        <s v="Sri Ram Chandra Bhanja Medical College and "/>
        <s v="RP Inderaprastha Institute of Technology "/>
        <s v="University School of Business, Chandigarh University "/>
        <s v="Jesus and Mary College "/>
        <s v="Baba Balak Nath Post Graduate College "/>
        <s v="C. V. Raman Global University, Bhubaneswar "/>
        <s v="SunRise University "/>
        <s v="Dr. Zakir Husain Institute, Patna "/>
        <s v="Shree Damodar College of Commerce and Economics, Salcete "/>
        <s v="Royal Global University "/>
        <s v="VIT University "/>
        <s v="Pt Bhagwat Dayal Sharma Post Graduate Institute "/>
        <s v="All India Institute of Management Studies "/>
        <s v="Shobhit University, Meerut "/>
        <s v="KK College of Engineering and Management, Dhanbad "/>
        <s v="Amity University, Kolkata "/>
        <s v="EMEA College of Arts and Science Kondotty, "/>
        <s v="Government Degree College "/>
        <s v="PG Government College for Girls, Chandigarh "/>
        <s v="Goswami Ganesh Dutt Sanatan Dharama College "/>
        <s v="Institute of Technology and Science "/>
        <s v="People's Institute of Management &amp; Research "/>
        <s v="ICFAI University, West Tripura "/>
        <s v="Government Polytechnic College, Sopore "/>
        <s v="Cochin University of Science and Technology "/>
        <s v="Kalinga Institute of Industrial Technology "/>
        <s v="Himgiri Zee University "/>
        <s v="LJ Institute of Computer Application "/>
        <s v="Nirmalagiri College, Kannur "/>
        <s v="Mahatma Jyoti Rao Phoole University "/>
        <s v="Institute of Pharmacy "/>
        <s v="LM College of Pharmacy "/>
        <s v="Central University of Jharkhand "/>
        <s v="Acharya Narendra Dev College "/>
        <s v="Arya Post Graduate College, Panipat "/>
        <s v="Amar Shaheed Baba Ajit Singh Jujhar Singh "/>
        <s v="Umiya Arts and Commerce College for Girls, "/>
        <s v="Holy Cross College, Agartala "/>
        <s v="Nehru Academy of Law "/>
        <s v="GRD Institute of Management and Technology "/>
        <s v="Government Medical College / Rajindra Hospital-[GMCP], Patiala "/>
        <s v="JP Institute of Hotel Management &amp; Catering "/>
        <s v="Dhanamanjuri University, Imphal "/>
        <s v="Durgapur Institute of Legal Studies, Bardhaman "/>
        <s v="SRM Institute of Technology "/>
        <s v="ITM Institute of Hotel Management "/>
        <s v="IPS Group of Colleges, Gwalior "/>
        <s v="Rayat Bahra Hoshiarpur Campus, Hoshiarpur "/>
        <s v="St Francis Sales College, West Siang "/>
        <s v="PCTE Group of Institutes, Ludhiana "/>
        <s v="Sister Nivedita University "/>
        <s v="Government Degree College, Baramulla "/>
        <s v="Lady Hardinge Medical College "/>
        <s v="University Institute of Technology, University Of Burdwan "/>
        <s v="Dharmsinh Desai University "/>
        <s v="St. Edmund's College, Shillong "/>
        <s v="Government College of Arts Science and Commerce Sanquelim, North Goa "/>
        <s v="Government Polytechnic "/>
        <s v="ICFAI Business School "/>
        <s v="Pandit Deendayal Petroleum University [PDPU] / (Energy "/>
        <s v="Eastern Institute for Integrated Learning In Management "/>
        <s v="Patna University "/>
        <s v="Alagappa University, Karaikudi "/>
        <s v="Narayana Medical College and Hospital, Nellore "/>
        <s v="Ramakrishna Mission Vidyamandira, Howrah "/>
        <s v="Kasturba Medical College "/>
        <s v="SR University, Warangal "/>
        <s v="Vinayaka Missions Sikkim University "/>
        <s v="Vignan Institute of Technology And Management, Berhampur "/>
        <s v="Acharya Nagarjuna University "/>
        <s v="Vellore Institute of Technology "/>
        <s v="Maris Stella College, Vijayawada "/>
        <s v="Punjab College of Technical Education "/>
        <s v="Dr DY Patil College of Agriculture Business "/>
        <s v="Ramthakur College, West Tripura "/>
        <s v="The Neotia University "/>
        <s v="Little Flower College Guruvayoor, Thrissur "/>
        <s v="Late Baliram Kashyap Memorial Govt. Medical College, "/>
        <s v="OP Jindal University "/>
        <s v="Central India Institute of Management Studies "/>
        <s v="Krishna University "/>
        <s v="Rajiv Gandhi University "/>
        <s v="Dhenkanal Autonomous College, Dhenkanal "/>
        <s v="A.J. College of Science and Technology Thonnakkal, "/>
        <s v="Alluri Sitarama Raju Academy of Medical Sciences "/>
        <s v="Ahmedabad Management Association, Ahmedabad "/>
        <s v="Presidency College, Bangalore "/>
        <s v="Institute of Communication and Information Technology, Kohima "/>
        <s v="Indian Institute of Technology "/>
        <s v="Army Institute of Technology "/>
        <s v="Virudhunagar Hindu Nadar's Senthikumara Nadar College "/>
        <s v="Rajagiri Centre for Business Studies "/>
        <s v="Kasturba Gandhi Degree and PG College for "/>
        <s v="Institute of Apparel Management, Gurgaon "/>
        <s v="Shri HK Arts College, Ahmedabad "/>
        <s v="Indira Gandhi Institute of Medical Sciences "/>
        <s v="Kamadhenu College of Arts &amp; Science, Dharmapuri "/>
        <s v="Amity University, Jaipur "/>
        <s v="Sam Higginbottom University of Agriculture Technology and "/>
        <s v="City College of Commerce and Business Administration, "/>
        <s v="Leo Academy of Hospitality and Tourism Management "/>
        <s v="Great Eastern Medical School and Hospital, Srikakulam "/>
        <s v="Maulana Abul Kalam Azad University of Technology "/>
        <s v="Anand Niketan College of Agriculture, Chandrapur "/>
        <s v="Punjab Engineering College University of Technology "/>
        <s v="Sophia Polytechnic, Mumbai "/>
        <s v="Amity University, Raipur "/>
        <s v="TSR and TBK Degree and PG College, "/>
        <s v="University College of Engineering and Technology, Vinoba "/>
        <s v="Swosti Institute of Management and Social Studies "/>
        <s v="Government Law College, Tiruchirappalli "/>
        <s v="Dina Institute of Hotel Management Hadapsar, Pune "/>
        <s v="St. Joseph's Institute of Hotel Management &amp; "/>
        <s v="Gupta College of Technological Sciences "/>
        <s v="Akal College of Economics, Commerce and Management, "/>
        <s v="Bhargava Degree College "/>
        <s v="Don Bosco College of Engineering and Technology "/>
        <s v="KLE University, Belgaum "/>
        <s v="Arcade Business College, Patna "/>
        <s v="Kanak Manjari Institute of Pharmaceutical Sciences, Rourkela "/>
        <s v="LM Thapar School of Management "/>
        <s v="Rungta College of Pharmaceutical Sciences and Research "/>
        <s v="School of Law, Christ University "/>
        <s v="Patkai Christian College, Dimapur "/>
        <s v="Raipur Institute of Technology "/>
        <s v="Kalasalingam Academy of Research and Education, Krishnankovil "/>
        <s v="Ethiraj College for Women, Chennai "/>
        <s v="Amity University, Lucknow "/>
        <s v="IIKM Business School, Chennai "/>
        <s v="Baddi University of Emerging Sciences and Technologies "/>
        <s v="Nagaland University, Zunhebotto "/>
        <s v="Mar Athanasios College for Advanced Studies Tiruvalla "/>
        <s v="Pimpri Chinchwad College of Engineering "/>
        <s v="Yashwantrao Chavan Maharashtra Open University- [YCMOU], Nashik "/>
        <s v="Kolhan University, Chaibasa "/>
        <s v="Maulana Azad National Institute of Technology "/>
        <s v="Sri Ramachandra Institute of Higher Education and "/>
        <s v="Government Degree College for Boys, Udhampur "/>
        <s v="Indus University, Ahmedabad "/>
        <s v="Newman College, Thodupuzha "/>
        <s v="Dev Samaj College for Women, Chandigarh "/>
        <s v="Poomulli Neelakandan Namboodiripad Memorial Ayurveda Medical College "/>
        <s v="Periyar University, Salem "/>
        <s v="DAV PG College, Dehradun "/>
        <s v="Govt Engineering College, Bilaspur "/>
        <s v="Amity University, Ranchi "/>
        <s v="Dantuluri Narayana Raju college "/>
        <s v="Aryabhatta Knowledge University "/>
        <s v="Bhilai Institute of Technology "/>
        <s v="University of Kashmir "/>
        <s v="Academy of Maritime Education and Training University "/>
        <s v="Nehru College of Engineering and Research Centre "/>
        <s v="Umshyrpi College, Shillong "/>
        <s v="Uka Tarsadia University, Bardoli "/>
        <s v="Bhagalpur College of Engineering "/>
        <s v="Disha College of Management Studies- [DCMS], Raipur "/>
        <s v="Annamalai University "/>
        <s v="Vardhaman College of Engineering "/>
        <s v="St Bede's College, Shimla "/>
        <s v="Alwar School of Business "/>
        <s v="Mangalayatan University "/>
        <s v="Sardar Bhagwan Singh Post Graduate Institute of "/>
        <s v="Institute of Fine Arts, Chandigarh "/>
        <s v="NERIM Group of Institutions "/>
        <s v="Smt NilaBen ManuBhai Padalia Pharmacy College, Ahmedabad "/>
        <s v="Bhabha University "/>
        <s v="Birla Institute of Technology "/>
        <s v="Smt. NHL Municipal Medical College, Ahmedabad "/>
        <s v="Delhi Pharmaceutical Sciences and Research University "/>
        <s v="Sankardev College, Shillong "/>
        <s v="Institute of Hotel Management, Jodhpur, Jodhpur "/>
        <s v="Mahatma Gandhi College, Trivandrum "/>
        <s v="Shillong College, Shillong "/>
        <s v="RMD College of Agriculture and Research Station, "/>
        <s v="Womens College, Agartala "/>
        <s v="National Institute of Agricultural Extension Management "/>
        <s v="Visakha Government Degree College for Women, Visakhapatnam "/>
        <s v="Indian Veterinary Research Institute "/>
        <s v="Baba Ghulam Shah Badshah University "/>
        <s v="All India Institute of Medical Sciences "/>
        <s v="Ramjas College, New Delhi "/>
        <s v="JSS Academy of Higher Education &amp; Research, "/>
        <s v="Faculty of Management Sciences and Liberal Arts, "/>
        <s v="K L University "/>
        <s v="Devi Ahilya Vishwavidyalaya, Indore "/>
        <s v="Government College of Arts, Science and Commerce, North Goa "/>
        <s v="The Global Open University "/>
        <s v="Sri Venkateswara College of Pharmacy "/>
        <s v="LR Institute of Pharmacy, Solan "/>
        <s v="Trinity College of Hotel Management, Hyderabad "/>
        <s v="Andhra University, College of Science &amp; Technology, "/>
        <s v="Jamnalal Bajaj Institute of Management Studies -[JBIMS], "/>
        <s v="Sri Sri University "/>
        <s v="Institute of Media Management , Technology &amp; "/>
        <s v="Bir Tikendrajit University, Imphal "/>
        <s v="Lalit Chandra Bharali College, Guwahati "/>
        <s v="Magadh Mahila College, Patna "/>
        <s v="Jorhat Law College, Jorhat "/>
        <s v="Carmel College for Women, Salcete "/>
        <s v="Scott Christian College, Nagercoil "/>
        <s v="Kushabhau Thakre Patrakarita Avam Jansanchar Vishwavidyalaya, Raipur "/>
        <s v="Sri Ramakrishna Mission Vidyalaya College of Arts "/>
        <s v="Dr. B.R. Ambedkar Open University "/>
        <s v="Maharashtra Institute of Medical Education and Research "/>
        <s v="Lady Doak College, Madurai "/>
        <s v="St Teresa's College (Autonomous), Ernakulam "/>
        <s v="Navsari Agricultural University, Navsari "/>
        <s v="Chandola Homoeopathic Medical College and Hospital, Udham "/>
        <s v="Narayana Nursing Institution "/>
        <s v="Sagi Ramakrishnam Raju Engineering College "/>
        <s v="Swami Vivekanand Institute of Engineering &amp; Technology "/>
        <s v="Institute of Hotel Management "/>
        <s v="CMR Institute of Technology "/>
        <s v="Chhatrapati Shahu Ji Maharaj University "/>
        <s v="Shri Ram Murti Smarak International Business School "/>
        <s v="State Institute of Hotel Management Catering Technology "/>
        <s v="Matrusri Engineering College, Hyderabad "/>
        <s v="T.K.M. College of Arts and Science "/>
        <s v="Maharshi Dayanand University "/>
        <s v="Indira Gandhi Institute of Aeronautics "/>
        <s v="Ajeenkya DY Patil University "/>
        <s v="Garden City University "/>
        <s v="Karunya Institute of Technology and Sciences "/>
        <s v="University of Petroleum and Energy Studies "/>
        <s v="St. Xavier's College (Autonomous), Palayamkottai "/>
        <s v="IEC University Baddi "/>
        <s v="Graphic Era Hill University "/>
        <s v="ICFAI University, Gangtok "/>
        <s v="RIMT University, Gobindgarh "/>
        <s v="Indian Institute of Public Health "/>
        <s v="Himalayan University "/>
        <s v="Baba Saheb Dr Bhim Rao Ambedkar College "/>
        <s v="Holy Grace Academy of Management Studies "/>
        <s v="SCMS School of Technology and Management "/>
        <s v="Adamas University, Kolkata "/>
        <s v="Tripura Institute of Technology, Agartala "/>
        <s v="Manav Rachna International Institute of Research and "/>
        <s v="Maharishi Markandeshwar "/>
        <s v="Mount Carmel College "/>
        <s v="Anugrah Narayan College "/>
        <s v="Government Degree College (Men) "/>
        <s v="Bihar Agricultural University "/>
        <s v="Kristu Jayanti College "/>
        <s v="Army Institute of Hotel Management &amp; Catering "/>
        <s v="University of Engineering and Management "/>
        <s v="Artex Informatic Solutions, Chandigarh "/>
        <s v="Arunachal University of Studies "/>
        <s v="Modern Vidya Niketan "/>
        <s v="Shree Devi College of Hotel Management, Mangalore "/>
        <s v="Sikkim Manipal University "/>
        <s v="B.M.D. College, Vaishali "/>
        <s v="Dr SN Medical College &amp; Hospital, Jodhpur "/>
        <s v="Daulatbhai Trivedi Law College, Ahmedabad "/>
        <s v="Deen Dayal Upadhyaya College, New Delhi "/>
        <s v="Girijananda Chowdhury Institute of Management &amp; Technology, "/>
        <s v="Dr Babasaheb Ambedkar Open University "/>
        <s v="University of Mysore "/>
        <s v="MNNIT Allahabad "/>
        <s v="Anugrah Narayan Singh College "/>
        <s v="Pondicherry University "/>
        <s v="Quaide-E-Millath Government College for Women (Autonomous), Chennai "/>
        <s v="St John's Pharmacy College, Bangalore "/>
        <s v="Acharya NG Ranga Agricultural University "/>
        <s v="Indira Gandhi Technological And Medical Sciences University, Ziro "/>
        <s v="Seacom Skills University "/>
        <s v="Calicut University "/>
        <s v="Bahra University "/>
        <s v="Noida Institute of Engineering and Technology "/>
        <s v="Dibrugarh Polytechnic "/>
        <s v="University of Science and Technology "/>
        <s v="Dr YS Parmar University of Horticulture and "/>
        <s v="P.P. Savani University, Surat "/>
        <s v="National Research Centre for Orchids "/>
        <s v="Himalayan Group of Professional Institutions, Sirmaur "/>
        <s v="Savitribai Phule Pune University "/>
        <s v="Gauhati University "/>
        <s v="Hamdard Institute of Medical Sciences and Research "/>
        <s v="The National Degree College, Bangalore "/>
        <s v="SASTRA University, Thanjavur "/>
        <s v="Asutosh College, Kolkata "/>
        <s v="ISF College of pharmacy, Moga "/>
        <s v="Guru Gobind Singh College for Women, Chandigarh "/>
        <s v="Jawahar Lal Nehru Medical College "/>
        <s v="St. Aloysius College, Mangalore "/>
        <s v="Jamia Millia Islamia University-[JMI], New Delhi "/>
        <s v="Ashoka Institute of Technology and Management "/>
        <s v="Raghu Engineering College "/>
        <s v="Bilaspur University- [BU], Bilaspur "/>
        <s v="Government Degree College, North Tripura "/>
        <s v="International Centre For Distance Education And Open "/>
        <s v="Nirmala College of Pharmacy "/>
        <s v="SRET College of Pharmacy, Hamirpur "/>
        <s v="National Post Graduate College, Lucknow "/>
        <s v="Kongunadu Arts and Science College, Coimbatore "/>
        <s v="Times Business School "/>
        <s v="KVASU, College of Veterinary and Animal Sciences "/>
        <s v="Amrapali Group of Institutes "/>
        <s v="College of Veterinary Science and Animal Husbandry, "/>
        <s v="Ramchandra Chandravansi University "/>
        <s v="Sambalpur University, Sambalpur "/>
        <s v="ICFAI University, Dimapur "/>
        <s v="University School of Management Studies, Rayat Bahra "/>
        <s v="Birla Institute of Technology and Science "/>
        <s v="Amrita School of Pharmacy, Kochi "/>
        <s v="I.K. Gujral Punjab Technical University "/>
        <s v="Directorate of Research on Woman in Agriculture "/>
        <s v="Government Medical College and Hospital "/>
        <s v="Symbiosis International University "/>
        <s v="Government Medical College, Kottayam "/>
        <s v="Atal Bihari Vajpayee Indian Institute of Information "/>
        <s v="The Dale View College of Pharmacy and "/>
        <s v="Kasturi Ram College of Higher Education, New "/>
        <s v="Saurashtra University, Rajkot "/>
        <s v="LNCT University "/>
        <s v="SEM College, Budgam "/>
        <s v="Faculty of Law, University of Delhi, New "/>
        <s v="Kapol Vidyanidhi College of Management and Technology, "/>
        <s v="Gandhi Institute of Management Studies "/>
        <s v="O. P. Jindal Global University "/>
        <s v="Heritage Institute of Hotel and Tourism "/>
        <s v="Sangai International University "/>
        <s v="CEC, Guwahati "/>
        <s v="T John College "/>
        <s v="Nari Gursahani Law College "/>
        <s v="Jawaharlal Nehru University "/>
        <s v="BH College, Barpeta "/>
        <s v="BML Munjal University "/>
        <s v="Career Point University "/>
        <s v="Narsee Monjee Institute of Management Studies -[NMIMS "/>
        <s v="Presidency College of Education and Technology, Meerut "/>
        <s v="Government Post Graduate College, Chamba "/>
        <s v="Modern College of Arts Science and Commerce "/>
        <s v="Shailesh J. Mehta School of Management, IIT "/>
        <s v="Lachoo Memorial College Science and Technology, Jodhpur "/>
        <s v="Rajmata Vijayaraje Scindia Krishi Vishwa Vidyalaya "/>
        <s v="Visvesvaraya National Institute of Technology "/>
        <s v="Atmiya University, Rajkot "/>
        <s v="Acharya Prafulla Chandra College "/>
        <s v="St Francis De Sales College "/>
        <s v="Mother Teresa Post Graduate and Research Institute of Health Sciences "/>
        <s v="Fr. Agnel College of Arts and Commerce "/>
        <s v="University School of Open Learning, Panjab University "/>
        <s v="Loyola College, Chennai "/>
        <s v="R.B.D. Mahila Mahavidyalaya, Bijnor "/>
        <s v="College of Engineering "/>
        <s v="YBN University "/>
        <s v="Manipur University "/>
        <s v="Pacific University, Udaipur "/>
        <s v="Osmania University College for Women "/>
        <s v="Spectrum Institute of Pharmaceutical Sciences &amp; Research "/>
        <s v="Jaipuria Institute of Management, Jaipur "/>
        <s v="Ganjam Law College, Berhampur "/>
        <s v="Jagannath University, Jaipur "/>
        <s v="Netaji Subhash College, Raipur "/>
        <s v="Govt Zirtiri Residential Science College, Aizawl "/>
        <s v="National Institute of Pharmaceutical Education And Research "/>
        <s v="Suresh Gyan Vihar University "/>
        <s v="Chandra Shekhar Azad University of Agriculture and "/>
        <s v="State Institute Of Hotel Management "/>
        <s v="Aarupadai Veedu Medical College "/>
        <s v="KLE University's College of Pharmacy, Belgaum "/>
        <s v="Dr. Ambedkar Institute of Technology "/>
        <s v="North Eastern Regional Institute of Science and Technology "/>
        <s v="IMS Unison University "/>
        <s v="Dr. Pinnamaneni Siddhartha Institute of Medical Sciences "/>
        <s v="SRM University Delhi NCR, Sonepat "/>
        <s v="Sri Krishna College of Engineering and Technology "/>
        <s v="P.K. University "/>
        <s v="Graphic Era Hill University Dehradun Campus, School "/>
        <s v="Barkatullah University "/>
        <s v="William Carey University "/>
        <s v="Central Rice Research Institute, Cuttack "/>
        <s v="Gian Jyoti Institute of Management and Technology "/>
        <s v="Maharishi Markandeshwar, Department of Law, Ambala "/>
        <s v="Sathyabama Institute of Science and Technology, Chennai "/>
        <s v="Arka Jain University, Jamshedpur "/>
        <s v="Ganpat University "/>
        <s v="GNA University, Phagwara "/>
        <s v="MAM College of Pharmacy, Narasaraopet "/>
        <s v="SRM Institute of Hotel Management, Chennai "/>
        <s v="Seacom Engineering College, Howrah "/>
        <s v="Dr. N.G.P. Arts and Science College "/>
        <s v="Jagran School of Law, Dehradun "/>
        <s v="IFMR Graduate School of Business "/>
        <s v="Great Lakes Institute of Management, Chennai "/>
        <s v="Imperial School of Agri Business "/>
        <s v="Bharathiar University "/>
        <s v="Sardar Patel University "/>
        <s v="Chaudhary Sarwan Kumar Himachal Pradesh Krishi Vishvavidyalaya "/>
        <s v="Women's Christian College "/>
        <s v="DAV College, Amritsar "/>
        <s v="Bikali College, Goalpara "/>
        <s v="Mahatma Gandhi Institute of Medical Sciences "/>
        <s v="Don Bosco College, Itanagar "/>
        <s v="CMR Engineering College "/>
        <s v="Starex University, Gurgaon "/>
        <s v="MIT World Peace University "/>
        <s v="Acharya Nagarjuna University, Centre For Distance Education "/>
        <s v="Baba Kundan Singh Memorial Law College "/>
        <s v="Indian School of Business Management and Administration "/>
        <s v="Nimra College of Pharmacy "/>
        <s v="C. U. Shah University, Wadhwan "/>
        <s v="Teerthanker Mahaveer Institute of Management and Technology "/>
        <s v="Institute of Technical Education and Research "/>
        <s v="Lady Shri Ram College for Women "/>
        <s v="Radha Krishan Institute of Technology &amp; Management "/>
        <s v="Swami Vivekanand National Institute of Rehabilitation Training "/>
        <s v="Chitkara University, Chitkara Business School "/>
        <s v="Nirmala College Of Arts And Science, Chalakkudy, "/>
        <s v="Alliance University, Bangalore "/>
        <s v="Berhampur University, Berhampur "/>
        <s v="Pragjyotish College, Guwahati "/>
        <s v="Vanavarayar Institute of Agriculture, Pollachi "/>
        <s v="Om Sterling Global University "/>
        <s v="Netaji Subhas University of Technology "/>
        <s v="Malwanchal University, Indore "/>
        <s v="Rajiv Gandhi Institute of Petroleum Technology "/>
        <s v="Jaipur National University, Seedling School of Law "/>
        <s v="Cochin University of Science and Technology, School "/>
        <s v="Rungta Group of Institutions Bhilai Campus, Bhilai "/>
        <s v="Nalanda College of Engineering "/>
        <s v="University of Rajasthan "/>
        <s v="Punjab Agricultural University "/>
        <s v="KMCT Ayurveda Medical College Manassery, Kozhikode "/>
        <s v="Swami Vivekanand College of Computer Science "/>
        <s v="Indian Institute of Management "/>
        <s v="Sant Rocha Singh Degree College "/>
        <s v="NIILM University, Kaithal "/>
        <s v="Gurukul Vidyapeeth, Chandigarh "/>
        <s v="Lady Keane College, Shillong "/>
        <s v="Sher-e-Kashmir University of Agricultural Sciences and Technology "/>
        <s v="Bharati Vidyapeeth Institute of Management Studies &amp; "/>
        <s v="Global Institute, Amritsar "/>
        <s v="Guru Angad Dev Veterinary and Animal Sciences "/>
        <s v="Goa Institute of Management "/>
        <s v="Sharda University, School of Business Studies "/>
        <s v="Uttaranchal University, Dehradun "/>
        <s v="Siksha 'O' Anusandhan University "/>
        <s v="Bihar Institute of law "/>
        <s v="Netaji Subhas University "/>
        <s v="Dr. B R Ambedkar Institute of Technology, Port Blair "/>
        <s v="ISBM University, Raipur "/>
        <s v="RK University "/>
        <s v="Duliajan College, Dibrugarh "/>
        <s v="Institute of Management Studies, Ranchi University "/>
        <s v="University School of Law, Gujarat University "/>
        <s v="Lingaya's Vidyapeeth, Faridabad "/>
        <s v="Elphinstone College, Mumbai "/>
        <s v="Asian Institute of Management and Technology "/>
        <s v="Acharya Bangalore B-School "/>
        <s v="Mahe Co-operative Centre for Information Technology "/>
        <s v="Third Eye College "/>
        <s v="Fazl Ali College, Mokokchung "/>
        <s v="Osteen College, Bangalore "/>
        <s v="Institute of Science and Management "/>
        <s v="Gurugram University, Gurgaon "/>
        <s v="National Institute of Food Technology Entrepreneurship and "/>
        <s v="Delhi Technical Campus "/>
        <s v="Indian Institute of Information Technology [IIIT], Kottayam "/>
        <s v="Vanijya Mahavidhyalaya, Patna "/>
        <s v="Pt. Ravishankar Shukla University "/>
        <s v="Shangrila Institute of Hotel Management and Aviation, "/>
        <s v="Chandigarh Institute of Hotel Management and Catering "/>
        <s v="Udai Pratap College, Varanasi "/>
        <s v="Madanapalle Institute of Technology &amp; Science, Madanapalle "/>
        <s v="Goa University, North Goa "/>
        <s v="Sri Ramakrishna Engineering College "/>
        <s v="Sarala Birla University "/>
        <s v="Dr. C.V. Raman University "/>
        <s v="GH Raisoni College of Engineering "/>
        <s v="Aizawl Theological College-[ATC], Aizawl "/>
        <s v="St Xavier's College, Ahmedabad "/>
        <s v="OPJS University, Churu "/>
        <s v="Ranchi University, Ranchi "/>
        <s v="Institute of Hotel Management Catering Technology and "/>
        <s v="AVVM Sri Pushpam College, Thanjavur "/>
        <s v="Centurion University of Technology and Management "/>
        <s v="St. Thomas College of Engineering and Technology- "/>
        <s v="Christian College of Engineering and Technology "/>
        <s v="Vels Institute of Science, Technology &amp; Advanced "/>
        <s v="Amity Global Business School "/>
        <s v="Presidency University, School of Management, Bangalore "/>
        <s v="Horticultural College and Research Institute "/>
        <s v="Indian Institute of Space Science and Technology "/>
        <s v="Tilka Manjhi Bhagalpur University "/>
        <s v="Shri Shikshayatan College, Kolkata "/>
        <s v="Amity University, Mumbai "/>
        <s v="Sri Guru Ram Das Institute of Dental "/>
        <s v="Institute of Management Study "/>
        <s v="Sun International Institute for Tourism &amp; Management- "/>
        <s v="Directorate of Distance Education, University Of Kashmir, "/>
        <s v="Lal Bahadur Shastri Government Degree College, Shimla "/>
        <s v="Vinayakrao Patil Mahavidyalaya, Aurangabad "/>
        <s v="Andhra University "/>
        <s v="Osmania Medical College "/>
        <s v="Sri Venkateswara College of Engineering and Technology "/>
        <s v="J.C. Bose University Of Science And Technology, "/>
        <s v="IEC Group of Institutions, Greater Noida "/>
        <s v="Jawaharlal Institute of Post Graduate Medical Education and Research "/>
        <s v="DAV College, Jalandhar "/>
        <s v="Nilamber Pitamber University "/>
        <s v="The Modern College, Imphal "/>
        <s v="KJ Somaiya Institute of Management, Mumbai "/>
        <s v="LNCT Group of Colleges -[LNCT], Bhopal "/>
        <s v="Gaya College, Gaya "/>
        <s v="CMJ University, Ri-Bhoi "/>
        <s v="Indian Institute of Horticultural Research "/>
        <s v="PWS College of Arts &amp; Commerce, Nagpur "/>
        <s v="SRM University, Amaravathi "/>
        <s v="Manav Bharti University "/>
        <s v="Medi-Caps University, Indore "/>
        <s v="Garware Institute of Career Education and Development "/>
        <s v="Malla Reddy University "/>
        <s v="Anugrah Memorial College "/>
        <s v="Rajagiri Business School "/>
        <s v="Institute of Rural Management "/>
        <s v="Doon University, Dehradun "/>
        <s v="Adwaita Malla Barman Smriti Mahavidyalaya (AMBS), Amarpur "/>
        <s v="Govind Ballabh Pant University of Agriculture and "/>
        <s v="Rai Technology University "/>
        <s v="Dimapur Government College, Dimapur "/>
        <s v="Marwari College, Ranchi "/>
        <s v="DY Patil University, Navi Mumbai "/>
        <s v="Sri Guru Granth Sahib World University "/>
        <s v="Swami Vivekanand University, Sagar "/>
        <s v="International Institute of Management Sciences "/>
        <s v="Mahatma Gandhi University "/>
        <s v="Pramukhswami Medical College "/>
        <s v="National University of Advanced Legal Studies "/>
        <s v="Institute for Excellence in Higher Education "/>
        <s v="BLDE University, Bijapur "/>
        <s v="V. O. Chidambaram College, Thoothukkudi "/>
        <s v="Durga Mahavidyalaya, Raipur "/>
        <s v="GEMS B School "/>
        <s v="V.M. Salgaocar Institute of International Hospitality Education "/>
        <s v="Rungta Group of Institutions Raipur Campus, Raipur "/>
        <s v="College of Agricultural Biotechnology, Pune "/>
        <s v="RJ School of Management Studies "/>
        <s v="Sri Ramachandra Medical College, Chennai "/>
        <s v="Sarosh Institute of Hotel Administration "/>
        <s v="Chitkara University "/>
        <s v="Bhavan's Tripura College of Science and Technology "/>
        <s v="Aditi Mahavidyalaya "/>
        <s v="RRK Samithi College of Pharmacy, Bidar "/>
        <s v="International Institute of Hotel Management "/>
        <s v="Assam University, Silchar "/>
        <s v="Annie Besant College of Engineering And Management "/>
        <s v="Mewar University "/>
        <s v="Institute of Hotel Management and Catering Technology "/>
        <s v="Institute of Clinical Research "/>
        <s v="St Joseph's College, Kohima "/>
        <s v="Ramaiah Institute of Technology "/>
        <s v="Jaipur National University "/>
        <s v="Institute of Distance Education, Rajiv Gandhi University, Itanagar "/>
        <s v="Ludhiana College of Engineering and Technology, Ludhiana "/>
        <s v="Sant Longowal Institute of Engineering and Technology "/>
        <s v="KIIT School of Rural Management "/>
        <s v="Banasthali Vidyapith, Jaipur "/>
        <s v="ICFAI University, Raipur "/>
        <s v="Janardan Rai Nagar Rajasthan Vidyapeeth University "/>
        <s v="Guru Jambheshwar University of Science and Technology "/>
        <s v="RNB Global University "/>
        <s v="Government Champhai College, Champhai "/>
        <s v="Shri Shankaracharya Institute of Professional Management and "/>
        <s v="Darbhanga College of Engineering "/>
        <s v="Nirma University "/>
        <s v="Amity University, Noida "/>
        <s v="Purnea College of Engineering "/>
        <s v="Institute of Bioresources and Sustainable Development "/>
        <s v="College of Veterinary Science, Tirupati "/>
        <s v="Faculty of Pharmaceutical Sciences, Shoolini University, Solan "/>
        <s v="Directorate of Sorghum Research "/>
        <s v="Birsa Agricultural University "/>
        <s v="Sri Manakula Vinayagar Polytechnic College-[SMVPC], Pondicherry "/>
        <s v="Indian Institute of Business Management "/>
        <s v="St. Xavier's College, Mumbai "/>
        <s v="SCMS Cochin School of Business, Cochin "/>
        <s v="Nizam College, Hyderabad "/>
        <s v="Department of Laws Panjab University, Chandigarh "/>
        <s v="RP Sharma Institute of Technology, Patna "/>
        <s v="Mulund College of Commerce, Mumbai "/>
        <s v="Indian Academy Group of Institutions "/>
        <s v="Tagore Government College of Education, Port Blair "/>
        <s v="International School of Business and Research "/>
        <s v="Amazon Institute of Hotel Tourism and Management, "/>
        <s v="Shanti Devi Arya Mahila College, Gurdaspur "/>
        <s v="Govt Degree College Women, Srikakulam "/>
        <s v="Ecole Hoteliere Lavasa, Pune "/>
        <s v="SAMS Institute of Hotel Management, Varanasi "/>
        <s v="Besant Theosophical College, Madanapalle "/>
        <s v="Daulat Ram College "/>
        <s v="St Thomas College Ranny, Pathanamthitta "/>
        <s v="Sridora Caculo College of Commerce and Management Studies "/>
        <s v="IAS Academy "/>
        <s v="J.S. University "/>
        <s v="Sri Satya Sai University of Technology &amp; "/>
        <s v="Indira Gandhi Medial College and Research Institute "/>
        <s v="Shri Rawatpura Sarkar University "/>
        <s v="Teerthanker Mahaveer University, College of Architecture "/>
        <s v="Osmania University "/>
        <s v="Vaikunth Mehta National Institute of Co-Operative Management "/>
        <s v="Faculty of Pharmaceutical Sciences, PDM University, Bahadurgarh "/>
        <s v="Hindu College, New Delhi "/>
        <s v="Indian Law Institute "/>
        <s v="Bangalore Medical College and Research Institute "/>
        <s v="Government Degree College For Women, Baramulla "/>
        <s v="University Business School, Panjab University "/>
        <s v="Mahila Vidyalaya PG College, Lucknow "/>
        <s v="MotherHood University, Roorkee "/>
        <s v="Sri Venkateswara University "/>
        <s v="Maharaja Bir Bikram College, Agartala "/>
        <s v="Govt. T.C.L. College, Janjgir "/>
        <s v="PES University "/>
        <s v="Government Maharani Laxmi Bai Girls PG College, "/>
        <s v="CU Shah Arts College, Ahmedabad "/>
        <s v="Perunthalaivar Kamarajar Government Arts College, Pondicherry "/>
        <s v="Assam Down Town University "/>
        <s v="Vishwakarma Institute of Technology, Pune "/>
        <s v="Catalyst Institute of Management and Advance Global "/>
        <s v="Ashoka University, Sonepat "/>
        <s v="Government Polytechnic For Women, Srinagar "/>
        <s v="Prestige Institute of Management "/>
        <s v="Awadhesh Pratap Singh University "/>
        <s v="Sanjay Gandhi Postgraduate Institute of Medical Sciences "/>
        <s v="Maya Group of Colleges, Dehradun "/>
        <s v="Birsa Munda Tribal University, Rajpipala "/>
        <s v="CHM Institute of Hotel and Business Management, "/>
        <s v="Shivalik College of Engineering "/>
        <s v="Avvaiyar Government College for Women "/>
        <s v="SDM Institute for Management Development "/>
        <s v="BVV Sangha's Hangal Shri Kumareshwar College of "/>
        <s v="Dasarath Deb Memorial College "/>
        <s v="Sri Pratap Memorial Rajput College of Commerce "/>
        <s v="Rajiv Gandhi University of Knowledge Technologies -[RGUKT], "/>
        <s v="Sahrdaya College of Engineering "/>
        <s v="Assam Rajiv Gandhi University of Cooperative Management "/>
        <s v="ICBM School of Business Excellence "/>
        <s v="Monad University, Hapur "/>
        <s v="Bishop Heber College "/>
        <s v="NMKRV College for Women, Bangalore "/>
        <s v="Rayat Bahra University, Mohali "/>
        <s v="University of Jammu, Jammu "/>
        <s v="ICFAI Foundation for Higher Education "/>
        <s v="Regional College of Management "/>
        <s v="Dr GR Damodaran College of Science "/>
        <s v="Symbiosis Institute of Business Management "/>
        <s v="Jadavpur University "/>
        <s v="T.N.B. College, Bhagalpur "/>
        <s v="Radha Govind University "/>
        <s v="Maryland Institute of Technology And Management, Jamshedpur "/>
        <s v="Faculty of Law Jamia Millia Islamia University, "/>
        <s v="Khalsa College, Amritsar "/>
        <s v="Sarvepalli Radhakrishnan University "/>
        <s v="Rajeev Gandhi College, Bhopal "/>
        <s v="Dibrugarh University, Dibrugarh "/>
        <s v="Chitkara School of Hospitality -[CSH], Chandigarh "/>
        <s v="Government Serchhip College, Serchhip "/>
        <s v="ICFAI University, Ranchi "/>
        <s v="AAFT University of Media and Arts "/>
        <s v="Dinabandhu Andrews College "/>
        <s v="Byramjee Jeejeebhoy Government Medical College "/>
        <s v="Shri Vaishnav Institute of Management "/>
        <s v="Amity University, Gurgaon "/>
        <s v="St Joseph's Degree and PG College, Hyderabad "/>
        <s v="Sant Baba Bhag Singh University "/>
        <s v="Sri Guru Gobind Singh College of Pharmacy, "/>
        <s v="Haldia Institute of Management "/>
        <s v="Srimanta Sankaradeva University of Health Sciences "/>
        <s v="Trivandrum University College, Thiruvananthapuram "/>
        <s v="Magadh University "/>
        <s v="Bahona College, Jorhat "/>
        <s v="SRM University Sikkim, Gangtok "/>
        <s v="Andhra Loyola College "/>
        <s v="Bankura Christian College "/>
        <s v="SD College of Pharmacy and Vocational studies, "/>
        <s v="Siva Sivani Institute of Management "/>
        <s v="Techno Global University "/>
        <s v="Army Institute of Fashion and Design "/>
        <s v="Government Degree College, Jammu "/>
        <s v="St. Alphonsa College of Hotel Management Studies, "/>
        <s v="Manipal School of Architecture and Planning "/>
        <s v="Faculty of Applied Sciences and Biotechnology, Shoolini "/>
        <s v="Government Homoeopathic Medical College, Calicut "/>
        <s v="Government Home Science College, Chandigarh "/>
        <s v="Christ Institute of Technology "/>
        <s v="Kakinada Institute of Technology and Science "/>
        <s v="BV Raju Institute of Technology "/>
        <s v="Mahatma Gandhi Government Engineering College "/>
        <s v="AIMS College of Management and Technology, Anand "/>
        <s v="Indus Institute of Hotel Management "/>
        <s v="Guru Kashi University, Bathinda "/>
        <s v="Sambhram College of Hotel Management "/>
        <s v="Government Medical College, Kozhikode "/>
        <s v="International School of Hospitality Management "/>
        <s v="Roorkee College of Pharmacy "/>
        <s v="Sree Chitra Thirunal College of Engineering "/>
        <s v="Poona College of Pharmacy, Pune "/>
        <s v="Government Degree College, Srinagar "/>
        <s v="Bimala Prasad Chaliha College, Kamrup "/>
        <s v="Lucky Institute of Professional Studies, Jodhpur "/>
        <s v="Bharati Vidyapeeth Deemed University "/>
        <s v="Imphal College, Imphal "/>
        <s v="MATS University, Raipur "/>
        <s v="Fortune Institute of International Business "/>
        <s v="Baldev Institute of Management Technology and Sciences "/>
        <s v="Doranda College "/>
        <s v="BV Patel Pharmaceutical Education and Research Development "/>
        <s v="Bhavik College of Management and Information Technology, "/>
        <s v="Modern Group Of Colleges- [MGC], Hoshiarpur "/>
        <s v="Adarsh Institute of Management and Information Technology "/>
        <s v="Post Graduate Government College for Girls, Chandigarh "/>
        <s v="Sumandeep Vidyapeeth, Vadodara "/>
        <s v="Sushant University / Ansal University, Gurgaon "/>
        <s v="Patliputra University, Patna "/>
        <s v="Jai Hind College "/>
        <s v="Army College of Medical Science "/>
        <s v="Central Institute of Technology "/>
        <s v="Central Institute of Fisheries Education "/>
        <s v="Maharishi College of Natural Law, Bhubaneswar "/>
        <s v="Sai group of institutions, Dehradun "/>
        <s v="Dr. B. R. Ambedkar Polytechnic College "/>
        <s v="Chaudhary Charan Singh University "/>
        <s v="Loreto College, Kolkata "/>
        <s v="Government Maharishi Valmiki College, Kanker "/>
        <s v="Sai Nath University, Ranchi "/>
        <s v="Assam Agricultural University "/>
        <s v="Jamshedpur Women's College, Jamshedpur "/>
        <s v="Pandit Sant Ram Government College, Kangra "/>
        <s v="Daudnagar College, Aurangabad "/>
        <s v="Assam Medical College, Dibrugarh "/>
        <s v="Dodla Kousalyamma Government College for Women, Nellore "/>
        <s v="Annada College, Hazaribagh "/>
        <s v="Bhargava College of Engineering &amp; Technology "/>
        <s v="Cluster University of Srinagar "/>
        <s v="Post Graduate Government College, Chandigarh "/>
        <s v="Institute of Management Studies "/>
        <s v="College of Agribusiness Management "/>
        <s v="Sacred Heart College "/>
        <s v="Guru Nanak Institute of Technology "/>
        <s v="Miranda House, New Delhi "/>
        <s v="Indira Gandhi Government Medical College &amp; Hospital "/>
        <s v="Veermata Jijabai Technological Institute "/>
        <s v="D.L.S. P.G. College, Bilaspur "/>
        <s v="PVKN Govt Degree College "/>
        <s v="St. Xavier's University "/>
        <s v="Christ College Irinjalakuda, Thrissur "/>
        <s v="K J Somaiya College of Arts &amp; "/>
        <s v="University College of Medical Sciences "/>
        <s v="Al-Karim University, Katihar "/>
        <s v="Sardar Bhagwan Singh University "/>
        <s v="North-Eastern Hill University "/>
        <s v="Government Saiha College, Saiha "/>
        <s v="Mumbai University "/>
        <s v="Farooqia College of Pharmacy "/>
        <s v="Baosi Banikanta Kakati College "/>
        <s v="PSG Institute of Medical Sciences and Research "/>
        <s v="Sri Padmavati Mahila Visvavidyalayam "/>
        <s v="Thiagarajar College, Madurai "/>
        <s v="Fergusson College, Pune "/>
        <s v="SAGE University, Indore "/>
        <s v="Lloyd Business School, Greater Noida "/>
        <s v="Bharathiyar College of Engineering and Technology "/>
        <s v="Buddha Institute of Technology- [BIT], Gaya "/>
        <s v="Assam Engineering College "/>
        <s v="Manohar Lal Mahavidhyalaya, Kanpur "/>
        <s v="Kirloskar Institute of Advanced Management Studies "/>
        <s v="Mediciti Institute of Medical Sciences "/>
        <s v="Institute of Business Management "/>
        <s v="Coxtan Administrative &amp; Management College, Dhanbad "/>
        <s v="Adesh University, Bathinda "/>
        <s v="Shri Guru Ram Rai University "/>
        <s v="Tezpur Medical College &amp; Hospital "/>
        <s v="Sunder Deep Pharmacy College "/>
        <s v="Doaba College, Jalandhar "/>
        <s v="RKDF University, Bhopal "/>
        <s v="Prasad V. Potluri Siddhartha Institute of Technology "/>
        <s v="Merit Swiss Asian School of Hotel Management, "/>
        <s v="Belagavi Institute of Medical Sciences "/>
        <s v="BLDE Association's AS Patil College of Commerce, "/>
        <s v="Graphic Era Hill University Bhimtal Campus "/>
        <s v="Jai Narain Vyas University "/>
        <s v="Rabindranath Tagore University "/>
        <s v="Government College, Kasaragod "/>
        <s v="Pachhunga University College, Aizawl "/>
        <s v="Faculty of Law, Banaras Hindu University, Varanasi "/>
        <s v="Dr. DY Patil Institute of Hotel Management "/>
        <s v="Kabi Nazrul Mahavidyalaya "/>
        <s v="Shri Ram Murti Smarak College of Engineering "/>
        <s v="Apeejay Stya University "/>
        <s v="Shridhar University, Pilani "/>
        <s v="GLS Institute of Computer Application, Ahmedabad "/>
        <s v="Narendra Deva University of Agriculture and Technology "/>
        <s v="Mahendra Institute of Management and Technical Studies "/>
        <s v="Institute of Advanced Management "/>
        <s v="G D Goenka University "/>
        <s v="Indian Institute of Management Visakhapatnam "/>
        <s v="Dr BC Roy College of Pharmacy and "/>
        <s v="Integral University, Lucknow "/>
        <s v="Dr DY Patil Medical College Hospital and "/>
        <s v="RIMT College of Architecture, Fatehgarh Sahib "/>
        <s v="IILM University, Gurgaon "/>
        <s v="Anand Arts College "/>
        <s v="Centurion University of Technology and Management, School "/>
        <s v="Army Institute of Nursing "/>
        <s v="Vinayaka Missions University "/>
        <s v="Directorate of Coldwater Fisheries Research, Nainital "/>
        <s v="T John Institute of Management and Science "/>
        <s v="Gems Arts and Science College, Malappuram "/>
        <s v="Central Marine Fisheries Research Institute "/>
        <s v="Central Institute of Plastics Engineering and Technology "/>
        <s v="Dev Bhoomi Group of Institutions "/>
        <s v="BRD College of Management and Sciences, Dehradun "/>
        <s v="Bengal Institute of Technology "/>
        <s v="MVP Samaj's College of Pharmacy, Nashik "/>
        <s v="Mody University, Sikar "/>
        <s v="Central University of Kashmir "/>
        <s v="Institute of Advanced Studies in Education "/>
        <s v="B.K Birla College Of Arts Science &amp; "/>
        <s v="Rama University, Kanpur "/>
        <s v="Baba Banda Singh Bahadur Engineering College "/>
        <s v="Idhaya Arts and Science College for Women, Pondicherry "/>
        <s v="Tura Polytechnic College, Tura "/>
        <s v="Jettwings Group of Institutes, Guwahati "/>
        <s v="Mizoram University "/>
        <s v="JIS University, Kolkata "/>
        <s v="Indian Institute of Oilseeds Research, Hyderabad "/>
        <s v="Indira Gandhi Krishi Vishwavidyalaya "/>
        <s v="Abhilashi Institute of Management Studies "/>
        <s v="Alankar P.G. Girls College, Jaipur "/>
        <s v="Bonnie foi College "/>
        <s v="Risali Institute Of Management, Hyderabad "/>
        <s v="Himachal Pradesh University "/>
        <s v="Southern International Hotel Management Academy, Visakhapatnam "/>
        <s v="Sikkim University, Gangtok "/>
        <s v="Khelhoshe Polytechnic Atoizu[KPA], Kohima "/>
        <s v="Swami Vivekanand Polytechnic College "/>
        <s v="Patna Law College, Patna "/>
        <s v="Longowal Polytechnic College, Chandigarh "/>
        <s v="Institute of Engineering and Technology, Devi Ahilya "/>
        <s v="Mehr Chand Mahajan Dayanand Anglo Vedic College "/>
        <s v="Dr CC Mattei Electro Homoeopathic Alternative Medical "/>
        <s v="Tula's Institute, Dehradun "/>
        <s v="Silicon Institute of Technology "/>
        <s v="Jawaharlal Nehru Technological University "/>
        <s v="VNS College of Arts and Science "/>
        <s v="RV Institute of Management "/>
        <s v="IPS Academy, Indore "/>
        <s v="KLE Technological University, Hubli "/>
        <s v="United School of Business Management "/>
        <s v="ASN Pharmacy College "/>
        <s v="Dnyanprassarak Mandal's College of Arts Science Commerce Management Studies &amp; Technology, Bardez "/>
        <s v="Wilson College, Mumbai "/>
        <s v="Kalindi College, New Delhi "/>
        <s v="MVJ Medical College and Research Hospital, Hoskote "/>
        <s v="Government Degree College, Kathua "/>
        <s v="Synod College, Shillong "/>
        <s v="Assam Don Bosco University "/>
        <s v="Wings Business School, Tirupati "/>
        <s v="Guru Nanak Dev University Regional Campus, Gurdaspur "/>
        <s v="Attitude Business School "/>
        <s v="Dr VRK Women's Medical College, Hyderabad "/>
        <s v="College of Engineering, Trivandrum "/>
        <s v="Government Degree College for Boys, Anantnag "/>
        <s v="Jamia Tul Banat Saifni, Srinagar "/>
        <s v="Sangam University "/>
        <s v="Calcutta Institute of Pharmaceutical Technology &amp; Allied "/>
        <s v="Sri Vasavi Engineering College "/>
        <s v="St. Albert's College, Ernakulam "/>
        <s v="Krupajal Engineering College "/>
        <s v="AV Abdurahiman Haji Arts &amp; Science College, "/>
        <s v="Emeralds Degree and PG College "/>
        <s v="Marwadi University "/>
        <s v="Kanoria PG Mahila Mahavidyalaya, Jaipur "/>
        <s v="Christ University, Bangalore "/>
        <s v="D.R. Nayapalli College, Bhubaneswar "/>
        <s v="Rajeev Gandhi Memorial College of Engineering and "/>
        <s v="Agricultural College and Research Institute "/>
        <s v="Jawaharlal Nehru Rajkeeya Mahavidyalaya "/>
        <s v="Guru Nanak Dev Engineering College "/>
        <s v="Bennett University, Greater Noida "/>
        <s v="National Law School of India University "/>
        <s v="Symbiosis Law School Hyderabad "/>
        <s v="SPC Education Center, Jaipur "/>
        <s v="Indira Gandhi National Open University "/>
        <s v="K.J. Somaiya Medical College &amp; Research Centre "/>
        <s v="Pragyan International University, Ranchi "/>
        <s v="BJB Autonomous College "/>
        <s v="Jagannath University, Bahadurgarh "/>
        <s v="HEC Group of Institutions "/>
        <s v="Sikkim Manipal Institute of Medical Sciences "/>
        <s v="Indian Institute of Fashion &amp; Design "/>
        <s v="TTAADC Polytechnic Institute, West Tripura "/>
        <s v="Gopal Narayan Singh University "/>
        <s v="Dhemaji Commerce College, Dhemaji "/>
        <s v="Carreograph Institute of Management Studies "/>
        <s v="Deshbandhu College for Girls, Kolkata "/>
        <s v="Mar Thoma College, Tiruvalla "/>
        <s v="Government College for Women, Srinagar "/>
        <s v="Varnika Hotel Management &amp; Business Management, Visakhapatnam "/>
        <s v="Maharaja Bir Bikram University, Agartala "/>
        <s v="Shillong Polytechnic, Mawlai "/>
        <s v="St. Xavier's College, Bardez "/>
        <s v="Siddartha Educational Academy Group of Institutions "/>
        <s v="Charotar University of Science and Technology "/>
        <s v="Institute of Hotel Management, Catering Technology &amp; "/>
        <s v="Christ College, Rajkot "/>
        <s v="Deer Park Institute "/>
        <s v="Amity Business School "/>
        <s v="Mohamed Sathak A.J. College of Pharmacy, Chennai "/>
        <s v="P.S.G College of Technology "/>
        <s v="Sharda University "/>
        <s v="Apex University, Jaipur "/>
        <s v="Biswanath College, Sonitpur "/>
        <s v="Madhusudan Institute of Cooperative Management "/>
        <s v="Birjhora Kanya Mahavidyalaya, Bongaigaon "/>
        <s v="Shri Narayan Prasad Awasthi Government Ayurved College, "/>
        <s v="Tata Institute of Social Sciences "/>
        <s v="Central Institute of Temperate Horticultural "/>
        <s v="Vidya Memorial Institute of Technology "/>
        <s v="Patna College, Patna "/>
        <s v="Dr SRK Government Arts College, Yanam "/>
        <s v="Surya School of Hotel Management and Catering "/>
        <s v="Amrapali Institute of Applied Sciences "/>
        <s v="Auro University, Surat "/>
        <s v="Government Polytechnic Roing, Roing "/>
        <s v="Dr Rammanohar Lohiya Mahavidyalaya, Kanpur "/>
        <s v="Sanskriti University "/>
        <s v="NEPEDS Group of Institutions, Guwahati "/>
        <s v="Tantia University, Sriganganagar "/>
        <s v="Ranijta Institute of Hotel Management and Catering "/>
        <s v="Vardhman Mahavir Medical College "/>
        <s v="Techno India University, Kolkata "/>
        <s v="Government Law College "/>
        <s v="Mahatma Gandhi Memorial Medical College, Jamshedpur "/>
        <s v="Sityog Institute of Technology, Aurangabad "/>
        <s v="Shree Rayeshwar Institute of Engineering and Information Technology, North Goa "/>
        <s v="Basanti Devi College, Kolkata "/>
        <s v="Christ College, Bastar "/>
        <s v="Mahatma Gandhi Government College, Mayabander "/>
        <s v="Hislop College, Nagpur "/>
        <s v="H.D. Jain College, Arrah "/>
        <s v="Ewing Christian College "/>
        <s v="Munshi Singh College, Motihari "/>
        <s v="Junagadh Agricultural University, Junagadh "/>
        <s v="Food Craft Institute-[FCI], Visakhapatnam "/>
        <s v="Chhattisgarh Kamdhenu Vishwavidyalaya "/>
        <s v="Rawal Institutions, Faridabad "/>
        <s v="Jagan Institute of Management Studies "/>
        <s v="St Joseph's College Devagiri, Calicut "/>
        <s v="Assam Institute of Management- [ AIM ], "/>
        <s v="Chameli Devi Group of Institution, Indore "/>
        <s v="Shri Shankaracharya Group of Institutions "/>
        <s v="College of Technology, GB Pant University of "/>
        <s v="Kakatiya University "/>
        <s v="Institute of Technology and Future Management Trends "/>
        <s v="North East Frontier Technical University "/>
        <s v="Chhatrapati Shivaji Institute of Technology "/>
        <s v="Birla Global University "/>
        <s v="Sardarkrushinagar Dantiwada Agricultural University "/>
        <s v="AMS College of Teacher Education, Hyderabad "/>
        <s v="University College of Engineering, Osmania University "/>
        <s v="Rajendra Institute of Medical Sciences "/>
        <s v="St. Peter's College, Kolkata "/>
        <s v="Modern College Kohima "/>
        <s v="Mahindra University, Hyderabad "/>
        <s v="Amity University, Patna "/>
        <s v="Ahmedabad University, Ahmedabad "/>
        <s v="Maharishi University of Management and Technology Bilaspur "/>
        <s v="Presidency College, Chennai "/>
        <s v="RA Podar College of Commerce and Economics, "/>
        <s v="National Law University "/>
        <s v="Kerala Agricultural University "/>
        <s v="Amity School of Natural Resources and Sustainable "/>
        <s v="Institute of Medical Sciences "/>
        <s v="Govind Ramnath Kare College of Law, South Goa "/>
        <s v="Government Polytechnic College, Bandipora "/>
        <s v="Doon Business School "/>
        <s v="Dr. D.Y. Patil Institute of Pharmaceutical Sciences "/>
        <s v="Maratha Mandal College of Pharmacy, Belgaum "/>
        <s v="Guru Nanak College, Chennai "/>
        <s v="LR Institute of Engineering and Technology, Solan "/>
        <s v="Jaypee University of Information Technology "/>
        <s v="Hans Raj Mahila Maha Vidyalaya "/>
        <s v="Dr. S. S. Bhatnagar University Institute of "/>
        <s v="N. L. Dalmia Institute of Management Studies "/>
        <s v="Empee Institute of Hotel Management and Catering "/>
        <s v="Bhattadev University, Pathsala "/>
        <s v="Vivekananda Degree College, Bangalore "/>
        <s v="Baba Baruadas PG College, Ambedkar Nagar "/>
        <s v="Yenepoya University, Mangalore "/>
        <s v="IIEBM Indus Business School "/>
        <s v="Hindustan College of Engineering "/>
        <s v="Uttaranchal Institute of Management, Dehradun "/>
        <s v="Narayan Zantye College of Commerce, North Goa "/>
        <s v="NSHM Knowledge Campus, Kolkata "/>
        <s v="Srinivas University, Mangalore "/>
        <s v="SRM Engineering College, Kanchipuram "/>
        <s v="St Anthony's College, Shillong "/>
        <s v="AIPH University "/>
        <s v="Indian Institute of Sugarcane Research "/>
        <s v="Vardhman Institute of Medical Sciences "/>
        <s v="Institute of Management, Nirma university, Ahmedabad "/>
        <s v="Hidayatullah National Law University "/>
        <s v="MATS School of Law, Raipur "/>
        <s v="Parvatibai Chowgule College of Arts and Science, Salcete "/>
        <s v="Rayat Bahra Group of Institutions: Ropar Campus, "/>
        <s v="Dr. M.G.R. Educational and Research Institute, Chennai "/>
        <s v="Martin Luther Christian University "/>
        <s v="Jamia Hamdard University, New Delhi "/>
        <s v="Sanskar Institute of Management &amp; Information Techonogy "/>
        <s v="Akal College of Public Health and Hospital "/>
        <s v="Aligarh Muslim University "/>
        <s v="Synetic Business School "/>
        <s v="Oriental School of Hotel Management Lakkidi, Wayanad "/>
        <s v="PK Roy Memorial College, Dhanbad "/>
        <s v="Dharma Apparao College "/>
        <s v="Union Christian College, Shillong "/>
        <s v="Shri Govindram Seksaria Institute of Technology and "/>
        <s v="Chouksey Engineering College "/>
        <s v="Indira Gandhi College of Arts and Science, Pondicherry "/>
        <s v="Jagdishprasad Jhabarmal Tibrewala University "/>
        <s v="Symbiosis Law School "/>
        <s v="A.V. College of Arts Science and Commerce "/>
        <s v="Sri Guru Gobind Singh College "/>
        <s v="Government Arts College (Autonomous), Coimbatore "/>
        <s v="Asia Pacific Institute of Management "/>
        <s v="DIT University "/>
        <s v="Vidyasthali Law College, Jaipur "/>
        <s v="University Institute of Technology, Rajiv Gandhi Proudyogiki "/>
        <s v="Sikkim Manipal Institute of Technology "/>
        <s v="Rajiv Gandhi Government Polytechnic "/>
        <s v="ICAR-Central Coastal Agricultural Research Institute "/>
        <s v="Subbalakshmi Lakshmipathy College of Science, Madurai "/>
        <s v="Bakhtiyarpur College of Engineering "/>
        <s v="Adoni Arts and Science College, Adoni "/>
        <s v="Anurag University, Hyderabad "/>
        <s v="K.L.E. Society's S.A. Manvi Law College, Gadag "/>
        <s v="Delhi College of Arts and Commerce "/>
        <s v="State Institute of Hospitality Management "/>
        <s v="GLA University, Mathura "/>
        <s v="Amritsar Group of Colleges "/>
        <s v="Shyam University, Dausa "/>
        <s v="NSHM Knowledge Campus, Durgapur "/>
        <s v="Orissa University of Agriculture and Technology "/>
        <s v="SGT University, Gurgaon "/>
        <s v="Chandigarh Group of Colleges "/>
        <s v="NIT Trichy, Tiruchirappalli "/>
        <s v="College of Commerce, Arts &amp; Science, Patna "/>
        <s v="VIT Bhopal University, Bhopal "/>
        <s v="National Research Centre For Citrus "/>
        <s v="Saveetha Dental College &amp; Hospital, Chennai "/>
        <s v="Saint Claret College, Ziro "/>
        <s v="Rai University "/>
        <s v="Holy Cross College of Management and Technology "/>
        <s v="Graphic Era University "/>
        <s v="ITM Business School, Chennai "/>
        <s v="Walchand College of Engineering "/>
        <s v="Acharya Shri Chander College of Medical Sciences, "/>
        <s v="Andhra University, College of Pharmaceutical Sciences, Visakhapatnam "/>
        <s v="Defence Institute of Advanced Technology "/>
        <s v="Patna Women's College "/>
        <s v="Government DB Girl's Post Graduate College, Raipur "/>
        <s v="Vidyasagar College "/>
        <s v="Darrang College, Tezpur "/>
        <s v="Brainware University, Kolkata "/>
        <s v="Jorhat Medical College "/>
        <s v="Department of Management Studies, Indian Institute of "/>
        <s v="St Andrew's College of Arts Science and "/>
        <s v="Jagiroad College, Marigaon "/>
        <s v="Basaveshwar Engineering College "/>
        <s v="Islamia Karimia College "/>
        <s v="Kruti Institute of Technology and Engineering "/>
        <s v="Jaintia Eastern College "/>
        <s v="Doying Gumin College, Pasighat "/>
        <s v="Capital College of Higher Education "/>
        <s v="Jawaharlal Nehru Krishi Vishwa Vidyalaya "/>
        <s v="Lloyd Law College, Greater Noida "/>
        <s v="Forest Research Institute "/>
        <s v="Swami Vishwatamanand Saraswati Degree College, Rajauri "/>
        <s v="National Institute of Management "/>
        <s v="SD College of Pharmacy, Barnala "/>
        <s v="National Institute of Electronics &amp; Information Technology "/>
        <s v="Sarah Institute of Paramedical Sciences, Itanagar "/>
        <s v="Government Shahid Kaushal Yadav College, Balod "/>
        <s v="New LJ College of Commerce "/>
        <s v="Manipal Academy of Higher Education "/>
        <s v="Vidyasagar Institute of Management "/>
        <s v="Cambay Institute of Hospitality Management "/>
        <s v="IITT Institutions, Chandigarh "/>
        <s v="Udayanath College of Science and Technology, Cuttack "/>
        <s v="ICFAI University, Baddi "/>
        <s v="Handique Girls College, Guwahati "/>
        <s v="Rungta College of Science and Technology "/>
        <s v="Dayananda Sagar College of Mangaement and Information "/>
        <s v="Dayananda Sagar Institutions "/>
        <s v="UEI Global, Ludhiana "/>
        <s v="Lilong Haoreibi College, Imphal "/>
        <s v="Directorate of Distance Education Sikkim Manipal University "/>
        <s v="Veer Surendra Sai University of Technology "/>
        <s v="Indus International University "/>
        <s v="Amal College of Advanced Studies, Nilambur, Nilambur "/>
        <s v="AISECT University, Hazaribagh "/>
        <s v="St. Joseph's College of Commerce "/>
        <s v="Jyotirmoy School of Law "/>
        <s v="Annabattuni Satyanarayana Degree College, Guntur "/>
        <s v="Assam Science and Technology University "/>
        <s v="Pioneer Institute of Professional Studies "/>
        <s v="Swami Rama Himalayan University "/>
        <s v="Ghanshyam Singh Arya Kanya Mahavidyalaya, Durg "/>
        <s v="Bhagwan Mahavir University "/>
        <s v="St. Berchmans College "/>
        <s v="Vinod Gupta School of Management "/>
        <s v="Vasantrao Naik Marathwada Krishi Vidyapeeth "/>
        <s v="Modern College of Pharmacy Nigdi, Pune "/>
        <s v="Cluster University of Jammu, Jammu "/>
        <s v="Nehru Arts and Science College "/>
        <s v="Bengal College of Engineering and Technology "/>
        <s v="Government M L B Girls PG College "/>
        <s v="Uttaranchal College of Science &amp; Technology "/>
        <s v="Acharya NG Ranga Agricultural University, Agricultural College "/>
        <s v="Sri Venkateshwara College of Pharmacy, Hyderabad "/>
        <s v="Xavier Institute of Management "/>
        <s v="Arni University, Kangra "/>
        <s v="AKS University "/>
        <s v="DCT’s Dhempe College of Arts and Science, Panji "/>
        <s v="Zoram Medical College "/>
        <s v="DRIEMS Group of Institutions, Cuttack "/>
        <s v="Vidyavardhaka Law College "/>
        <s v="Career College, Bhopal "/>
        <s v="Lady Brabourne College "/>
        <s v="CU Shah Commerce College, Ahmedabad "/>
        <s v="Central Agricultural University "/>
        <s v="KMS College of IT and Management, Dasuya "/>
        <s v="Indian Institute of Knowledge Management "/>
        <s v="K L University Business School "/>
        <s v="Mithibai College of Arts, Mumbai "/>
        <s v="Anderson Theological College "/>
        <s v="Assam Institute of Technology "/>
        <s v="AISSMS College of Hotel Management &amp; Catering "/>
        <s v="Malla Reddy Engineering College "/>
        <s v="M.V. College, Buxar "/>
        <s v="Shri Saraswati Gramvidyapith, Patan "/>
        <s v="Azim Premji University, Bangalore "/>
        <s v="AP Goyal Shimla University, Shimla "/>
        <s v="Sri Manakula Vinayagar Engineering College, Pondicherry "/>
        <s v="MKSSS's Cummins College of Engineering for Women, "/>
        <s v="College of Veterinary Sciences, Hisar "/>
        <s v="KK Wagh College of Agriculture, Nashik "/>
        <s v="School of Management, SRM IST, Kanchipuram "/>
        <s v="D.K. College, Buxar "/>
        <s v="Ramniranjan Jhunjhunwala College "/>
        <s v="Pondicherry Institute of Medical Sciences "/>
        <s v="Shri Krishna University "/>
        <s v="SJM College of Pharmacy, Chitradurga "/>
        <s v="School of Planning and Architecture "/>
        <s v="National Law Institute University "/>
        <s v="Uttarakhand Open University "/>
        <s v="CT Group of Institutions, Jalandhar "/>
        <s v="St. Xavier's College "/>
        <s v="Government Degree College, Doda "/>
        <s v="S. V. Agricultural College "/>
        <s v="Shershah College of Engineering "/>
        <s v="Saveetha School of Law, Chennai "/>
        <s v="Sri Sai University "/>
        <s v="Shri Ram College of Commerce "/>
        <s v="Lady Irwin College, New Delhi "/>
        <s v="Madras Christian College "/>
        <s v="Abeda Inamdar Senior College, Pune "/>
        <s v="National Research Centre on Mithun "/>
        <s v="Himalayan Pharmacy Institute, East Sikkim "/>
        <s v="Baba Saheb Bhimrao Ambedkar Law College "/>
      </sharedItems>
    </cacheField>
    <cacheField name="Stream" numFmtId="0">
      <sharedItems count="10">
        <s v="Engineering"/>
        <s v="Commerce"/>
        <s v="Science"/>
        <s v="Arts"/>
        <s v="Medical"/>
        <s v="Management"/>
        <s v="Law"/>
        <s v="Pharmacy"/>
        <s v="Agriculture"/>
        <s v="Hotel-management"/>
      </sharedItems>
    </cacheField>
    <cacheField name="Year_of_Study" numFmtId="0">
      <sharedItems containsSemiMixedTypes="0" containsString="0" containsNumber="1" containsInteger="1" minValue="1" maxValue="4" count="4">
        <n v="4"/>
        <n v="2"/>
        <n v="1"/>
        <n v="3"/>
      </sharedItems>
    </cacheField>
    <cacheField name="AI_Tools_Used" numFmtId="0">
      <sharedItems count="9">
        <s v="Gemini"/>
        <s v="ChatGPT"/>
        <s v="Copilot"/>
        <s v="ChatGPT, Gemini, Copilot"/>
        <s v="ChatGPT, Copilot"/>
        <s v="Gemini, Midjourney"/>
        <s v="Other"/>
        <s v="Bard"/>
        <s v="Claude"/>
      </sharedItems>
    </cacheField>
    <cacheField name="Daily_Usage_Hours" numFmtId="0">
      <sharedItems containsSemiMixedTypes="0" containsString="0" containsNumber="1" minValue="0.5" maxValue="5"/>
    </cacheField>
    <cacheField name="Use_Cases" numFmtId="0">
      <sharedItems/>
    </cacheField>
    <cacheField name="use case category" numFmtId="0">
      <sharedItems count="3">
        <s v="Study Support"/>
        <s v="Skill Development"/>
        <s v="Other"/>
      </sharedItems>
    </cacheField>
    <cacheField name="Trust_in_AI_Tools" numFmtId="0">
      <sharedItems containsSemiMixedTypes="0" containsString="0" containsNumber="1" containsInteger="1" minValue="1" maxValue="5"/>
    </cacheField>
    <cacheField name="trust category" numFmtId="0">
      <sharedItems count="3">
        <s v="Low"/>
        <s v="Medium"/>
        <s v="High"/>
      </sharedItems>
    </cacheField>
    <cacheField name="Impact_on_Grades" numFmtId="0">
      <sharedItems containsSemiMixedTypes="0" containsString="0" containsNumber="1" containsInteger="1" minValue="-5" maxValue="5" count="11">
        <n v="2"/>
        <n v="-3"/>
        <n v="0"/>
        <n v="3"/>
        <n v="-2"/>
        <n v="-1"/>
        <n v="1"/>
        <n v="-4"/>
        <n v="5"/>
        <n v="4"/>
        <n v="-5"/>
      </sharedItems>
    </cacheField>
    <cacheField name="Do_Professors_Allow_Use" numFmtId="0">
      <sharedItems count="2">
        <s v="No"/>
        <s v="Yes"/>
      </sharedItems>
    </cacheField>
    <cacheField name="Preferred_AI_Tool" numFmtId="0">
      <sharedItems count="6">
        <s v="Copilot"/>
        <s v="Other"/>
        <s v="Gemini"/>
        <s v="ChatGPT"/>
        <s v="Bard"/>
        <s v="Claude"/>
      </sharedItems>
    </cacheField>
    <cacheField name="Awareness_Level" numFmtId="0">
      <sharedItems containsSemiMixedTypes="0" containsString="0" containsNumber="1" containsInteger="1" minValue="1" maxValue="10"/>
    </cacheField>
    <cacheField name="Willing_to_Pay_for_Access" numFmtId="0">
      <sharedItems count="2">
        <s v="Yes"/>
        <s v="No"/>
      </sharedItems>
    </cacheField>
    <cacheField name="State" numFmtId="0">
      <sharedItems containsBlank="1" count="40">
        <s v="Uttar pradesh"/>
        <s v="Chhattisgarh"/>
        <s v="Uttarakhand"/>
        <s v="Delhi"/>
        <s v="Punjab"/>
        <s v="Chandigarh"/>
        <s v="Puducherry"/>
        <s v="Rajasthan"/>
        <s v="Meghalaya"/>
        <s v="Jharkhand"/>
        <s v="Maharashtra"/>
        <s v="Tamil nadu"/>
        <s v="Manipur"/>
        <s v="Arunachal pradesh"/>
        <s v="Telangana"/>
        <s v="Odisha"/>
        <s v="Bihar"/>
        <s v="Madhya pradesh"/>
        <s v="Himachal pradesh"/>
        <s v="Kerala"/>
        <s v="Gujarat"/>
        <s v="Assam"/>
        <s v="Jammu &amp; Kashmir"/>
        <s v="Nagaland"/>
        <s v="Karnataka"/>
        <s v="Haryana"/>
        <s v="West bengal"/>
        <s v="Andhra pradesh"/>
        <s v="Goa"/>
        <s v="Tripura"/>
        <s v="Sikkim"/>
        <s v="Mizoram"/>
        <s v="Andaman &amp; Nicobar"/>
        <s v="Dadra &amp; Nagar Haveli"/>
        <s v="Delhi ncr" u="1"/>
        <s v="Orissa" u="1"/>
        <s v="Jammu" u="1"/>
        <s v="Andaman" u="1"/>
        <s v="Dadra" u="1"/>
        <m u="1"/>
      </sharedItems>
    </cacheField>
    <cacheField name="Device_Used" numFmtId="0">
      <sharedItems count="3">
        <s v="Mobile"/>
        <s v="Laptop"/>
        <s v="Tablet"/>
      </sharedItems>
    </cacheField>
    <cacheField name="Internet_Access" numFmtId="0">
      <sharedItems count="3">
        <s v="Poor"/>
        <s v="High"/>
        <s v="Medium"/>
      </sharedItems>
    </cacheField>
    <cacheField name="Awareness_category" numFmtId="0">
      <sharedItems count="3">
        <s v="High"/>
        <s v="Medium"/>
        <s v="Low"/>
      </sharedItems>
    </cacheField>
  </cacheFields>
  <extLst>
    <ext xmlns:x14="http://schemas.microsoft.com/office/spreadsheetml/2009/9/main" uri="{725AE2AE-9491-48be-B2B4-4EB974FC3084}">
      <x14:pivotCacheDefinition pivotCacheId="655684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4">
  <r>
    <s v="Aarav"/>
    <x v="0"/>
    <x v="0"/>
    <x v="0"/>
    <x v="0"/>
    <n v="0.9"/>
    <s v="Assignments, Coding Help"/>
    <x v="0"/>
    <n v="2"/>
    <x v="0"/>
    <x v="0"/>
    <x v="0"/>
    <x v="0"/>
    <n v="9"/>
    <x v="0"/>
    <x v="0"/>
    <x v="0"/>
    <x v="0"/>
    <x v="0"/>
  </r>
  <r>
    <s v="Vivaan"/>
    <x v="1"/>
    <x v="1"/>
    <x v="1"/>
    <x v="1"/>
    <n v="3.4"/>
    <s v="Learning new topics"/>
    <x v="1"/>
    <n v="3"/>
    <x v="1"/>
    <x v="1"/>
    <x v="1"/>
    <x v="1"/>
    <n v="6"/>
    <x v="1"/>
    <x v="1"/>
    <x v="1"/>
    <x v="0"/>
    <x v="1"/>
  </r>
  <r>
    <s v="Aditya"/>
    <x v="2"/>
    <x v="2"/>
    <x v="1"/>
    <x v="2"/>
    <n v="3.6"/>
    <s v="MCQ Practice, Projects"/>
    <x v="1"/>
    <n v="5"/>
    <x v="2"/>
    <x v="2"/>
    <x v="0"/>
    <x v="2"/>
    <n v="1"/>
    <x v="1"/>
    <x v="2"/>
    <x v="2"/>
    <x v="0"/>
    <x v="2"/>
  </r>
  <r>
    <s v="Vihaan"/>
    <x v="3"/>
    <x v="3"/>
    <x v="1"/>
    <x v="2"/>
    <n v="2.9"/>
    <s v="Content Writing"/>
    <x v="2"/>
    <n v="5"/>
    <x v="2"/>
    <x v="0"/>
    <x v="1"/>
    <x v="2"/>
    <n v="5"/>
    <x v="1"/>
    <x v="3"/>
    <x v="1"/>
    <x v="1"/>
    <x v="1"/>
  </r>
  <r>
    <s v="Arjun"/>
    <x v="4"/>
    <x v="2"/>
    <x v="2"/>
    <x v="0"/>
    <n v="0.9"/>
    <s v="Doubt Solving, Resume Writing"/>
    <x v="1"/>
    <n v="1"/>
    <x v="0"/>
    <x v="3"/>
    <x v="1"/>
    <x v="1"/>
    <n v="8"/>
    <x v="0"/>
    <x v="2"/>
    <x v="1"/>
    <x v="2"/>
    <x v="0"/>
  </r>
  <r>
    <s v="Sai"/>
    <x v="5"/>
    <x v="1"/>
    <x v="1"/>
    <x v="0"/>
    <n v="0.8"/>
    <s v="Doubt Solving, Resume Writing"/>
    <x v="1"/>
    <n v="2"/>
    <x v="0"/>
    <x v="4"/>
    <x v="1"/>
    <x v="2"/>
    <n v="7"/>
    <x v="1"/>
    <x v="4"/>
    <x v="1"/>
    <x v="1"/>
    <x v="0"/>
  </r>
  <r>
    <s v="Reyansh"/>
    <x v="6"/>
    <x v="4"/>
    <x v="2"/>
    <x v="3"/>
    <n v="2.2000000000000002"/>
    <s v="Assignments, Coding Help"/>
    <x v="0"/>
    <n v="1"/>
    <x v="0"/>
    <x v="5"/>
    <x v="1"/>
    <x v="1"/>
    <n v="2"/>
    <x v="1"/>
    <x v="5"/>
    <x v="0"/>
    <x v="2"/>
    <x v="2"/>
  </r>
  <r>
    <s v="Ayaan"/>
    <x v="7"/>
    <x v="0"/>
    <x v="0"/>
    <x v="4"/>
    <n v="2.4"/>
    <s v="Exam Prep, Notes"/>
    <x v="0"/>
    <n v="2"/>
    <x v="0"/>
    <x v="4"/>
    <x v="1"/>
    <x v="0"/>
    <n v="5"/>
    <x v="0"/>
    <x v="6"/>
    <x v="0"/>
    <x v="1"/>
    <x v="1"/>
  </r>
  <r>
    <s v="Krishna"/>
    <x v="8"/>
    <x v="0"/>
    <x v="0"/>
    <x v="4"/>
    <n v="2.1"/>
    <s v="MCQ Practice, Projects"/>
    <x v="1"/>
    <n v="2"/>
    <x v="0"/>
    <x v="4"/>
    <x v="1"/>
    <x v="0"/>
    <n v="8"/>
    <x v="0"/>
    <x v="7"/>
    <x v="1"/>
    <x v="0"/>
    <x v="0"/>
  </r>
  <r>
    <s v="Ishaan"/>
    <x v="9"/>
    <x v="1"/>
    <x v="1"/>
    <x v="0"/>
    <n v="1.4"/>
    <s v="Content Writing"/>
    <x v="2"/>
    <n v="3"/>
    <x v="1"/>
    <x v="4"/>
    <x v="0"/>
    <x v="2"/>
    <n v="3"/>
    <x v="0"/>
    <x v="8"/>
    <x v="1"/>
    <x v="1"/>
    <x v="2"/>
  </r>
  <r>
    <s v="Rudra"/>
    <x v="10"/>
    <x v="3"/>
    <x v="1"/>
    <x v="2"/>
    <n v="1"/>
    <s v="Learning new topics"/>
    <x v="1"/>
    <n v="5"/>
    <x v="2"/>
    <x v="6"/>
    <x v="0"/>
    <x v="0"/>
    <n v="10"/>
    <x v="0"/>
    <x v="6"/>
    <x v="2"/>
    <x v="1"/>
    <x v="0"/>
  </r>
  <r>
    <s v="Dhruv"/>
    <x v="11"/>
    <x v="4"/>
    <x v="1"/>
    <x v="1"/>
    <n v="1.2"/>
    <s v="Exam Prep, Notes"/>
    <x v="0"/>
    <n v="4"/>
    <x v="2"/>
    <x v="4"/>
    <x v="1"/>
    <x v="1"/>
    <n v="7"/>
    <x v="0"/>
    <x v="9"/>
    <x v="1"/>
    <x v="0"/>
    <x v="0"/>
  </r>
  <r>
    <s v="Kabir"/>
    <x v="12"/>
    <x v="3"/>
    <x v="3"/>
    <x v="3"/>
    <n v="4.4000000000000004"/>
    <s v="Assignments, Coding Help"/>
    <x v="0"/>
    <n v="3"/>
    <x v="1"/>
    <x v="1"/>
    <x v="1"/>
    <x v="0"/>
    <n v="9"/>
    <x v="0"/>
    <x v="0"/>
    <x v="2"/>
    <x v="1"/>
    <x v="0"/>
  </r>
  <r>
    <s v="Atharv"/>
    <x v="13"/>
    <x v="5"/>
    <x v="1"/>
    <x v="5"/>
    <n v="3.6"/>
    <s v="Exam Prep, Notes"/>
    <x v="0"/>
    <n v="1"/>
    <x v="0"/>
    <x v="3"/>
    <x v="0"/>
    <x v="0"/>
    <n v="10"/>
    <x v="0"/>
    <x v="10"/>
    <x v="2"/>
    <x v="0"/>
    <x v="0"/>
  </r>
  <r>
    <s v="Om"/>
    <x v="14"/>
    <x v="0"/>
    <x v="3"/>
    <x v="3"/>
    <n v="4.0999999999999996"/>
    <s v="MCQ Practice, Projects"/>
    <x v="1"/>
    <n v="2"/>
    <x v="0"/>
    <x v="3"/>
    <x v="1"/>
    <x v="2"/>
    <n v="7"/>
    <x v="1"/>
    <x v="11"/>
    <x v="1"/>
    <x v="0"/>
    <x v="0"/>
  </r>
  <r>
    <s v="Anaya"/>
    <x v="15"/>
    <x v="3"/>
    <x v="1"/>
    <x v="1"/>
    <n v="4.3"/>
    <s v="Content Writing"/>
    <x v="2"/>
    <n v="4"/>
    <x v="2"/>
    <x v="4"/>
    <x v="0"/>
    <x v="0"/>
    <n v="1"/>
    <x v="0"/>
    <x v="12"/>
    <x v="0"/>
    <x v="0"/>
    <x v="2"/>
  </r>
  <r>
    <s v="Siya"/>
    <x v="6"/>
    <x v="5"/>
    <x v="3"/>
    <x v="1"/>
    <n v="2.5"/>
    <s v="Learning new topics"/>
    <x v="1"/>
    <n v="2"/>
    <x v="0"/>
    <x v="4"/>
    <x v="0"/>
    <x v="3"/>
    <n v="5"/>
    <x v="1"/>
    <x v="5"/>
    <x v="1"/>
    <x v="2"/>
    <x v="1"/>
  </r>
  <r>
    <s v="Diya"/>
    <x v="16"/>
    <x v="6"/>
    <x v="1"/>
    <x v="5"/>
    <n v="3.2"/>
    <s v="Content Writing"/>
    <x v="2"/>
    <n v="2"/>
    <x v="0"/>
    <x v="1"/>
    <x v="0"/>
    <x v="0"/>
    <n v="9"/>
    <x v="0"/>
    <x v="4"/>
    <x v="0"/>
    <x v="2"/>
    <x v="0"/>
  </r>
  <r>
    <s v="Myra"/>
    <x v="17"/>
    <x v="5"/>
    <x v="3"/>
    <x v="1"/>
    <n v="3.7"/>
    <s v="Doubt Solving, Resume Writing"/>
    <x v="1"/>
    <n v="3"/>
    <x v="1"/>
    <x v="6"/>
    <x v="1"/>
    <x v="3"/>
    <n v="10"/>
    <x v="0"/>
    <x v="13"/>
    <x v="2"/>
    <x v="2"/>
    <x v="0"/>
  </r>
  <r>
    <s v="Aadhya"/>
    <x v="18"/>
    <x v="7"/>
    <x v="2"/>
    <x v="0"/>
    <n v="4.4000000000000004"/>
    <s v="MCQ Practice, Projects"/>
    <x v="1"/>
    <n v="1"/>
    <x v="0"/>
    <x v="0"/>
    <x v="0"/>
    <x v="0"/>
    <n v="4"/>
    <x v="1"/>
    <x v="7"/>
    <x v="0"/>
    <x v="1"/>
    <x v="1"/>
  </r>
  <r>
    <s v="Riya"/>
    <x v="19"/>
    <x v="5"/>
    <x v="1"/>
    <x v="3"/>
    <n v="3.8"/>
    <s v="MCQ Practice, Projects"/>
    <x v="1"/>
    <n v="5"/>
    <x v="2"/>
    <x v="4"/>
    <x v="0"/>
    <x v="0"/>
    <n v="4"/>
    <x v="1"/>
    <x v="8"/>
    <x v="1"/>
    <x v="1"/>
    <x v="1"/>
  </r>
  <r>
    <s v="Pari"/>
    <x v="20"/>
    <x v="4"/>
    <x v="1"/>
    <x v="3"/>
    <n v="4.2"/>
    <s v="Doubt Solving, Resume Writing"/>
    <x v="1"/>
    <n v="3"/>
    <x v="1"/>
    <x v="4"/>
    <x v="1"/>
    <x v="3"/>
    <n v="7"/>
    <x v="0"/>
    <x v="0"/>
    <x v="1"/>
    <x v="0"/>
    <x v="0"/>
  </r>
  <r>
    <s v="Anika"/>
    <x v="21"/>
    <x v="8"/>
    <x v="2"/>
    <x v="1"/>
    <n v="3.4"/>
    <s v="MCQ Practice, Projects"/>
    <x v="1"/>
    <n v="1"/>
    <x v="0"/>
    <x v="2"/>
    <x v="1"/>
    <x v="0"/>
    <n v="1"/>
    <x v="0"/>
    <x v="14"/>
    <x v="1"/>
    <x v="1"/>
    <x v="2"/>
  </r>
  <r>
    <s v="Ira"/>
    <x v="22"/>
    <x v="7"/>
    <x v="3"/>
    <x v="5"/>
    <n v="4.4000000000000004"/>
    <s v="Assignments, Coding Help"/>
    <x v="0"/>
    <n v="2"/>
    <x v="0"/>
    <x v="2"/>
    <x v="0"/>
    <x v="1"/>
    <n v="3"/>
    <x v="0"/>
    <x v="15"/>
    <x v="2"/>
    <x v="2"/>
    <x v="2"/>
  </r>
  <r>
    <s v="Meera"/>
    <x v="23"/>
    <x v="3"/>
    <x v="0"/>
    <x v="3"/>
    <n v="1.6"/>
    <s v="Learning new topics"/>
    <x v="1"/>
    <n v="1"/>
    <x v="0"/>
    <x v="6"/>
    <x v="1"/>
    <x v="3"/>
    <n v="8"/>
    <x v="0"/>
    <x v="16"/>
    <x v="1"/>
    <x v="2"/>
    <x v="0"/>
  </r>
  <r>
    <s v="Saanvi"/>
    <x v="24"/>
    <x v="1"/>
    <x v="3"/>
    <x v="5"/>
    <n v="4.4000000000000004"/>
    <s v="Content Writing"/>
    <x v="2"/>
    <n v="5"/>
    <x v="2"/>
    <x v="2"/>
    <x v="1"/>
    <x v="2"/>
    <n v="5"/>
    <x v="1"/>
    <x v="10"/>
    <x v="1"/>
    <x v="0"/>
    <x v="1"/>
  </r>
  <r>
    <s v="Navya"/>
    <x v="25"/>
    <x v="8"/>
    <x v="3"/>
    <x v="1"/>
    <n v="3.1"/>
    <s v="Doubt Solving, Resume Writing"/>
    <x v="1"/>
    <n v="3"/>
    <x v="1"/>
    <x v="5"/>
    <x v="0"/>
    <x v="3"/>
    <n v="4"/>
    <x v="0"/>
    <x v="3"/>
    <x v="1"/>
    <x v="1"/>
    <x v="1"/>
  </r>
  <r>
    <s v="Aarohi"/>
    <x v="26"/>
    <x v="2"/>
    <x v="2"/>
    <x v="0"/>
    <n v="0.5"/>
    <s v="MCQ Practice, Projects"/>
    <x v="1"/>
    <n v="5"/>
    <x v="2"/>
    <x v="4"/>
    <x v="0"/>
    <x v="3"/>
    <n v="3"/>
    <x v="1"/>
    <x v="17"/>
    <x v="1"/>
    <x v="1"/>
    <x v="2"/>
  </r>
  <r>
    <s v="Prisha"/>
    <x v="27"/>
    <x v="2"/>
    <x v="0"/>
    <x v="3"/>
    <n v="1.8"/>
    <s v="Content Writing"/>
    <x v="2"/>
    <n v="1"/>
    <x v="0"/>
    <x v="1"/>
    <x v="1"/>
    <x v="1"/>
    <n v="10"/>
    <x v="1"/>
    <x v="1"/>
    <x v="1"/>
    <x v="0"/>
    <x v="0"/>
  </r>
  <r>
    <s v="Ishita"/>
    <x v="28"/>
    <x v="1"/>
    <x v="3"/>
    <x v="0"/>
    <n v="2.4"/>
    <s v="MCQ Practice, Projects"/>
    <x v="1"/>
    <n v="1"/>
    <x v="0"/>
    <x v="1"/>
    <x v="1"/>
    <x v="0"/>
    <n v="8"/>
    <x v="1"/>
    <x v="13"/>
    <x v="1"/>
    <x v="0"/>
    <x v="0"/>
  </r>
  <r>
    <s v="Rakhi"/>
    <x v="29"/>
    <x v="3"/>
    <x v="3"/>
    <x v="4"/>
    <n v="3.2"/>
    <s v="Exam Prep, Notes"/>
    <x v="0"/>
    <n v="2"/>
    <x v="0"/>
    <x v="2"/>
    <x v="1"/>
    <x v="0"/>
    <n v="5"/>
    <x v="1"/>
    <x v="18"/>
    <x v="0"/>
    <x v="1"/>
    <x v="1"/>
  </r>
  <r>
    <s v="Ramya"/>
    <x v="30"/>
    <x v="6"/>
    <x v="0"/>
    <x v="3"/>
    <n v="3.1"/>
    <s v="Doubt Solving, Resume Writing"/>
    <x v="1"/>
    <n v="1"/>
    <x v="0"/>
    <x v="0"/>
    <x v="1"/>
    <x v="0"/>
    <n v="9"/>
    <x v="1"/>
    <x v="10"/>
    <x v="0"/>
    <x v="0"/>
    <x v="0"/>
  </r>
  <r>
    <s v="Sneha"/>
    <x v="31"/>
    <x v="2"/>
    <x v="1"/>
    <x v="5"/>
    <n v="0.7"/>
    <s v="Assignments, Coding Help"/>
    <x v="0"/>
    <n v="3"/>
    <x v="1"/>
    <x v="2"/>
    <x v="1"/>
    <x v="1"/>
    <n v="2"/>
    <x v="1"/>
    <x v="7"/>
    <x v="0"/>
    <x v="1"/>
    <x v="2"/>
  </r>
  <r>
    <s v="Divya"/>
    <x v="32"/>
    <x v="5"/>
    <x v="3"/>
    <x v="5"/>
    <n v="2.6"/>
    <s v="Learning new topics"/>
    <x v="1"/>
    <n v="3"/>
    <x v="1"/>
    <x v="4"/>
    <x v="0"/>
    <x v="3"/>
    <n v="10"/>
    <x v="1"/>
    <x v="16"/>
    <x v="2"/>
    <x v="0"/>
    <x v="0"/>
  </r>
  <r>
    <s v="Neha"/>
    <x v="33"/>
    <x v="8"/>
    <x v="2"/>
    <x v="2"/>
    <n v="4.0999999999999996"/>
    <s v="Assignments, Coding Help"/>
    <x v="0"/>
    <n v="5"/>
    <x v="2"/>
    <x v="6"/>
    <x v="1"/>
    <x v="0"/>
    <n v="8"/>
    <x v="1"/>
    <x v="4"/>
    <x v="0"/>
    <x v="2"/>
    <x v="0"/>
  </r>
  <r>
    <s v="Pooja"/>
    <x v="34"/>
    <x v="5"/>
    <x v="1"/>
    <x v="4"/>
    <n v="3.2"/>
    <s v="Learning new topics"/>
    <x v="1"/>
    <n v="1"/>
    <x v="0"/>
    <x v="5"/>
    <x v="1"/>
    <x v="0"/>
    <n v="1"/>
    <x v="0"/>
    <x v="14"/>
    <x v="0"/>
    <x v="0"/>
    <x v="2"/>
  </r>
  <r>
    <s v="Kavya"/>
    <x v="35"/>
    <x v="6"/>
    <x v="0"/>
    <x v="0"/>
    <n v="1.1000000000000001"/>
    <s v="Assignments, Coding Help"/>
    <x v="0"/>
    <n v="4"/>
    <x v="2"/>
    <x v="5"/>
    <x v="0"/>
    <x v="3"/>
    <n v="6"/>
    <x v="1"/>
    <x v="19"/>
    <x v="2"/>
    <x v="1"/>
    <x v="1"/>
  </r>
  <r>
    <s v="Aishwarya"/>
    <x v="36"/>
    <x v="6"/>
    <x v="3"/>
    <x v="2"/>
    <n v="0.8"/>
    <s v="Doubt Solving, Resume Writing"/>
    <x v="1"/>
    <n v="5"/>
    <x v="2"/>
    <x v="1"/>
    <x v="1"/>
    <x v="0"/>
    <n v="10"/>
    <x v="1"/>
    <x v="16"/>
    <x v="0"/>
    <x v="0"/>
    <x v="0"/>
  </r>
  <r>
    <s v="Shreya"/>
    <x v="37"/>
    <x v="4"/>
    <x v="2"/>
    <x v="5"/>
    <n v="1.4"/>
    <s v="Content Writing"/>
    <x v="2"/>
    <n v="2"/>
    <x v="0"/>
    <x v="6"/>
    <x v="0"/>
    <x v="1"/>
    <n v="1"/>
    <x v="1"/>
    <x v="2"/>
    <x v="1"/>
    <x v="2"/>
    <x v="2"/>
  </r>
  <r>
    <s v="Nandini"/>
    <x v="38"/>
    <x v="0"/>
    <x v="0"/>
    <x v="4"/>
    <n v="0.7"/>
    <s v="Exam Prep, Notes"/>
    <x v="0"/>
    <n v="4"/>
    <x v="2"/>
    <x v="0"/>
    <x v="1"/>
    <x v="2"/>
    <n v="1"/>
    <x v="0"/>
    <x v="20"/>
    <x v="1"/>
    <x v="2"/>
    <x v="2"/>
  </r>
  <r>
    <s v="Aarav"/>
    <x v="39"/>
    <x v="6"/>
    <x v="3"/>
    <x v="4"/>
    <n v="2.9"/>
    <s v="Learning new topics"/>
    <x v="1"/>
    <n v="2"/>
    <x v="0"/>
    <x v="4"/>
    <x v="0"/>
    <x v="3"/>
    <n v="7"/>
    <x v="0"/>
    <x v="21"/>
    <x v="0"/>
    <x v="0"/>
    <x v="0"/>
  </r>
  <r>
    <s v="Vivaan"/>
    <x v="40"/>
    <x v="9"/>
    <x v="1"/>
    <x v="2"/>
    <n v="3.1"/>
    <s v="Assignments, Coding Help"/>
    <x v="0"/>
    <n v="2"/>
    <x v="0"/>
    <x v="4"/>
    <x v="0"/>
    <x v="2"/>
    <n v="10"/>
    <x v="0"/>
    <x v="2"/>
    <x v="1"/>
    <x v="2"/>
    <x v="0"/>
  </r>
  <r>
    <s v="Aditya"/>
    <x v="41"/>
    <x v="2"/>
    <x v="0"/>
    <x v="3"/>
    <n v="0.6"/>
    <s v="MCQ Practice, Projects"/>
    <x v="1"/>
    <n v="5"/>
    <x v="2"/>
    <x v="6"/>
    <x v="0"/>
    <x v="0"/>
    <n v="7"/>
    <x v="0"/>
    <x v="7"/>
    <x v="1"/>
    <x v="2"/>
    <x v="0"/>
  </r>
  <r>
    <s v="Vihaan"/>
    <x v="42"/>
    <x v="5"/>
    <x v="1"/>
    <x v="3"/>
    <n v="2.7"/>
    <s v="Content Writing"/>
    <x v="2"/>
    <n v="1"/>
    <x v="0"/>
    <x v="0"/>
    <x v="0"/>
    <x v="1"/>
    <n v="5"/>
    <x v="0"/>
    <x v="7"/>
    <x v="1"/>
    <x v="2"/>
    <x v="1"/>
  </r>
  <r>
    <s v="Arjun"/>
    <x v="43"/>
    <x v="1"/>
    <x v="3"/>
    <x v="0"/>
    <n v="4.0999999999999996"/>
    <s v="Content Writing"/>
    <x v="2"/>
    <n v="3"/>
    <x v="1"/>
    <x v="1"/>
    <x v="1"/>
    <x v="3"/>
    <n v="4"/>
    <x v="0"/>
    <x v="7"/>
    <x v="1"/>
    <x v="2"/>
    <x v="1"/>
  </r>
  <r>
    <s v="Sai"/>
    <x v="44"/>
    <x v="6"/>
    <x v="0"/>
    <x v="5"/>
    <n v="2.9"/>
    <s v="MCQ Practice, Projects"/>
    <x v="1"/>
    <n v="2"/>
    <x v="0"/>
    <x v="4"/>
    <x v="0"/>
    <x v="3"/>
    <n v="3"/>
    <x v="0"/>
    <x v="9"/>
    <x v="2"/>
    <x v="1"/>
    <x v="2"/>
  </r>
  <r>
    <s v="Reyansh"/>
    <x v="45"/>
    <x v="0"/>
    <x v="1"/>
    <x v="4"/>
    <n v="1"/>
    <s v="Content Writing"/>
    <x v="2"/>
    <n v="5"/>
    <x v="2"/>
    <x v="4"/>
    <x v="1"/>
    <x v="2"/>
    <n v="6"/>
    <x v="0"/>
    <x v="2"/>
    <x v="0"/>
    <x v="0"/>
    <x v="1"/>
  </r>
  <r>
    <s v="Ayaan"/>
    <x v="46"/>
    <x v="2"/>
    <x v="1"/>
    <x v="3"/>
    <n v="1.9"/>
    <s v="MCQ Practice, Projects"/>
    <x v="1"/>
    <n v="5"/>
    <x v="2"/>
    <x v="1"/>
    <x v="0"/>
    <x v="3"/>
    <n v="8"/>
    <x v="0"/>
    <x v="22"/>
    <x v="0"/>
    <x v="1"/>
    <x v="0"/>
  </r>
  <r>
    <s v="Krishna"/>
    <x v="47"/>
    <x v="1"/>
    <x v="2"/>
    <x v="5"/>
    <n v="1.1000000000000001"/>
    <s v="MCQ Practice, Projects"/>
    <x v="1"/>
    <n v="1"/>
    <x v="0"/>
    <x v="6"/>
    <x v="1"/>
    <x v="2"/>
    <n v="2"/>
    <x v="1"/>
    <x v="11"/>
    <x v="1"/>
    <x v="0"/>
    <x v="2"/>
  </r>
  <r>
    <s v="Ishaan"/>
    <x v="48"/>
    <x v="1"/>
    <x v="3"/>
    <x v="4"/>
    <n v="1.2"/>
    <s v="Doubt Solving, Resume Writing"/>
    <x v="1"/>
    <n v="1"/>
    <x v="0"/>
    <x v="2"/>
    <x v="0"/>
    <x v="2"/>
    <n v="7"/>
    <x v="1"/>
    <x v="16"/>
    <x v="2"/>
    <x v="1"/>
    <x v="0"/>
  </r>
  <r>
    <s v="Rudra"/>
    <x v="49"/>
    <x v="7"/>
    <x v="1"/>
    <x v="2"/>
    <n v="0.8"/>
    <s v="Doubt Solving, Resume Writing"/>
    <x v="1"/>
    <n v="1"/>
    <x v="0"/>
    <x v="4"/>
    <x v="1"/>
    <x v="0"/>
    <n v="9"/>
    <x v="1"/>
    <x v="3"/>
    <x v="2"/>
    <x v="1"/>
    <x v="0"/>
  </r>
  <r>
    <s v="Dhruv"/>
    <x v="50"/>
    <x v="2"/>
    <x v="3"/>
    <x v="1"/>
    <n v="3.9"/>
    <s v="Exam Prep, Notes"/>
    <x v="0"/>
    <n v="2"/>
    <x v="0"/>
    <x v="6"/>
    <x v="1"/>
    <x v="0"/>
    <n v="2"/>
    <x v="0"/>
    <x v="23"/>
    <x v="0"/>
    <x v="2"/>
    <x v="2"/>
  </r>
  <r>
    <s v="Kabir"/>
    <x v="51"/>
    <x v="0"/>
    <x v="0"/>
    <x v="3"/>
    <n v="3.1"/>
    <s v="Exam Prep, Notes"/>
    <x v="0"/>
    <n v="2"/>
    <x v="0"/>
    <x v="5"/>
    <x v="1"/>
    <x v="3"/>
    <n v="7"/>
    <x v="0"/>
    <x v="17"/>
    <x v="0"/>
    <x v="2"/>
    <x v="0"/>
  </r>
  <r>
    <s v="Atharv"/>
    <x v="28"/>
    <x v="5"/>
    <x v="2"/>
    <x v="1"/>
    <n v="2.5"/>
    <s v="Exam Prep, Notes"/>
    <x v="0"/>
    <n v="5"/>
    <x v="2"/>
    <x v="6"/>
    <x v="1"/>
    <x v="3"/>
    <n v="9"/>
    <x v="1"/>
    <x v="13"/>
    <x v="0"/>
    <x v="2"/>
    <x v="0"/>
  </r>
  <r>
    <s v="Om"/>
    <x v="52"/>
    <x v="4"/>
    <x v="1"/>
    <x v="1"/>
    <n v="2.9"/>
    <s v="Exam Prep, Notes"/>
    <x v="0"/>
    <n v="5"/>
    <x v="2"/>
    <x v="5"/>
    <x v="0"/>
    <x v="0"/>
    <n v="3"/>
    <x v="0"/>
    <x v="10"/>
    <x v="1"/>
    <x v="0"/>
    <x v="2"/>
  </r>
  <r>
    <s v="Anaya"/>
    <x v="53"/>
    <x v="1"/>
    <x v="3"/>
    <x v="2"/>
    <n v="1.1000000000000001"/>
    <s v="Content Writing"/>
    <x v="2"/>
    <n v="5"/>
    <x v="2"/>
    <x v="2"/>
    <x v="1"/>
    <x v="1"/>
    <n v="9"/>
    <x v="0"/>
    <x v="22"/>
    <x v="2"/>
    <x v="2"/>
    <x v="0"/>
  </r>
  <r>
    <s v="Siya"/>
    <x v="54"/>
    <x v="6"/>
    <x v="2"/>
    <x v="2"/>
    <n v="1.7"/>
    <s v="MCQ Practice, Projects"/>
    <x v="1"/>
    <n v="5"/>
    <x v="2"/>
    <x v="5"/>
    <x v="1"/>
    <x v="2"/>
    <n v="5"/>
    <x v="1"/>
    <x v="19"/>
    <x v="0"/>
    <x v="1"/>
    <x v="1"/>
  </r>
  <r>
    <s v="Diya"/>
    <x v="55"/>
    <x v="0"/>
    <x v="2"/>
    <x v="4"/>
    <n v="0.7"/>
    <s v="MCQ Practice, Projects"/>
    <x v="1"/>
    <n v="1"/>
    <x v="0"/>
    <x v="5"/>
    <x v="0"/>
    <x v="0"/>
    <n v="9"/>
    <x v="0"/>
    <x v="24"/>
    <x v="2"/>
    <x v="1"/>
    <x v="0"/>
  </r>
  <r>
    <s v="Myra"/>
    <x v="33"/>
    <x v="7"/>
    <x v="3"/>
    <x v="0"/>
    <n v="4.2"/>
    <s v="Assignments, Coding Help"/>
    <x v="0"/>
    <n v="4"/>
    <x v="2"/>
    <x v="1"/>
    <x v="0"/>
    <x v="2"/>
    <n v="4"/>
    <x v="0"/>
    <x v="25"/>
    <x v="0"/>
    <x v="0"/>
    <x v="1"/>
  </r>
  <r>
    <s v="Aadhya"/>
    <x v="56"/>
    <x v="6"/>
    <x v="1"/>
    <x v="0"/>
    <n v="2.6"/>
    <s v="Learning new topics"/>
    <x v="1"/>
    <n v="2"/>
    <x v="0"/>
    <x v="1"/>
    <x v="1"/>
    <x v="3"/>
    <n v="3"/>
    <x v="1"/>
    <x v="25"/>
    <x v="1"/>
    <x v="2"/>
    <x v="2"/>
  </r>
  <r>
    <s v="Riya"/>
    <x v="57"/>
    <x v="3"/>
    <x v="0"/>
    <x v="2"/>
    <n v="4.2"/>
    <s v="Learning new topics"/>
    <x v="1"/>
    <n v="2"/>
    <x v="0"/>
    <x v="5"/>
    <x v="1"/>
    <x v="2"/>
    <n v="6"/>
    <x v="0"/>
    <x v="21"/>
    <x v="2"/>
    <x v="1"/>
    <x v="1"/>
  </r>
  <r>
    <s v="Pari"/>
    <x v="58"/>
    <x v="0"/>
    <x v="3"/>
    <x v="1"/>
    <n v="2.9"/>
    <s v="Exam Prep, Notes"/>
    <x v="0"/>
    <n v="2"/>
    <x v="0"/>
    <x v="4"/>
    <x v="1"/>
    <x v="1"/>
    <n v="6"/>
    <x v="0"/>
    <x v="1"/>
    <x v="1"/>
    <x v="2"/>
    <x v="1"/>
  </r>
  <r>
    <s v="Anika"/>
    <x v="0"/>
    <x v="0"/>
    <x v="3"/>
    <x v="5"/>
    <n v="2.2000000000000002"/>
    <s v="Assignments, Coding Help"/>
    <x v="0"/>
    <n v="4"/>
    <x v="2"/>
    <x v="1"/>
    <x v="0"/>
    <x v="2"/>
    <n v="10"/>
    <x v="1"/>
    <x v="20"/>
    <x v="1"/>
    <x v="0"/>
    <x v="0"/>
  </r>
  <r>
    <s v="Ira"/>
    <x v="59"/>
    <x v="8"/>
    <x v="3"/>
    <x v="2"/>
    <n v="1.3"/>
    <s v="Doubt Solving, Resume Writing"/>
    <x v="1"/>
    <n v="1"/>
    <x v="0"/>
    <x v="1"/>
    <x v="0"/>
    <x v="3"/>
    <n v="8"/>
    <x v="1"/>
    <x v="7"/>
    <x v="2"/>
    <x v="2"/>
    <x v="0"/>
  </r>
  <r>
    <s v="Meera"/>
    <x v="60"/>
    <x v="6"/>
    <x v="2"/>
    <x v="2"/>
    <n v="2"/>
    <s v="Learning new topics"/>
    <x v="1"/>
    <n v="2"/>
    <x v="0"/>
    <x v="1"/>
    <x v="0"/>
    <x v="1"/>
    <n v="5"/>
    <x v="1"/>
    <x v="20"/>
    <x v="0"/>
    <x v="0"/>
    <x v="1"/>
  </r>
  <r>
    <s v="Saanvi"/>
    <x v="61"/>
    <x v="4"/>
    <x v="1"/>
    <x v="1"/>
    <n v="1.3"/>
    <s v="Assignments, Coding Help"/>
    <x v="0"/>
    <n v="3"/>
    <x v="1"/>
    <x v="1"/>
    <x v="1"/>
    <x v="3"/>
    <n v="8"/>
    <x v="1"/>
    <x v="15"/>
    <x v="1"/>
    <x v="1"/>
    <x v="0"/>
  </r>
  <r>
    <s v="Navya"/>
    <x v="62"/>
    <x v="7"/>
    <x v="1"/>
    <x v="1"/>
    <n v="2.6"/>
    <s v="Learning new topics"/>
    <x v="1"/>
    <n v="3"/>
    <x v="1"/>
    <x v="4"/>
    <x v="1"/>
    <x v="2"/>
    <n v="8"/>
    <x v="0"/>
    <x v="17"/>
    <x v="1"/>
    <x v="1"/>
    <x v="0"/>
  </r>
  <r>
    <s v="Aarohi"/>
    <x v="63"/>
    <x v="3"/>
    <x v="2"/>
    <x v="5"/>
    <n v="3.8"/>
    <s v="MCQ Practice, Projects"/>
    <x v="1"/>
    <n v="1"/>
    <x v="0"/>
    <x v="2"/>
    <x v="1"/>
    <x v="0"/>
    <n v="1"/>
    <x v="0"/>
    <x v="7"/>
    <x v="0"/>
    <x v="2"/>
    <x v="2"/>
  </r>
  <r>
    <s v="Prisha"/>
    <x v="64"/>
    <x v="9"/>
    <x v="1"/>
    <x v="5"/>
    <n v="1.5"/>
    <s v="Learning new topics"/>
    <x v="1"/>
    <n v="4"/>
    <x v="2"/>
    <x v="3"/>
    <x v="0"/>
    <x v="3"/>
    <n v="10"/>
    <x v="0"/>
    <x v="14"/>
    <x v="2"/>
    <x v="2"/>
    <x v="0"/>
  </r>
  <r>
    <s v="Ishita"/>
    <x v="65"/>
    <x v="8"/>
    <x v="1"/>
    <x v="2"/>
    <n v="0.8"/>
    <s v="Content Writing"/>
    <x v="2"/>
    <n v="5"/>
    <x v="2"/>
    <x v="5"/>
    <x v="1"/>
    <x v="1"/>
    <n v="6"/>
    <x v="1"/>
    <x v="26"/>
    <x v="2"/>
    <x v="2"/>
    <x v="1"/>
  </r>
  <r>
    <s v="Rakhi"/>
    <x v="66"/>
    <x v="7"/>
    <x v="2"/>
    <x v="5"/>
    <n v="3.3"/>
    <s v="Exam Prep, Notes"/>
    <x v="0"/>
    <n v="5"/>
    <x v="2"/>
    <x v="6"/>
    <x v="0"/>
    <x v="1"/>
    <n v="9"/>
    <x v="1"/>
    <x v="15"/>
    <x v="1"/>
    <x v="2"/>
    <x v="0"/>
  </r>
  <r>
    <s v="Ramya"/>
    <x v="67"/>
    <x v="0"/>
    <x v="1"/>
    <x v="1"/>
    <n v="3.1"/>
    <s v="Assignments, Coding Help"/>
    <x v="0"/>
    <n v="5"/>
    <x v="2"/>
    <x v="6"/>
    <x v="1"/>
    <x v="2"/>
    <n v="8"/>
    <x v="1"/>
    <x v="27"/>
    <x v="0"/>
    <x v="1"/>
    <x v="0"/>
  </r>
  <r>
    <s v="Sneha"/>
    <x v="68"/>
    <x v="2"/>
    <x v="0"/>
    <x v="0"/>
    <n v="2"/>
    <s v="MCQ Practice, Projects"/>
    <x v="1"/>
    <n v="2"/>
    <x v="0"/>
    <x v="4"/>
    <x v="0"/>
    <x v="1"/>
    <n v="10"/>
    <x v="1"/>
    <x v="7"/>
    <x v="2"/>
    <x v="0"/>
    <x v="0"/>
  </r>
  <r>
    <s v="Divya"/>
    <x v="69"/>
    <x v="1"/>
    <x v="0"/>
    <x v="5"/>
    <n v="4.0999999999999996"/>
    <s v="Content Writing"/>
    <x v="2"/>
    <n v="5"/>
    <x v="2"/>
    <x v="1"/>
    <x v="0"/>
    <x v="0"/>
    <n v="9"/>
    <x v="0"/>
    <x v="10"/>
    <x v="1"/>
    <x v="1"/>
    <x v="0"/>
  </r>
  <r>
    <s v="Neha"/>
    <x v="70"/>
    <x v="8"/>
    <x v="1"/>
    <x v="2"/>
    <n v="2.9"/>
    <s v="Exam Prep, Notes"/>
    <x v="0"/>
    <n v="3"/>
    <x v="1"/>
    <x v="4"/>
    <x v="1"/>
    <x v="2"/>
    <n v="1"/>
    <x v="0"/>
    <x v="4"/>
    <x v="1"/>
    <x v="0"/>
    <x v="2"/>
  </r>
  <r>
    <s v="Pooja"/>
    <x v="71"/>
    <x v="3"/>
    <x v="2"/>
    <x v="3"/>
    <n v="3"/>
    <s v="Learning new topics"/>
    <x v="1"/>
    <n v="2"/>
    <x v="0"/>
    <x v="4"/>
    <x v="0"/>
    <x v="0"/>
    <n v="9"/>
    <x v="0"/>
    <x v="7"/>
    <x v="1"/>
    <x v="2"/>
    <x v="0"/>
  </r>
  <r>
    <s v="Kavya"/>
    <x v="72"/>
    <x v="4"/>
    <x v="2"/>
    <x v="2"/>
    <n v="4.3"/>
    <s v="MCQ Practice, Projects"/>
    <x v="1"/>
    <n v="2"/>
    <x v="0"/>
    <x v="3"/>
    <x v="1"/>
    <x v="2"/>
    <n v="5"/>
    <x v="1"/>
    <x v="10"/>
    <x v="1"/>
    <x v="1"/>
    <x v="1"/>
  </r>
  <r>
    <s v="Aishwarya"/>
    <x v="73"/>
    <x v="5"/>
    <x v="2"/>
    <x v="1"/>
    <n v="3.8"/>
    <s v="Content Writing"/>
    <x v="2"/>
    <n v="3"/>
    <x v="1"/>
    <x v="0"/>
    <x v="0"/>
    <x v="2"/>
    <n v="8"/>
    <x v="1"/>
    <x v="25"/>
    <x v="2"/>
    <x v="1"/>
    <x v="0"/>
  </r>
  <r>
    <s v="Shreya"/>
    <x v="74"/>
    <x v="2"/>
    <x v="3"/>
    <x v="0"/>
    <n v="3.7"/>
    <s v="Learning new topics"/>
    <x v="1"/>
    <n v="2"/>
    <x v="0"/>
    <x v="0"/>
    <x v="0"/>
    <x v="1"/>
    <n v="8"/>
    <x v="0"/>
    <x v="4"/>
    <x v="0"/>
    <x v="1"/>
    <x v="0"/>
  </r>
  <r>
    <s v="Nandini"/>
    <x v="75"/>
    <x v="7"/>
    <x v="2"/>
    <x v="1"/>
    <n v="2.2999999999999998"/>
    <s v="Content Writing"/>
    <x v="2"/>
    <n v="3"/>
    <x v="1"/>
    <x v="2"/>
    <x v="0"/>
    <x v="1"/>
    <n v="7"/>
    <x v="0"/>
    <x v="15"/>
    <x v="1"/>
    <x v="2"/>
    <x v="0"/>
  </r>
  <r>
    <s v="Aarav"/>
    <x v="76"/>
    <x v="9"/>
    <x v="1"/>
    <x v="0"/>
    <n v="0.9"/>
    <s v="Assignments, Coding Help"/>
    <x v="0"/>
    <n v="3"/>
    <x v="1"/>
    <x v="0"/>
    <x v="1"/>
    <x v="0"/>
    <n v="5"/>
    <x v="1"/>
    <x v="25"/>
    <x v="0"/>
    <x v="2"/>
    <x v="1"/>
  </r>
  <r>
    <s v="Vivaan"/>
    <x v="77"/>
    <x v="3"/>
    <x v="2"/>
    <x v="1"/>
    <n v="4.2"/>
    <s v="MCQ Practice, Projects"/>
    <x v="1"/>
    <n v="5"/>
    <x v="2"/>
    <x v="3"/>
    <x v="1"/>
    <x v="0"/>
    <n v="1"/>
    <x v="1"/>
    <x v="4"/>
    <x v="1"/>
    <x v="2"/>
    <x v="2"/>
  </r>
  <r>
    <s v="Aditya"/>
    <x v="78"/>
    <x v="2"/>
    <x v="0"/>
    <x v="2"/>
    <n v="1.2"/>
    <s v="Exam Prep, Notes"/>
    <x v="0"/>
    <n v="2"/>
    <x v="0"/>
    <x v="4"/>
    <x v="1"/>
    <x v="2"/>
    <n v="9"/>
    <x v="0"/>
    <x v="3"/>
    <x v="2"/>
    <x v="0"/>
    <x v="0"/>
  </r>
  <r>
    <s v="Vihaan"/>
    <x v="79"/>
    <x v="2"/>
    <x v="3"/>
    <x v="2"/>
    <n v="1.3"/>
    <s v="Doubt Solving, Resume Writing"/>
    <x v="1"/>
    <n v="5"/>
    <x v="2"/>
    <x v="3"/>
    <x v="1"/>
    <x v="1"/>
    <n v="10"/>
    <x v="0"/>
    <x v="18"/>
    <x v="2"/>
    <x v="2"/>
    <x v="0"/>
  </r>
  <r>
    <s v="Arjun"/>
    <x v="80"/>
    <x v="9"/>
    <x v="2"/>
    <x v="3"/>
    <n v="0.9"/>
    <s v="Doubt Solving, Resume Writing"/>
    <x v="1"/>
    <n v="2"/>
    <x v="0"/>
    <x v="6"/>
    <x v="0"/>
    <x v="0"/>
    <n v="6"/>
    <x v="1"/>
    <x v="15"/>
    <x v="0"/>
    <x v="1"/>
    <x v="1"/>
  </r>
  <r>
    <s v="Sai"/>
    <x v="81"/>
    <x v="7"/>
    <x v="2"/>
    <x v="0"/>
    <n v="3.1"/>
    <s v="Content Writing"/>
    <x v="2"/>
    <n v="1"/>
    <x v="0"/>
    <x v="3"/>
    <x v="1"/>
    <x v="2"/>
    <n v="1"/>
    <x v="1"/>
    <x v="3"/>
    <x v="0"/>
    <x v="1"/>
    <x v="2"/>
  </r>
  <r>
    <s v="Reyansh"/>
    <x v="82"/>
    <x v="9"/>
    <x v="3"/>
    <x v="0"/>
    <n v="2.1"/>
    <s v="Content Writing"/>
    <x v="2"/>
    <n v="1"/>
    <x v="0"/>
    <x v="5"/>
    <x v="1"/>
    <x v="1"/>
    <n v="5"/>
    <x v="1"/>
    <x v="16"/>
    <x v="0"/>
    <x v="0"/>
    <x v="1"/>
  </r>
  <r>
    <s v="Ayaan"/>
    <x v="83"/>
    <x v="1"/>
    <x v="3"/>
    <x v="3"/>
    <n v="4.4000000000000004"/>
    <s v="Doubt Solving, Resume Writing"/>
    <x v="1"/>
    <n v="1"/>
    <x v="0"/>
    <x v="6"/>
    <x v="0"/>
    <x v="2"/>
    <n v="2"/>
    <x v="1"/>
    <x v="28"/>
    <x v="1"/>
    <x v="2"/>
    <x v="2"/>
  </r>
  <r>
    <s v="Krishna"/>
    <x v="84"/>
    <x v="6"/>
    <x v="1"/>
    <x v="2"/>
    <n v="0.8"/>
    <s v="Content Writing"/>
    <x v="2"/>
    <n v="4"/>
    <x v="2"/>
    <x v="6"/>
    <x v="1"/>
    <x v="2"/>
    <n v="6"/>
    <x v="0"/>
    <x v="21"/>
    <x v="1"/>
    <x v="2"/>
    <x v="1"/>
  </r>
  <r>
    <s v="Ishaan"/>
    <x v="85"/>
    <x v="3"/>
    <x v="3"/>
    <x v="0"/>
    <n v="3.9"/>
    <s v="Doubt Solving, Resume Writing"/>
    <x v="1"/>
    <n v="4"/>
    <x v="2"/>
    <x v="4"/>
    <x v="0"/>
    <x v="1"/>
    <n v="1"/>
    <x v="0"/>
    <x v="27"/>
    <x v="0"/>
    <x v="1"/>
    <x v="2"/>
  </r>
  <r>
    <s v="Rudra"/>
    <x v="86"/>
    <x v="4"/>
    <x v="3"/>
    <x v="0"/>
    <n v="0.5"/>
    <s v="MCQ Practice, Projects"/>
    <x v="1"/>
    <n v="1"/>
    <x v="0"/>
    <x v="1"/>
    <x v="0"/>
    <x v="0"/>
    <n v="1"/>
    <x v="1"/>
    <x v="3"/>
    <x v="1"/>
    <x v="2"/>
    <x v="2"/>
  </r>
  <r>
    <s v="Dhruv"/>
    <x v="87"/>
    <x v="4"/>
    <x v="1"/>
    <x v="0"/>
    <n v="4.5"/>
    <s v="MCQ Practice, Projects"/>
    <x v="1"/>
    <n v="5"/>
    <x v="2"/>
    <x v="3"/>
    <x v="1"/>
    <x v="1"/>
    <n v="9"/>
    <x v="0"/>
    <x v="11"/>
    <x v="2"/>
    <x v="0"/>
    <x v="0"/>
  </r>
  <r>
    <s v="Kabir"/>
    <x v="88"/>
    <x v="7"/>
    <x v="0"/>
    <x v="4"/>
    <n v="1.8"/>
    <s v="Doubt Solving, Resume Writing"/>
    <x v="1"/>
    <n v="1"/>
    <x v="0"/>
    <x v="6"/>
    <x v="1"/>
    <x v="3"/>
    <n v="7"/>
    <x v="0"/>
    <x v="3"/>
    <x v="2"/>
    <x v="1"/>
    <x v="0"/>
  </r>
  <r>
    <s v="Atharv"/>
    <x v="89"/>
    <x v="0"/>
    <x v="0"/>
    <x v="2"/>
    <n v="1.4"/>
    <s v="MCQ Practice, Projects"/>
    <x v="1"/>
    <n v="2"/>
    <x v="0"/>
    <x v="0"/>
    <x v="1"/>
    <x v="1"/>
    <n v="10"/>
    <x v="0"/>
    <x v="9"/>
    <x v="0"/>
    <x v="1"/>
    <x v="0"/>
  </r>
  <r>
    <s v="Om"/>
    <x v="90"/>
    <x v="9"/>
    <x v="2"/>
    <x v="2"/>
    <n v="0.6"/>
    <s v="Assignments, Coding Help"/>
    <x v="0"/>
    <n v="1"/>
    <x v="0"/>
    <x v="2"/>
    <x v="0"/>
    <x v="1"/>
    <n v="10"/>
    <x v="0"/>
    <x v="26"/>
    <x v="1"/>
    <x v="2"/>
    <x v="0"/>
  </r>
  <r>
    <s v="Anaya"/>
    <x v="91"/>
    <x v="6"/>
    <x v="3"/>
    <x v="4"/>
    <n v="4.3"/>
    <s v="Exam Prep, Notes"/>
    <x v="0"/>
    <n v="4"/>
    <x v="2"/>
    <x v="5"/>
    <x v="0"/>
    <x v="0"/>
    <n v="3"/>
    <x v="0"/>
    <x v="19"/>
    <x v="1"/>
    <x v="0"/>
    <x v="2"/>
  </r>
  <r>
    <s v="Siya"/>
    <x v="92"/>
    <x v="3"/>
    <x v="0"/>
    <x v="3"/>
    <n v="4.0999999999999996"/>
    <s v="Learning new topics"/>
    <x v="1"/>
    <n v="4"/>
    <x v="2"/>
    <x v="3"/>
    <x v="1"/>
    <x v="1"/>
    <n v="7"/>
    <x v="0"/>
    <x v="22"/>
    <x v="1"/>
    <x v="1"/>
    <x v="0"/>
  </r>
  <r>
    <s v="Diya"/>
    <x v="32"/>
    <x v="5"/>
    <x v="3"/>
    <x v="2"/>
    <n v="3.2"/>
    <s v="Learning new topics"/>
    <x v="1"/>
    <n v="4"/>
    <x v="2"/>
    <x v="6"/>
    <x v="1"/>
    <x v="1"/>
    <n v="7"/>
    <x v="1"/>
    <x v="16"/>
    <x v="1"/>
    <x v="0"/>
    <x v="0"/>
  </r>
  <r>
    <s v="Myra"/>
    <x v="93"/>
    <x v="1"/>
    <x v="3"/>
    <x v="5"/>
    <n v="2.9"/>
    <s v="MCQ Practice, Projects"/>
    <x v="1"/>
    <n v="5"/>
    <x v="2"/>
    <x v="4"/>
    <x v="0"/>
    <x v="3"/>
    <n v="9"/>
    <x v="1"/>
    <x v="5"/>
    <x v="2"/>
    <x v="0"/>
    <x v="0"/>
  </r>
  <r>
    <s v="Aadhya"/>
    <x v="94"/>
    <x v="6"/>
    <x v="0"/>
    <x v="2"/>
    <n v="1.8"/>
    <s v="Doubt Solving, Resume Writing"/>
    <x v="1"/>
    <n v="5"/>
    <x v="2"/>
    <x v="4"/>
    <x v="1"/>
    <x v="3"/>
    <n v="10"/>
    <x v="1"/>
    <x v="5"/>
    <x v="1"/>
    <x v="1"/>
    <x v="0"/>
  </r>
  <r>
    <s v="Riya"/>
    <x v="95"/>
    <x v="5"/>
    <x v="0"/>
    <x v="2"/>
    <n v="1.2"/>
    <s v="Exam Prep, Notes"/>
    <x v="0"/>
    <n v="1"/>
    <x v="0"/>
    <x v="1"/>
    <x v="0"/>
    <x v="1"/>
    <n v="3"/>
    <x v="0"/>
    <x v="0"/>
    <x v="0"/>
    <x v="2"/>
    <x v="2"/>
  </r>
  <r>
    <s v="Pari"/>
    <x v="96"/>
    <x v="5"/>
    <x v="2"/>
    <x v="5"/>
    <n v="1"/>
    <s v="Learning new topics"/>
    <x v="1"/>
    <n v="3"/>
    <x v="1"/>
    <x v="5"/>
    <x v="0"/>
    <x v="3"/>
    <n v="8"/>
    <x v="1"/>
    <x v="17"/>
    <x v="2"/>
    <x v="2"/>
    <x v="0"/>
  </r>
  <r>
    <s v="Anika"/>
    <x v="97"/>
    <x v="4"/>
    <x v="1"/>
    <x v="4"/>
    <n v="3.5"/>
    <s v="Doubt Solving, Resume Writing"/>
    <x v="1"/>
    <n v="2"/>
    <x v="0"/>
    <x v="2"/>
    <x v="0"/>
    <x v="0"/>
    <n v="4"/>
    <x v="1"/>
    <x v="29"/>
    <x v="1"/>
    <x v="2"/>
    <x v="1"/>
  </r>
  <r>
    <s v="Ira"/>
    <x v="98"/>
    <x v="0"/>
    <x v="1"/>
    <x v="5"/>
    <n v="3.9"/>
    <s v="Learning new topics"/>
    <x v="1"/>
    <n v="3"/>
    <x v="1"/>
    <x v="4"/>
    <x v="1"/>
    <x v="0"/>
    <n v="9"/>
    <x v="0"/>
    <x v="22"/>
    <x v="1"/>
    <x v="1"/>
    <x v="0"/>
  </r>
  <r>
    <s v="Meera"/>
    <x v="99"/>
    <x v="8"/>
    <x v="3"/>
    <x v="0"/>
    <n v="2.9"/>
    <s v="Learning new topics"/>
    <x v="1"/>
    <n v="2"/>
    <x v="0"/>
    <x v="2"/>
    <x v="0"/>
    <x v="1"/>
    <n v="8"/>
    <x v="1"/>
    <x v="19"/>
    <x v="1"/>
    <x v="2"/>
    <x v="0"/>
  </r>
  <r>
    <s v="Saanvi"/>
    <x v="100"/>
    <x v="4"/>
    <x v="3"/>
    <x v="5"/>
    <n v="1.5"/>
    <s v="MCQ Practice, Projects"/>
    <x v="1"/>
    <n v="3"/>
    <x v="1"/>
    <x v="6"/>
    <x v="0"/>
    <x v="2"/>
    <n v="8"/>
    <x v="1"/>
    <x v="15"/>
    <x v="0"/>
    <x v="1"/>
    <x v="0"/>
  </r>
  <r>
    <s v="Navya"/>
    <x v="101"/>
    <x v="9"/>
    <x v="3"/>
    <x v="3"/>
    <n v="0.9"/>
    <s v="MCQ Practice, Projects"/>
    <x v="1"/>
    <n v="2"/>
    <x v="0"/>
    <x v="5"/>
    <x v="1"/>
    <x v="3"/>
    <n v="10"/>
    <x v="1"/>
    <x v="2"/>
    <x v="0"/>
    <x v="0"/>
    <x v="0"/>
  </r>
  <r>
    <s v="Aarohi"/>
    <x v="102"/>
    <x v="2"/>
    <x v="1"/>
    <x v="3"/>
    <n v="1.7"/>
    <s v="Learning new topics"/>
    <x v="1"/>
    <n v="2"/>
    <x v="0"/>
    <x v="4"/>
    <x v="1"/>
    <x v="1"/>
    <n v="10"/>
    <x v="0"/>
    <x v="20"/>
    <x v="2"/>
    <x v="2"/>
    <x v="0"/>
  </r>
  <r>
    <s v="Prisha"/>
    <x v="103"/>
    <x v="1"/>
    <x v="2"/>
    <x v="4"/>
    <n v="3.7"/>
    <s v="Doubt Solving, Resume Writing"/>
    <x v="1"/>
    <n v="4"/>
    <x v="2"/>
    <x v="6"/>
    <x v="0"/>
    <x v="2"/>
    <n v="5"/>
    <x v="0"/>
    <x v="19"/>
    <x v="1"/>
    <x v="1"/>
    <x v="1"/>
  </r>
  <r>
    <s v="Ishita"/>
    <x v="104"/>
    <x v="2"/>
    <x v="2"/>
    <x v="4"/>
    <n v="0.8"/>
    <s v="MCQ Practice, Projects"/>
    <x v="1"/>
    <n v="4"/>
    <x v="2"/>
    <x v="5"/>
    <x v="0"/>
    <x v="3"/>
    <n v="2"/>
    <x v="0"/>
    <x v="7"/>
    <x v="0"/>
    <x v="1"/>
    <x v="2"/>
  </r>
  <r>
    <s v="Rakhi"/>
    <x v="105"/>
    <x v="7"/>
    <x v="0"/>
    <x v="2"/>
    <n v="3.1"/>
    <s v="Exam Prep, Notes"/>
    <x v="0"/>
    <n v="5"/>
    <x v="2"/>
    <x v="0"/>
    <x v="1"/>
    <x v="3"/>
    <n v="1"/>
    <x v="0"/>
    <x v="26"/>
    <x v="1"/>
    <x v="2"/>
    <x v="2"/>
  </r>
  <r>
    <s v="Ramya"/>
    <x v="106"/>
    <x v="2"/>
    <x v="0"/>
    <x v="5"/>
    <n v="4.4000000000000004"/>
    <s v="Assignments, Coding Help"/>
    <x v="0"/>
    <n v="1"/>
    <x v="0"/>
    <x v="5"/>
    <x v="1"/>
    <x v="3"/>
    <n v="6"/>
    <x v="0"/>
    <x v="20"/>
    <x v="2"/>
    <x v="0"/>
    <x v="1"/>
  </r>
  <r>
    <s v="Sneha"/>
    <x v="107"/>
    <x v="5"/>
    <x v="1"/>
    <x v="5"/>
    <n v="1.2"/>
    <s v="Content Writing"/>
    <x v="2"/>
    <n v="4"/>
    <x v="2"/>
    <x v="4"/>
    <x v="0"/>
    <x v="2"/>
    <n v="3"/>
    <x v="1"/>
    <x v="9"/>
    <x v="1"/>
    <x v="1"/>
    <x v="2"/>
  </r>
  <r>
    <s v="Divya"/>
    <x v="108"/>
    <x v="1"/>
    <x v="0"/>
    <x v="1"/>
    <n v="3.3"/>
    <s v="MCQ Practice, Projects"/>
    <x v="1"/>
    <n v="4"/>
    <x v="2"/>
    <x v="0"/>
    <x v="1"/>
    <x v="0"/>
    <n v="8"/>
    <x v="1"/>
    <x v="3"/>
    <x v="0"/>
    <x v="2"/>
    <x v="0"/>
  </r>
  <r>
    <s v="Neha"/>
    <x v="109"/>
    <x v="6"/>
    <x v="0"/>
    <x v="4"/>
    <n v="2.6"/>
    <s v="Content Writing"/>
    <x v="2"/>
    <n v="2"/>
    <x v="0"/>
    <x v="1"/>
    <x v="0"/>
    <x v="2"/>
    <n v="8"/>
    <x v="0"/>
    <x v="25"/>
    <x v="1"/>
    <x v="2"/>
    <x v="0"/>
  </r>
  <r>
    <s v="Pooja"/>
    <x v="110"/>
    <x v="7"/>
    <x v="0"/>
    <x v="5"/>
    <n v="2.2000000000000002"/>
    <s v="Learning new topics"/>
    <x v="1"/>
    <n v="2"/>
    <x v="0"/>
    <x v="3"/>
    <x v="1"/>
    <x v="1"/>
    <n v="1"/>
    <x v="0"/>
    <x v="4"/>
    <x v="1"/>
    <x v="0"/>
    <x v="2"/>
  </r>
  <r>
    <s v="Kavya"/>
    <x v="111"/>
    <x v="3"/>
    <x v="2"/>
    <x v="1"/>
    <n v="0.8"/>
    <s v="Exam Prep, Notes"/>
    <x v="0"/>
    <n v="1"/>
    <x v="0"/>
    <x v="2"/>
    <x v="0"/>
    <x v="2"/>
    <n v="7"/>
    <x v="0"/>
    <x v="20"/>
    <x v="0"/>
    <x v="0"/>
    <x v="0"/>
  </r>
  <r>
    <s v="Aishwarya"/>
    <x v="112"/>
    <x v="2"/>
    <x v="1"/>
    <x v="4"/>
    <n v="0.6"/>
    <s v="Assignments, Coding Help"/>
    <x v="0"/>
    <n v="2"/>
    <x v="0"/>
    <x v="3"/>
    <x v="0"/>
    <x v="2"/>
    <n v="1"/>
    <x v="0"/>
    <x v="29"/>
    <x v="1"/>
    <x v="2"/>
    <x v="2"/>
  </r>
  <r>
    <s v="Shreya"/>
    <x v="51"/>
    <x v="8"/>
    <x v="2"/>
    <x v="1"/>
    <n v="3.3"/>
    <s v="Learning new topics"/>
    <x v="1"/>
    <n v="4"/>
    <x v="2"/>
    <x v="1"/>
    <x v="1"/>
    <x v="3"/>
    <n v="9"/>
    <x v="1"/>
    <x v="17"/>
    <x v="0"/>
    <x v="1"/>
    <x v="0"/>
  </r>
  <r>
    <s v="Nandini"/>
    <x v="113"/>
    <x v="6"/>
    <x v="2"/>
    <x v="0"/>
    <n v="3.4"/>
    <s v="Learning new topics"/>
    <x v="1"/>
    <n v="2"/>
    <x v="0"/>
    <x v="2"/>
    <x v="0"/>
    <x v="1"/>
    <n v="4"/>
    <x v="1"/>
    <x v="19"/>
    <x v="1"/>
    <x v="1"/>
    <x v="1"/>
  </r>
  <r>
    <s v="Aarav"/>
    <x v="114"/>
    <x v="9"/>
    <x v="0"/>
    <x v="1"/>
    <n v="4.3"/>
    <s v="Learning new topics"/>
    <x v="1"/>
    <n v="5"/>
    <x v="2"/>
    <x v="1"/>
    <x v="1"/>
    <x v="2"/>
    <n v="7"/>
    <x v="0"/>
    <x v="2"/>
    <x v="2"/>
    <x v="1"/>
    <x v="0"/>
  </r>
  <r>
    <s v="Vivaan"/>
    <x v="115"/>
    <x v="4"/>
    <x v="0"/>
    <x v="4"/>
    <n v="0.8"/>
    <s v="Learning new topics"/>
    <x v="1"/>
    <n v="3"/>
    <x v="1"/>
    <x v="0"/>
    <x v="1"/>
    <x v="3"/>
    <n v="5"/>
    <x v="1"/>
    <x v="4"/>
    <x v="1"/>
    <x v="2"/>
    <x v="1"/>
  </r>
  <r>
    <s v="Aditya"/>
    <x v="116"/>
    <x v="9"/>
    <x v="0"/>
    <x v="0"/>
    <n v="3.9"/>
    <s v="Exam Prep, Notes"/>
    <x v="0"/>
    <n v="4"/>
    <x v="2"/>
    <x v="3"/>
    <x v="1"/>
    <x v="2"/>
    <n v="2"/>
    <x v="0"/>
    <x v="0"/>
    <x v="0"/>
    <x v="2"/>
    <x v="2"/>
  </r>
  <r>
    <s v="Vihaan"/>
    <x v="117"/>
    <x v="2"/>
    <x v="3"/>
    <x v="0"/>
    <n v="2.8"/>
    <s v="Learning new topics"/>
    <x v="1"/>
    <n v="4"/>
    <x v="2"/>
    <x v="0"/>
    <x v="1"/>
    <x v="2"/>
    <n v="4"/>
    <x v="0"/>
    <x v="12"/>
    <x v="0"/>
    <x v="2"/>
    <x v="1"/>
  </r>
  <r>
    <s v="Arjun"/>
    <x v="118"/>
    <x v="6"/>
    <x v="3"/>
    <x v="2"/>
    <n v="1.4"/>
    <s v="Content Writing"/>
    <x v="2"/>
    <n v="1"/>
    <x v="0"/>
    <x v="0"/>
    <x v="1"/>
    <x v="3"/>
    <n v="9"/>
    <x v="1"/>
    <x v="26"/>
    <x v="1"/>
    <x v="2"/>
    <x v="0"/>
  </r>
  <r>
    <s v="Sai"/>
    <x v="119"/>
    <x v="6"/>
    <x v="3"/>
    <x v="5"/>
    <n v="1.5"/>
    <s v="Learning new topics"/>
    <x v="1"/>
    <n v="5"/>
    <x v="2"/>
    <x v="5"/>
    <x v="0"/>
    <x v="2"/>
    <n v="9"/>
    <x v="1"/>
    <x v="11"/>
    <x v="0"/>
    <x v="0"/>
    <x v="0"/>
  </r>
  <r>
    <s v="Reyansh"/>
    <x v="18"/>
    <x v="0"/>
    <x v="1"/>
    <x v="0"/>
    <n v="2.6"/>
    <s v="Assignments, Coding Help"/>
    <x v="0"/>
    <n v="4"/>
    <x v="2"/>
    <x v="0"/>
    <x v="1"/>
    <x v="1"/>
    <n v="2"/>
    <x v="0"/>
    <x v="7"/>
    <x v="2"/>
    <x v="0"/>
    <x v="2"/>
  </r>
  <r>
    <s v="Ayaan"/>
    <x v="120"/>
    <x v="9"/>
    <x v="3"/>
    <x v="0"/>
    <n v="2"/>
    <s v="Content Writing"/>
    <x v="2"/>
    <n v="3"/>
    <x v="1"/>
    <x v="6"/>
    <x v="1"/>
    <x v="2"/>
    <n v="4"/>
    <x v="0"/>
    <x v="10"/>
    <x v="1"/>
    <x v="2"/>
    <x v="1"/>
  </r>
  <r>
    <s v="Krishna"/>
    <x v="121"/>
    <x v="7"/>
    <x v="3"/>
    <x v="4"/>
    <n v="0.5"/>
    <s v="Exam Prep, Notes"/>
    <x v="0"/>
    <n v="1"/>
    <x v="0"/>
    <x v="5"/>
    <x v="0"/>
    <x v="2"/>
    <n v="4"/>
    <x v="0"/>
    <x v="17"/>
    <x v="2"/>
    <x v="0"/>
    <x v="1"/>
  </r>
  <r>
    <s v="Ishaan"/>
    <x v="122"/>
    <x v="7"/>
    <x v="1"/>
    <x v="0"/>
    <n v="3.2"/>
    <s v="MCQ Practice, Projects"/>
    <x v="1"/>
    <n v="4"/>
    <x v="2"/>
    <x v="5"/>
    <x v="1"/>
    <x v="0"/>
    <n v="7"/>
    <x v="0"/>
    <x v="4"/>
    <x v="0"/>
    <x v="0"/>
    <x v="0"/>
  </r>
  <r>
    <s v="Rudra"/>
    <x v="123"/>
    <x v="3"/>
    <x v="1"/>
    <x v="1"/>
    <n v="2.6"/>
    <s v="Assignments, Coding Help"/>
    <x v="0"/>
    <n v="5"/>
    <x v="2"/>
    <x v="0"/>
    <x v="0"/>
    <x v="3"/>
    <n v="6"/>
    <x v="1"/>
    <x v="13"/>
    <x v="2"/>
    <x v="0"/>
    <x v="1"/>
  </r>
  <r>
    <s v="Dhruv"/>
    <x v="124"/>
    <x v="5"/>
    <x v="0"/>
    <x v="3"/>
    <n v="1.1000000000000001"/>
    <s v="Doubt Solving, Resume Writing"/>
    <x v="1"/>
    <n v="4"/>
    <x v="2"/>
    <x v="0"/>
    <x v="0"/>
    <x v="3"/>
    <n v="6"/>
    <x v="0"/>
    <x v="4"/>
    <x v="0"/>
    <x v="1"/>
    <x v="1"/>
  </r>
  <r>
    <s v="Kabir"/>
    <x v="125"/>
    <x v="9"/>
    <x v="0"/>
    <x v="1"/>
    <n v="4.2"/>
    <s v="MCQ Practice, Projects"/>
    <x v="1"/>
    <n v="4"/>
    <x v="2"/>
    <x v="5"/>
    <x v="1"/>
    <x v="0"/>
    <n v="4"/>
    <x v="0"/>
    <x v="26"/>
    <x v="2"/>
    <x v="0"/>
    <x v="1"/>
  </r>
  <r>
    <s v="Atharv"/>
    <x v="126"/>
    <x v="2"/>
    <x v="0"/>
    <x v="0"/>
    <n v="2.4"/>
    <s v="Doubt Solving, Resume Writing"/>
    <x v="1"/>
    <n v="5"/>
    <x v="2"/>
    <x v="6"/>
    <x v="1"/>
    <x v="2"/>
    <n v="7"/>
    <x v="1"/>
    <x v="22"/>
    <x v="0"/>
    <x v="0"/>
    <x v="0"/>
  </r>
  <r>
    <s v="Om"/>
    <x v="127"/>
    <x v="4"/>
    <x v="0"/>
    <x v="0"/>
    <n v="1.5"/>
    <s v="Assignments, Coding Help"/>
    <x v="0"/>
    <n v="5"/>
    <x v="2"/>
    <x v="0"/>
    <x v="0"/>
    <x v="0"/>
    <n v="3"/>
    <x v="1"/>
    <x v="3"/>
    <x v="1"/>
    <x v="2"/>
    <x v="2"/>
  </r>
  <r>
    <s v="Anaya"/>
    <x v="128"/>
    <x v="0"/>
    <x v="0"/>
    <x v="0"/>
    <n v="3.3"/>
    <s v="MCQ Practice, Projects"/>
    <x v="1"/>
    <n v="2"/>
    <x v="0"/>
    <x v="3"/>
    <x v="0"/>
    <x v="3"/>
    <n v="9"/>
    <x v="1"/>
    <x v="26"/>
    <x v="2"/>
    <x v="2"/>
    <x v="0"/>
  </r>
  <r>
    <s v="Siya"/>
    <x v="129"/>
    <x v="7"/>
    <x v="3"/>
    <x v="1"/>
    <n v="2.2999999999999998"/>
    <s v="Exam Prep, Notes"/>
    <x v="0"/>
    <n v="2"/>
    <x v="0"/>
    <x v="6"/>
    <x v="1"/>
    <x v="0"/>
    <n v="9"/>
    <x v="0"/>
    <x v="20"/>
    <x v="1"/>
    <x v="2"/>
    <x v="0"/>
  </r>
  <r>
    <s v="Diya"/>
    <x v="130"/>
    <x v="3"/>
    <x v="3"/>
    <x v="2"/>
    <n v="1.1000000000000001"/>
    <s v="Exam Prep, Notes"/>
    <x v="0"/>
    <n v="5"/>
    <x v="2"/>
    <x v="0"/>
    <x v="0"/>
    <x v="0"/>
    <n v="6"/>
    <x v="1"/>
    <x v="8"/>
    <x v="2"/>
    <x v="2"/>
    <x v="1"/>
  </r>
  <r>
    <s v="Myra"/>
    <x v="131"/>
    <x v="3"/>
    <x v="3"/>
    <x v="2"/>
    <n v="1.6"/>
    <s v="Content Writing"/>
    <x v="2"/>
    <n v="2"/>
    <x v="0"/>
    <x v="1"/>
    <x v="0"/>
    <x v="2"/>
    <n v="9"/>
    <x v="1"/>
    <x v="28"/>
    <x v="2"/>
    <x v="1"/>
    <x v="0"/>
  </r>
  <r>
    <s v="Aadhya"/>
    <x v="132"/>
    <x v="0"/>
    <x v="0"/>
    <x v="2"/>
    <n v="1.6"/>
    <s v="Assignments, Coding Help"/>
    <x v="0"/>
    <n v="3"/>
    <x v="1"/>
    <x v="1"/>
    <x v="0"/>
    <x v="2"/>
    <n v="1"/>
    <x v="0"/>
    <x v="28"/>
    <x v="1"/>
    <x v="2"/>
    <x v="2"/>
  </r>
  <r>
    <s v="Riya"/>
    <x v="94"/>
    <x v="2"/>
    <x v="1"/>
    <x v="2"/>
    <n v="3.1"/>
    <s v="Content Writing"/>
    <x v="2"/>
    <n v="5"/>
    <x v="2"/>
    <x v="2"/>
    <x v="0"/>
    <x v="3"/>
    <n v="9"/>
    <x v="1"/>
    <x v="4"/>
    <x v="1"/>
    <x v="2"/>
    <x v="0"/>
  </r>
  <r>
    <s v="Pari"/>
    <x v="133"/>
    <x v="2"/>
    <x v="0"/>
    <x v="2"/>
    <n v="2.7"/>
    <s v="MCQ Practice, Projects"/>
    <x v="1"/>
    <n v="3"/>
    <x v="1"/>
    <x v="2"/>
    <x v="0"/>
    <x v="1"/>
    <n v="5"/>
    <x v="1"/>
    <x v="14"/>
    <x v="2"/>
    <x v="0"/>
    <x v="1"/>
  </r>
  <r>
    <s v="Anika"/>
    <x v="134"/>
    <x v="3"/>
    <x v="3"/>
    <x v="5"/>
    <n v="1.9"/>
    <s v="MCQ Practice, Projects"/>
    <x v="1"/>
    <n v="5"/>
    <x v="2"/>
    <x v="5"/>
    <x v="1"/>
    <x v="2"/>
    <n v="3"/>
    <x v="0"/>
    <x v="20"/>
    <x v="0"/>
    <x v="0"/>
    <x v="2"/>
  </r>
  <r>
    <s v="Ira"/>
    <x v="135"/>
    <x v="5"/>
    <x v="1"/>
    <x v="4"/>
    <n v="2.2999999999999998"/>
    <s v="Exam Prep, Notes"/>
    <x v="0"/>
    <n v="4"/>
    <x v="2"/>
    <x v="1"/>
    <x v="0"/>
    <x v="0"/>
    <n v="5"/>
    <x v="1"/>
    <x v="26"/>
    <x v="0"/>
    <x v="0"/>
    <x v="1"/>
  </r>
  <r>
    <s v="Meera"/>
    <x v="136"/>
    <x v="2"/>
    <x v="2"/>
    <x v="3"/>
    <n v="2.8"/>
    <s v="Doubt Solving, Resume Writing"/>
    <x v="1"/>
    <n v="2"/>
    <x v="0"/>
    <x v="2"/>
    <x v="1"/>
    <x v="1"/>
    <n v="7"/>
    <x v="0"/>
    <x v="16"/>
    <x v="2"/>
    <x v="1"/>
    <x v="0"/>
  </r>
  <r>
    <s v="Saanvi"/>
    <x v="137"/>
    <x v="8"/>
    <x v="0"/>
    <x v="5"/>
    <n v="2.5"/>
    <s v="Content Writing"/>
    <x v="2"/>
    <n v="4"/>
    <x v="2"/>
    <x v="4"/>
    <x v="0"/>
    <x v="0"/>
    <n v="9"/>
    <x v="0"/>
    <x v="11"/>
    <x v="0"/>
    <x v="0"/>
    <x v="0"/>
  </r>
  <r>
    <s v="Navya"/>
    <x v="138"/>
    <x v="4"/>
    <x v="3"/>
    <x v="2"/>
    <n v="0.6"/>
    <s v="MCQ Practice, Projects"/>
    <x v="1"/>
    <n v="3"/>
    <x v="1"/>
    <x v="2"/>
    <x v="0"/>
    <x v="1"/>
    <n v="5"/>
    <x v="1"/>
    <x v="27"/>
    <x v="0"/>
    <x v="0"/>
    <x v="1"/>
  </r>
  <r>
    <s v="Aarohi"/>
    <x v="139"/>
    <x v="2"/>
    <x v="0"/>
    <x v="2"/>
    <n v="2.4"/>
    <s v="Exam Prep, Notes"/>
    <x v="0"/>
    <n v="4"/>
    <x v="2"/>
    <x v="3"/>
    <x v="1"/>
    <x v="2"/>
    <n v="10"/>
    <x v="0"/>
    <x v="26"/>
    <x v="1"/>
    <x v="1"/>
    <x v="0"/>
  </r>
  <r>
    <s v="Prisha"/>
    <x v="140"/>
    <x v="4"/>
    <x v="2"/>
    <x v="4"/>
    <n v="2.7"/>
    <s v="Doubt Solving, Resume Writing"/>
    <x v="1"/>
    <n v="3"/>
    <x v="1"/>
    <x v="3"/>
    <x v="0"/>
    <x v="1"/>
    <n v="3"/>
    <x v="0"/>
    <x v="24"/>
    <x v="2"/>
    <x v="2"/>
    <x v="2"/>
  </r>
  <r>
    <s v="Ishita"/>
    <x v="141"/>
    <x v="1"/>
    <x v="3"/>
    <x v="0"/>
    <n v="0.7"/>
    <s v="MCQ Practice, Projects"/>
    <x v="1"/>
    <n v="3"/>
    <x v="1"/>
    <x v="1"/>
    <x v="1"/>
    <x v="1"/>
    <n v="5"/>
    <x v="1"/>
    <x v="14"/>
    <x v="0"/>
    <x v="1"/>
    <x v="1"/>
  </r>
  <r>
    <s v="Rakhi"/>
    <x v="142"/>
    <x v="2"/>
    <x v="2"/>
    <x v="2"/>
    <n v="4.2"/>
    <s v="MCQ Practice, Projects"/>
    <x v="1"/>
    <n v="2"/>
    <x v="0"/>
    <x v="2"/>
    <x v="1"/>
    <x v="2"/>
    <n v="6"/>
    <x v="1"/>
    <x v="30"/>
    <x v="2"/>
    <x v="0"/>
    <x v="1"/>
  </r>
  <r>
    <s v="Ramya"/>
    <x v="143"/>
    <x v="0"/>
    <x v="2"/>
    <x v="0"/>
    <n v="3.6"/>
    <s v="Assignments, Coding Help"/>
    <x v="0"/>
    <n v="5"/>
    <x v="2"/>
    <x v="6"/>
    <x v="1"/>
    <x v="3"/>
    <n v="10"/>
    <x v="0"/>
    <x v="15"/>
    <x v="1"/>
    <x v="1"/>
    <x v="0"/>
  </r>
  <r>
    <s v="Sneha"/>
    <x v="144"/>
    <x v="8"/>
    <x v="3"/>
    <x v="5"/>
    <n v="3.2"/>
    <s v="Assignments, Coding Help"/>
    <x v="0"/>
    <n v="3"/>
    <x v="1"/>
    <x v="6"/>
    <x v="1"/>
    <x v="1"/>
    <n v="1"/>
    <x v="0"/>
    <x v="27"/>
    <x v="2"/>
    <x v="1"/>
    <x v="2"/>
  </r>
  <r>
    <s v="Divya"/>
    <x v="0"/>
    <x v="2"/>
    <x v="3"/>
    <x v="2"/>
    <n v="0.7"/>
    <s v="Learning new topics"/>
    <x v="1"/>
    <n v="3"/>
    <x v="1"/>
    <x v="5"/>
    <x v="0"/>
    <x v="2"/>
    <n v="3"/>
    <x v="1"/>
    <x v="12"/>
    <x v="2"/>
    <x v="1"/>
    <x v="2"/>
  </r>
  <r>
    <s v="Neha"/>
    <x v="145"/>
    <x v="1"/>
    <x v="1"/>
    <x v="2"/>
    <n v="4.5"/>
    <s v="Doubt Solving, Resume Writing"/>
    <x v="1"/>
    <n v="3"/>
    <x v="1"/>
    <x v="5"/>
    <x v="1"/>
    <x v="1"/>
    <n v="6"/>
    <x v="0"/>
    <x v="11"/>
    <x v="0"/>
    <x v="2"/>
    <x v="1"/>
  </r>
  <r>
    <s v="Pooja"/>
    <x v="146"/>
    <x v="8"/>
    <x v="1"/>
    <x v="5"/>
    <n v="3.5"/>
    <s v="MCQ Practice, Projects"/>
    <x v="1"/>
    <n v="4"/>
    <x v="2"/>
    <x v="0"/>
    <x v="0"/>
    <x v="1"/>
    <n v="10"/>
    <x v="1"/>
    <x v="27"/>
    <x v="0"/>
    <x v="1"/>
    <x v="0"/>
  </r>
  <r>
    <s v="Kavya"/>
    <x v="147"/>
    <x v="9"/>
    <x v="3"/>
    <x v="5"/>
    <n v="3.3"/>
    <s v="Content Writing"/>
    <x v="2"/>
    <n v="1"/>
    <x v="0"/>
    <x v="6"/>
    <x v="1"/>
    <x v="0"/>
    <n v="10"/>
    <x v="0"/>
    <x v="4"/>
    <x v="0"/>
    <x v="2"/>
    <x v="0"/>
  </r>
  <r>
    <s v="Aishwarya"/>
    <x v="148"/>
    <x v="8"/>
    <x v="2"/>
    <x v="3"/>
    <n v="3.1"/>
    <s v="MCQ Practice, Projects"/>
    <x v="1"/>
    <n v="5"/>
    <x v="2"/>
    <x v="4"/>
    <x v="0"/>
    <x v="0"/>
    <n v="7"/>
    <x v="0"/>
    <x v="10"/>
    <x v="1"/>
    <x v="0"/>
    <x v="0"/>
  </r>
  <r>
    <s v="Shreya"/>
    <x v="149"/>
    <x v="1"/>
    <x v="3"/>
    <x v="5"/>
    <n v="2.9"/>
    <s v="Exam Prep, Notes"/>
    <x v="0"/>
    <n v="5"/>
    <x v="2"/>
    <x v="3"/>
    <x v="1"/>
    <x v="2"/>
    <n v="2"/>
    <x v="1"/>
    <x v="29"/>
    <x v="0"/>
    <x v="0"/>
    <x v="2"/>
  </r>
  <r>
    <s v="Nandini"/>
    <x v="150"/>
    <x v="8"/>
    <x v="2"/>
    <x v="0"/>
    <n v="1.8"/>
    <s v="Assignments, Coding Help"/>
    <x v="0"/>
    <n v="4"/>
    <x v="2"/>
    <x v="3"/>
    <x v="0"/>
    <x v="3"/>
    <n v="2"/>
    <x v="0"/>
    <x v="26"/>
    <x v="2"/>
    <x v="1"/>
    <x v="2"/>
  </r>
  <r>
    <s v="Aarav"/>
    <x v="151"/>
    <x v="6"/>
    <x v="2"/>
    <x v="4"/>
    <n v="0.8"/>
    <s v="Doubt Solving, Resume Writing"/>
    <x v="1"/>
    <n v="2"/>
    <x v="0"/>
    <x v="4"/>
    <x v="1"/>
    <x v="1"/>
    <n v="7"/>
    <x v="1"/>
    <x v="19"/>
    <x v="2"/>
    <x v="1"/>
    <x v="0"/>
  </r>
  <r>
    <s v="Vivaan"/>
    <x v="152"/>
    <x v="4"/>
    <x v="0"/>
    <x v="0"/>
    <n v="0.6"/>
    <s v="MCQ Practice, Projects"/>
    <x v="1"/>
    <n v="2"/>
    <x v="0"/>
    <x v="5"/>
    <x v="1"/>
    <x v="2"/>
    <n v="7"/>
    <x v="0"/>
    <x v="1"/>
    <x v="1"/>
    <x v="0"/>
    <x v="0"/>
  </r>
  <r>
    <s v="Aditya"/>
    <x v="153"/>
    <x v="0"/>
    <x v="1"/>
    <x v="1"/>
    <n v="3.1"/>
    <s v="Learning new topics"/>
    <x v="1"/>
    <n v="1"/>
    <x v="0"/>
    <x v="0"/>
    <x v="0"/>
    <x v="2"/>
    <n v="2"/>
    <x v="1"/>
    <x v="1"/>
    <x v="1"/>
    <x v="2"/>
    <x v="2"/>
  </r>
  <r>
    <s v="Vihaan"/>
    <x v="154"/>
    <x v="9"/>
    <x v="3"/>
    <x v="5"/>
    <n v="3.8"/>
    <s v="Assignments, Coding Help"/>
    <x v="0"/>
    <n v="5"/>
    <x v="2"/>
    <x v="3"/>
    <x v="0"/>
    <x v="0"/>
    <n v="2"/>
    <x v="1"/>
    <x v="17"/>
    <x v="2"/>
    <x v="0"/>
    <x v="2"/>
  </r>
  <r>
    <s v="Arjun"/>
    <x v="155"/>
    <x v="9"/>
    <x v="3"/>
    <x v="2"/>
    <n v="2.1"/>
    <s v="Doubt Solving, Resume Writing"/>
    <x v="1"/>
    <n v="4"/>
    <x v="2"/>
    <x v="3"/>
    <x v="1"/>
    <x v="2"/>
    <n v="4"/>
    <x v="1"/>
    <x v="27"/>
    <x v="1"/>
    <x v="2"/>
    <x v="1"/>
  </r>
  <r>
    <s v="Sai"/>
    <x v="23"/>
    <x v="5"/>
    <x v="1"/>
    <x v="4"/>
    <n v="4.2"/>
    <s v="Learning new topics"/>
    <x v="1"/>
    <n v="1"/>
    <x v="0"/>
    <x v="1"/>
    <x v="1"/>
    <x v="3"/>
    <n v="2"/>
    <x v="0"/>
    <x v="16"/>
    <x v="0"/>
    <x v="1"/>
    <x v="2"/>
  </r>
  <r>
    <s v="Reyansh"/>
    <x v="156"/>
    <x v="0"/>
    <x v="3"/>
    <x v="1"/>
    <n v="0.6"/>
    <s v="MCQ Practice, Projects"/>
    <x v="1"/>
    <n v="2"/>
    <x v="0"/>
    <x v="3"/>
    <x v="0"/>
    <x v="2"/>
    <n v="2"/>
    <x v="1"/>
    <x v="13"/>
    <x v="0"/>
    <x v="0"/>
    <x v="2"/>
  </r>
  <r>
    <s v="Ayaan"/>
    <x v="157"/>
    <x v="1"/>
    <x v="1"/>
    <x v="3"/>
    <n v="1.4"/>
    <s v="Exam Prep, Notes"/>
    <x v="0"/>
    <n v="2"/>
    <x v="0"/>
    <x v="2"/>
    <x v="0"/>
    <x v="3"/>
    <n v="4"/>
    <x v="1"/>
    <x v="15"/>
    <x v="1"/>
    <x v="0"/>
    <x v="1"/>
  </r>
  <r>
    <s v="Krishna"/>
    <x v="156"/>
    <x v="1"/>
    <x v="0"/>
    <x v="2"/>
    <n v="4.4000000000000004"/>
    <s v="Exam Prep, Notes"/>
    <x v="0"/>
    <n v="5"/>
    <x v="2"/>
    <x v="3"/>
    <x v="0"/>
    <x v="0"/>
    <n v="7"/>
    <x v="1"/>
    <x v="13"/>
    <x v="0"/>
    <x v="1"/>
    <x v="0"/>
  </r>
  <r>
    <s v="Ishaan"/>
    <x v="42"/>
    <x v="6"/>
    <x v="0"/>
    <x v="4"/>
    <n v="4.4000000000000004"/>
    <s v="MCQ Practice, Projects"/>
    <x v="1"/>
    <n v="2"/>
    <x v="0"/>
    <x v="5"/>
    <x v="0"/>
    <x v="3"/>
    <n v="10"/>
    <x v="1"/>
    <x v="7"/>
    <x v="0"/>
    <x v="2"/>
    <x v="0"/>
  </r>
  <r>
    <s v="Rudra"/>
    <x v="158"/>
    <x v="9"/>
    <x v="0"/>
    <x v="4"/>
    <n v="2.1"/>
    <s v="Assignments, Coding Help"/>
    <x v="0"/>
    <n v="5"/>
    <x v="2"/>
    <x v="5"/>
    <x v="0"/>
    <x v="1"/>
    <n v="10"/>
    <x v="0"/>
    <x v="19"/>
    <x v="2"/>
    <x v="1"/>
    <x v="0"/>
  </r>
  <r>
    <s v="Dhruv"/>
    <x v="159"/>
    <x v="4"/>
    <x v="1"/>
    <x v="2"/>
    <n v="0.6"/>
    <s v="MCQ Practice, Projects"/>
    <x v="1"/>
    <n v="1"/>
    <x v="0"/>
    <x v="0"/>
    <x v="1"/>
    <x v="0"/>
    <n v="1"/>
    <x v="1"/>
    <x v="27"/>
    <x v="2"/>
    <x v="1"/>
    <x v="2"/>
  </r>
  <r>
    <s v="Kabir"/>
    <x v="160"/>
    <x v="5"/>
    <x v="1"/>
    <x v="0"/>
    <n v="0.6"/>
    <s v="Learning new topics"/>
    <x v="1"/>
    <n v="4"/>
    <x v="2"/>
    <x v="6"/>
    <x v="0"/>
    <x v="2"/>
    <n v="7"/>
    <x v="1"/>
    <x v="20"/>
    <x v="0"/>
    <x v="0"/>
    <x v="0"/>
  </r>
  <r>
    <s v="Atharv"/>
    <x v="161"/>
    <x v="1"/>
    <x v="2"/>
    <x v="1"/>
    <n v="2.6"/>
    <s v="MCQ Practice, Projects"/>
    <x v="1"/>
    <n v="1"/>
    <x v="0"/>
    <x v="0"/>
    <x v="1"/>
    <x v="3"/>
    <n v="1"/>
    <x v="0"/>
    <x v="24"/>
    <x v="2"/>
    <x v="1"/>
    <x v="2"/>
  </r>
  <r>
    <s v="Om"/>
    <x v="162"/>
    <x v="0"/>
    <x v="3"/>
    <x v="4"/>
    <n v="0.6"/>
    <s v="Assignments, Coding Help"/>
    <x v="0"/>
    <n v="5"/>
    <x v="2"/>
    <x v="1"/>
    <x v="0"/>
    <x v="1"/>
    <n v="2"/>
    <x v="1"/>
    <x v="23"/>
    <x v="2"/>
    <x v="1"/>
    <x v="2"/>
  </r>
  <r>
    <s v="Anaya"/>
    <x v="163"/>
    <x v="3"/>
    <x v="1"/>
    <x v="3"/>
    <n v="3"/>
    <s v="Content Writing"/>
    <x v="2"/>
    <n v="2"/>
    <x v="0"/>
    <x v="3"/>
    <x v="1"/>
    <x v="2"/>
    <n v="8"/>
    <x v="0"/>
    <x v="7"/>
    <x v="1"/>
    <x v="1"/>
    <x v="0"/>
  </r>
  <r>
    <s v="Siya"/>
    <x v="164"/>
    <x v="0"/>
    <x v="2"/>
    <x v="3"/>
    <n v="1.3"/>
    <s v="MCQ Practice, Projects"/>
    <x v="1"/>
    <n v="3"/>
    <x v="1"/>
    <x v="5"/>
    <x v="1"/>
    <x v="1"/>
    <n v="10"/>
    <x v="1"/>
    <x v="10"/>
    <x v="1"/>
    <x v="0"/>
    <x v="0"/>
  </r>
  <r>
    <s v="Diya"/>
    <x v="118"/>
    <x v="6"/>
    <x v="0"/>
    <x v="4"/>
    <n v="3.3"/>
    <s v="MCQ Practice, Projects"/>
    <x v="1"/>
    <n v="3"/>
    <x v="1"/>
    <x v="6"/>
    <x v="0"/>
    <x v="0"/>
    <n v="1"/>
    <x v="1"/>
    <x v="26"/>
    <x v="0"/>
    <x v="2"/>
    <x v="2"/>
  </r>
  <r>
    <s v="Myra"/>
    <x v="165"/>
    <x v="1"/>
    <x v="3"/>
    <x v="5"/>
    <n v="1.3"/>
    <s v="Content Writing"/>
    <x v="2"/>
    <n v="5"/>
    <x v="2"/>
    <x v="3"/>
    <x v="0"/>
    <x v="0"/>
    <n v="9"/>
    <x v="0"/>
    <x v="11"/>
    <x v="1"/>
    <x v="0"/>
    <x v="0"/>
  </r>
  <r>
    <s v="Aadhya"/>
    <x v="166"/>
    <x v="5"/>
    <x v="2"/>
    <x v="0"/>
    <n v="0.9"/>
    <s v="Doubt Solving, Resume Writing"/>
    <x v="1"/>
    <n v="4"/>
    <x v="2"/>
    <x v="0"/>
    <x v="0"/>
    <x v="0"/>
    <n v="9"/>
    <x v="1"/>
    <x v="19"/>
    <x v="2"/>
    <x v="2"/>
    <x v="0"/>
  </r>
  <r>
    <s v="Riya"/>
    <x v="167"/>
    <x v="2"/>
    <x v="0"/>
    <x v="4"/>
    <n v="2.7"/>
    <s v="Doubt Solving, Resume Writing"/>
    <x v="1"/>
    <n v="3"/>
    <x v="1"/>
    <x v="5"/>
    <x v="1"/>
    <x v="1"/>
    <n v="6"/>
    <x v="0"/>
    <x v="14"/>
    <x v="2"/>
    <x v="0"/>
    <x v="1"/>
  </r>
  <r>
    <s v="Pari"/>
    <x v="54"/>
    <x v="8"/>
    <x v="0"/>
    <x v="2"/>
    <n v="3.5"/>
    <s v="Assignments, Coding Help"/>
    <x v="0"/>
    <n v="4"/>
    <x v="2"/>
    <x v="1"/>
    <x v="0"/>
    <x v="0"/>
    <n v="1"/>
    <x v="1"/>
    <x v="19"/>
    <x v="0"/>
    <x v="1"/>
    <x v="2"/>
  </r>
  <r>
    <s v="Anika"/>
    <x v="168"/>
    <x v="3"/>
    <x v="3"/>
    <x v="4"/>
    <n v="2.7"/>
    <s v="Exam Prep, Notes"/>
    <x v="0"/>
    <n v="5"/>
    <x v="2"/>
    <x v="3"/>
    <x v="0"/>
    <x v="0"/>
    <n v="4"/>
    <x v="1"/>
    <x v="25"/>
    <x v="0"/>
    <x v="2"/>
    <x v="1"/>
  </r>
  <r>
    <s v="Ira"/>
    <x v="169"/>
    <x v="3"/>
    <x v="0"/>
    <x v="0"/>
    <n v="2"/>
    <s v="Doubt Solving, Resume Writing"/>
    <x v="1"/>
    <n v="1"/>
    <x v="0"/>
    <x v="4"/>
    <x v="1"/>
    <x v="2"/>
    <n v="6"/>
    <x v="1"/>
    <x v="20"/>
    <x v="2"/>
    <x v="1"/>
    <x v="1"/>
  </r>
  <r>
    <s v="Meera"/>
    <x v="81"/>
    <x v="7"/>
    <x v="2"/>
    <x v="1"/>
    <n v="1"/>
    <s v="Exam Prep, Notes"/>
    <x v="0"/>
    <n v="4"/>
    <x v="2"/>
    <x v="6"/>
    <x v="0"/>
    <x v="3"/>
    <n v="8"/>
    <x v="0"/>
    <x v="7"/>
    <x v="2"/>
    <x v="2"/>
    <x v="0"/>
  </r>
  <r>
    <s v="Saanvi"/>
    <x v="170"/>
    <x v="4"/>
    <x v="2"/>
    <x v="1"/>
    <n v="3.9"/>
    <s v="Assignments, Coding Help"/>
    <x v="0"/>
    <n v="2"/>
    <x v="0"/>
    <x v="2"/>
    <x v="0"/>
    <x v="3"/>
    <n v="5"/>
    <x v="1"/>
    <x v="16"/>
    <x v="0"/>
    <x v="1"/>
    <x v="1"/>
  </r>
  <r>
    <s v="Navya"/>
    <x v="171"/>
    <x v="3"/>
    <x v="0"/>
    <x v="1"/>
    <n v="3.8"/>
    <s v="Exam Prep, Notes"/>
    <x v="0"/>
    <n v="4"/>
    <x v="2"/>
    <x v="2"/>
    <x v="1"/>
    <x v="3"/>
    <n v="9"/>
    <x v="0"/>
    <x v="11"/>
    <x v="1"/>
    <x v="0"/>
    <x v="0"/>
  </r>
  <r>
    <s v="Aarohi"/>
    <x v="172"/>
    <x v="9"/>
    <x v="0"/>
    <x v="5"/>
    <n v="3"/>
    <s v="Assignments, Coding Help"/>
    <x v="0"/>
    <n v="5"/>
    <x v="2"/>
    <x v="1"/>
    <x v="0"/>
    <x v="1"/>
    <n v="1"/>
    <x v="1"/>
    <x v="7"/>
    <x v="1"/>
    <x v="0"/>
    <x v="2"/>
  </r>
  <r>
    <s v="Prisha"/>
    <x v="26"/>
    <x v="6"/>
    <x v="0"/>
    <x v="4"/>
    <n v="4.0999999999999996"/>
    <s v="Doubt Solving, Resume Writing"/>
    <x v="1"/>
    <n v="5"/>
    <x v="2"/>
    <x v="5"/>
    <x v="0"/>
    <x v="1"/>
    <n v="5"/>
    <x v="1"/>
    <x v="17"/>
    <x v="1"/>
    <x v="2"/>
    <x v="1"/>
  </r>
  <r>
    <s v="Ishita"/>
    <x v="173"/>
    <x v="1"/>
    <x v="1"/>
    <x v="5"/>
    <n v="3.9"/>
    <s v="Assignments, Coding Help"/>
    <x v="0"/>
    <n v="4"/>
    <x v="2"/>
    <x v="0"/>
    <x v="0"/>
    <x v="2"/>
    <n v="8"/>
    <x v="0"/>
    <x v="0"/>
    <x v="0"/>
    <x v="1"/>
    <x v="0"/>
  </r>
  <r>
    <s v="Rakhi"/>
    <x v="174"/>
    <x v="1"/>
    <x v="0"/>
    <x v="0"/>
    <n v="2.2000000000000002"/>
    <s v="Content Writing"/>
    <x v="2"/>
    <n v="4"/>
    <x v="2"/>
    <x v="5"/>
    <x v="1"/>
    <x v="3"/>
    <n v="2"/>
    <x v="1"/>
    <x v="26"/>
    <x v="0"/>
    <x v="1"/>
    <x v="2"/>
  </r>
  <r>
    <s v="Ramya"/>
    <x v="175"/>
    <x v="9"/>
    <x v="1"/>
    <x v="0"/>
    <n v="3.2"/>
    <s v="Learning new topics"/>
    <x v="1"/>
    <n v="1"/>
    <x v="0"/>
    <x v="4"/>
    <x v="0"/>
    <x v="2"/>
    <n v="9"/>
    <x v="0"/>
    <x v="14"/>
    <x v="2"/>
    <x v="1"/>
    <x v="0"/>
  </r>
  <r>
    <s v="Sneha"/>
    <x v="176"/>
    <x v="4"/>
    <x v="0"/>
    <x v="2"/>
    <n v="0.7"/>
    <s v="Doubt Solving, Resume Writing"/>
    <x v="1"/>
    <n v="5"/>
    <x v="2"/>
    <x v="5"/>
    <x v="0"/>
    <x v="2"/>
    <n v="1"/>
    <x v="0"/>
    <x v="27"/>
    <x v="0"/>
    <x v="0"/>
    <x v="2"/>
  </r>
  <r>
    <s v="Divya"/>
    <x v="177"/>
    <x v="0"/>
    <x v="2"/>
    <x v="1"/>
    <n v="2.2000000000000002"/>
    <s v="Content Writing"/>
    <x v="2"/>
    <n v="4"/>
    <x v="2"/>
    <x v="0"/>
    <x v="1"/>
    <x v="2"/>
    <n v="2"/>
    <x v="1"/>
    <x v="26"/>
    <x v="0"/>
    <x v="1"/>
    <x v="2"/>
  </r>
  <r>
    <s v="Neha"/>
    <x v="163"/>
    <x v="0"/>
    <x v="3"/>
    <x v="4"/>
    <n v="3.8"/>
    <s v="Exam Prep, Notes"/>
    <x v="0"/>
    <n v="3"/>
    <x v="1"/>
    <x v="6"/>
    <x v="1"/>
    <x v="2"/>
    <n v="7"/>
    <x v="1"/>
    <x v="28"/>
    <x v="1"/>
    <x v="1"/>
    <x v="0"/>
  </r>
  <r>
    <s v="Pooja"/>
    <x v="178"/>
    <x v="8"/>
    <x v="3"/>
    <x v="0"/>
    <n v="4"/>
    <s v="Content Writing"/>
    <x v="2"/>
    <n v="2"/>
    <x v="0"/>
    <x v="4"/>
    <x v="1"/>
    <x v="2"/>
    <n v="10"/>
    <x v="0"/>
    <x v="10"/>
    <x v="0"/>
    <x v="1"/>
    <x v="0"/>
  </r>
  <r>
    <s v="Kavya"/>
    <x v="179"/>
    <x v="5"/>
    <x v="3"/>
    <x v="5"/>
    <n v="2.1"/>
    <s v="Assignments, Coding Help"/>
    <x v="0"/>
    <n v="1"/>
    <x v="0"/>
    <x v="2"/>
    <x v="0"/>
    <x v="0"/>
    <n v="2"/>
    <x v="1"/>
    <x v="5"/>
    <x v="0"/>
    <x v="2"/>
    <x v="2"/>
  </r>
  <r>
    <s v="Aishwarya"/>
    <x v="180"/>
    <x v="9"/>
    <x v="0"/>
    <x v="1"/>
    <n v="1.2"/>
    <s v="Learning new topics"/>
    <x v="1"/>
    <n v="3"/>
    <x v="1"/>
    <x v="5"/>
    <x v="0"/>
    <x v="3"/>
    <n v="6"/>
    <x v="1"/>
    <x v="10"/>
    <x v="1"/>
    <x v="1"/>
    <x v="1"/>
  </r>
  <r>
    <s v="Shreya"/>
    <x v="181"/>
    <x v="1"/>
    <x v="3"/>
    <x v="2"/>
    <n v="3.6"/>
    <s v="Content Writing"/>
    <x v="2"/>
    <n v="1"/>
    <x v="0"/>
    <x v="2"/>
    <x v="0"/>
    <x v="1"/>
    <n v="4"/>
    <x v="0"/>
    <x v="1"/>
    <x v="0"/>
    <x v="1"/>
    <x v="1"/>
  </r>
  <r>
    <s v="Nandini"/>
    <x v="182"/>
    <x v="1"/>
    <x v="3"/>
    <x v="1"/>
    <n v="3.2"/>
    <s v="Learning new topics"/>
    <x v="1"/>
    <n v="3"/>
    <x v="1"/>
    <x v="4"/>
    <x v="1"/>
    <x v="2"/>
    <n v="1"/>
    <x v="0"/>
    <x v="27"/>
    <x v="0"/>
    <x v="2"/>
    <x v="2"/>
  </r>
  <r>
    <s v="Aarav"/>
    <x v="183"/>
    <x v="0"/>
    <x v="3"/>
    <x v="2"/>
    <n v="4.4000000000000004"/>
    <s v="Assignments, Coding Help"/>
    <x v="0"/>
    <n v="1"/>
    <x v="0"/>
    <x v="4"/>
    <x v="1"/>
    <x v="2"/>
    <n v="4"/>
    <x v="1"/>
    <x v="9"/>
    <x v="2"/>
    <x v="1"/>
    <x v="1"/>
  </r>
  <r>
    <s v="Vivaan"/>
    <x v="184"/>
    <x v="9"/>
    <x v="2"/>
    <x v="4"/>
    <n v="2.6"/>
    <s v="Doubt Solving, Resume Writing"/>
    <x v="1"/>
    <n v="1"/>
    <x v="0"/>
    <x v="4"/>
    <x v="1"/>
    <x v="0"/>
    <n v="7"/>
    <x v="1"/>
    <x v="15"/>
    <x v="0"/>
    <x v="0"/>
    <x v="0"/>
  </r>
  <r>
    <s v="Aditya"/>
    <x v="185"/>
    <x v="6"/>
    <x v="0"/>
    <x v="2"/>
    <n v="4.5"/>
    <s v="Exam Prep, Notes"/>
    <x v="0"/>
    <n v="3"/>
    <x v="1"/>
    <x v="5"/>
    <x v="1"/>
    <x v="3"/>
    <n v="3"/>
    <x v="1"/>
    <x v="11"/>
    <x v="1"/>
    <x v="0"/>
    <x v="2"/>
  </r>
  <r>
    <s v="Vihaan"/>
    <x v="186"/>
    <x v="9"/>
    <x v="2"/>
    <x v="0"/>
    <n v="3.4"/>
    <s v="Assignments, Coding Help"/>
    <x v="0"/>
    <n v="5"/>
    <x v="2"/>
    <x v="4"/>
    <x v="1"/>
    <x v="0"/>
    <n v="8"/>
    <x v="0"/>
    <x v="10"/>
    <x v="0"/>
    <x v="0"/>
    <x v="0"/>
  </r>
  <r>
    <s v="Arjun"/>
    <x v="187"/>
    <x v="9"/>
    <x v="0"/>
    <x v="1"/>
    <n v="3"/>
    <s v="Exam Prep, Notes"/>
    <x v="0"/>
    <n v="2"/>
    <x v="0"/>
    <x v="5"/>
    <x v="0"/>
    <x v="3"/>
    <n v="6"/>
    <x v="0"/>
    <x v="19"/>
    <x v="2"/>
    <x v="2"/>
    <x v="1"/>
  </r>
  <r>
    <s v="Sai"/>
    <x v="188"/>
    <x v="7"/>
    <x v="2"/>
    <x v="4"/>
    <n v="3.1"/>
    <s v="Learning new topics"/>
    <x v="1"/>
    <n v="5"/>
    <x v="2"/>
    <x v="1"/>
    <x v="1"/>
    <x v="2"/>
    <n v="6"/>
    <x v="0"/>
    <x v="26"/>
    <x v="0"/>
    <x v="0"/>
    <x v="1"/>
  </r>
  <r>
    <s v="Reyansh"/>
    <x v="189"/>
    <x v="2"/>
    <x v="3"/>
    <x v="4"/>
    <n v="3.6"/>
    <s v="Exam Prep, Notes"/>
    <x v="0"/>
    <n v="5"/>
    <x v="2"/>
    <x v="0"/>
    <x v="0"/>
    <x v="3"/>
    <n v="7"/>
    <x v="0"/>
    <x v="18"/>
    <x v="1"/>
    <x v="0"/>
    <x v="0"/>
  </r>
  <r>
    <s v="Ayaan"/>
    <x v="190"/>
    <x v="2"/>
    <x v="3"/>
    <x v="1"/>
    <n v="4.0999999999999996"/>
    <s v="Doubt Solving, Resume Writing"/>
    <x v="1"/>
    <n v="4"/>
    <x v="2"/>
    <x v="4"/>
    <x v="1"/>
    <x v="1"/>
    <n v="3"/>
    <x v="0"/>
    <x v="22"/>
    <x v="1"/>
    <x v="2"/>
    <x v="2"/>
  </r>
  <r>
    <s v="Krishna"/>
    <x v="191"/>
    <x v="0"/>
    <x v="0"/>
    <x v="2"/>
    <n v="3.3"/>
    <s v="Doubt Solving, Resume Writing"/>
    <x v="1"/>
    <n v="5"/>
    <x v="2"/>
    <x v="4"/>
    <x v="1"/>
    <x v="1"/>
    <n v="7"/>
    <x v="0"/>
    <x v="21"/>
    <x v="2"/>
    <x v="2"/>
    <x v="0"/>
  </r>
  <r>
    <s v="Ishaan"/>
    <x v="17"/>
    <x v="9"/>
    <x v="1"/>
    <x v="0"/>
    <n v="0.9"/>
    <s v="Doubt Solving, Resume Writing"/>
    <x v="1"/>
    <n v="4"/>
    <x v="2"/>
    <x v="5"/>
    <x v="0"/>
    <x v="2"/>
    <n v="1"/>
    <x v="0"/>
    <x v="13"/>
    <x v="0"/>
    <x v="1"/>
    <x v="2"/>
  </r>
  <r>
    <s v="Rudra"/>
    <x v="192"/>
    <x v="4"/>
    <x v="0"/>
    <x v="2"/>
    <n v="1.6"/>
    <s v="Doubt Solving, Resume Writing"/>
    <x v="1"/>
    <n v="4"/>
    <x v="2"/>
    <x v="4"/>
    <x v="0"/>
    <x v="2"/>
    <n v="5"/>
    <x v="1"/>
    <x v="24"/>
    <x v="1"/>
    <x v="2"/>
    <x v="1"/>
  </r>
  <r>
    <s v="Dhruv"/>
    <x v="122"/>
    <x v="4"/>
    <x v="1"/>
    <x v="1"/>
    <n v="3.7"/>
    <s v="Content Writing"/>
    <x v="2"/>
    <n v="5"/>
    <x v="2"/>
    <x v="3"/>
    <x v="1"/>
    <x v="1"/>
    <n v="9"/>
    <x v="1"/>
    <x v="4"/>
    <x v="2"/>
    <x v="0"/>
    <x v="0"/>
  </r>
  <r>
    <s v="Kabir"/>
    <x v="193"/>
    <x v="5"/>
    <x v="2"/>
    <x v="4"/>
    <n v="1.1000000000000001"/>
    <s v="Learning new topics"/>
    <x v="1"/>
    <n v="4"/>
    <x v="2"/>
    <x v="5"/>
    <x v="0"/>
    <x v="1"/>
    <n v="6"/>
    <x v="0"/>
    <x v="16"/>
    <x v="0"/>
    <x v="1"/>
    <x v="1"/>
  </r>
  <r>
    <s v="Atharv"/>
    <x v="194"/>
    <x v="7"/>
    <x v="3"/>
    <x v="3"/>
    <n v="3"/>
    <s v="Exam Prep, Notes"/>
    <x v="0"/>
    <n v="4"/>
    <x v="2"/>
    <x v="4"/>
    <x v="0"/>
    <x v="3"/>
    <n v="3"/>
    <x v="0"/>
    <x v="15"/>
    <x v="0"/>
    <x v="0"/>
    <x v="2"/>
  </r>
  <r>
    <s v="Om"/>
    <x v="195"/>
    <x v="2"/>
    <x v="1"/>
    <x v="2"/>
    <n v="2"/>
    <s v="Doubt Solving, Resume Writing"/>
    <x v="1"/>
    <n v="5"/>
    <x v="2"/>
    <x v="4"/>
    <x v="0"/>
    <x v="2"/>
    <n v="9"/>
    <x v="0"/>
    <x v="5"/>
    <x v="2"/>
    <x v="1"/>
    <x v="0"/>
  </r>
  <r>
    <s v="Anaya"/>
    <x v="196"/>
    <x v="7"/>
    <x v="1"/>
    <x v="0"/>
    <n v="3.8"/>
    <s v="Assignments, Coding Help"/>
    <x v="0"/>
    <n v="4"/>
    <x v="2"/>
    <x v="4"/>
    <x v="1"/>
    <x v="0"/>
    <n v="10"/>
    <x v="1"/>
    <x v="1"/>
    <x v="2"/>
    <x v="1"/>
    <x v="0"/>
  </r>
  <r>
    <s v="Siya"/>
    <x v="197"/>
    <x v="6"/>
    <x v="2"/>
    <x v="3"/>
    <n v="3.5"/>
    <s v="Content Writing"/>
    <x v="2"/>
    <n v="3"/>
    <x v="1"/>
    <x v="3"/>
    <x v="1"/>
    <x v="3"/>
    <n v="6"/>
    <x v="0"/>
    <x v="24"/>
    <x v="2"/>
    <x v="2"/>
    <x v="1"/>
  </r>
  <r>
    <s v="Diya"/>
    <x v="3"/>
    <x v="2"/>
    <x v="2"/>
    <x v="4"/>
    <n v="4"/>
    <s v="Exam Prep, Notes"/>
    <x v="0"/>
    <n v="5"/>
    <x v="2"/>
    <x v="5"/>
    <x v="0"/>
    <x v="3"/>
    <n v="4"/>
    <x v="1"/>
    <x v="3"/>
    <x v="2"/>
    <x v="0"/>
    <x v="1"/>
  </r>
  <r>
    <s v="Myra"/>
    <x v="198"/>
    <x v="3"/>
    <x v="2"/>
    <x v="3"/>
    <n v="3.9"/>
    <s v="Exam Prep, Notes"/>
    <x v="0"/>
    <n v="2"/>
    <x v="0"/>
    <x v="2"/>
    <x v="1"/>
    <x v="2"/>
    <n v="8"/>
    <x v="1"/>
    <x v="23"/>
    <x v="2"/>
    <x v="2"/>
    <x v="0"/>
  </r>
  <r>
    <s v="Aadhya"/>
    <x v="199"/>
    <x v="0"/>
    <x v="0"/>
    <x v="4"/>
    <n v="2.2999999999999998"/>
    <s v="Doubt Solving, Resume Writing"/>
    <x v="1"/>
    <n v="3"/>
    <x v="1"/>
    <x v="4"/>
    <x v="0"/>
    <x v="0"/>
    <n v="3"/>
    <x v="0"/>
    <x v="1"/>
    <x v="1"/>
    <x v="1"/>
    <x v="2"/>
  </r>
  <r>
    <s v="Riya"/>
    <x v="200"/>
    <x v="9"/>
    <x v="2"/>
    <x v="2"/>
    <n v="1.3"/>
    <s v="Learning new topics"/>
    <x v="1"/>
    <n v="1"/>
    <x v="0"/>
    <x v="1"/>
    <x v="0"/>
    <x v="0"/>
    <n v="7"/>
    <x v="0"/>
    <x v="11"/>
    <x v="1"/>
    <x v="0"/>
    <x v="0"/>
  </r>
  <r>
    <s v="Pari"/>
    <x v="201"/>
    <x v="3"/>
    <x v="1"/>
    <x v="4"/>
    <n v="4.4000000000000004"/>
    <s v="Content Writing"/>
    <x v="2"/>
    <n v="3"/>
    <x v="1"/>
    <x v="0"/>
    <x v="0"/>
    <x v="3"/>
    <n v="10"/>
    <x v="0"/>
    <x v="11"/>
    <x v="1"/>
    <x v="2"/>
    <x v="0"/>
  </r>
  <r>
    <s v="Anika"/>
    <x v="202"/>
    <x v="8"/>
    <x v="1"/>
    <x v="0"/>
    <n v="0.8"/>
    <s v="Content Writing"/>
    <x v="2"/>
    <n v="4"/>
    <x v="2"/>
    <x v="1"/>
    <x v="1"/>
    <x v="2"/>
    <n v="8"/>
    <x v="1"/>
    <x v="0"/>
    <x v="1"/>
    <x v="1"/>
    <x v="0"/>
  </r>
  <r>
    <s v="Ira"/>
    <x v="203"/>
    <x v="5"/>
    <x v="2"/>
    <x v="4"/>
    <n v="1.3"/>
    <s v="Exam Prep, Notes"/>
    <x v="0"/>
    <n v="2"/>
    <x v="0"/>
    <x v="1"/>
    <x v="0"/>
    <x v="1"/>
    <n v="3"/>
    <x v="1"/>
    <x v="11"/>
    <x v="0"/>
    <x v="2"/>
    <x v="2"/>
  </r>
  <r>
    <s v="Meera"/>
    <x v="204"/>
    <x v="2"/>
    <x v="1"/>
    <x v="0"/>
    <n v="1.3"/>
    <s v="Assignments, Coding Help"/>
    <x v="0"/>
    <n v="2"/>
    <x v="0"/>
    <x v="2"/>
    <x v="0"/>
    <x v="3"/>
    <n v="2"/>
    <x v="0"/>
    <x v="18"/>
    <x v="2"/>
    <x v="1"/>
    <x v="2"/>
  </r>
  <r>
    <s v="Saanvi"/>
    <x v="205"/>
    <x v="8"/>
    <x v="2"/>
    <x v="1"/>
    <n v="3.8"/>
    <s v="Content Writing"/>
    <x v="2"/>
    <n v="4"/>
    <x v="2"/>
    <x v="4"/>
    <x v="0"/>
    <x v="1"/>
    <n v="5"/>
    <x v="1"/>
    <x v="23"/>
    <x v="0"/>
    <x v="2"/>
    <x v="1"/>
  </r>
  <r>
    <s v="Navya"/>
    <x v="206"/>
    <x v="5"/>
    <x v="3"/>
    <x v="1"/>
    <n v="4.4000000000000004"/>
    <s v="Doubt Solving, Resume Writing"/>
    <x v="1"/>
    <n v="2"/>
    <x v="0"/>
    <x v="6"/>
    <x v="0"/>
    <x v="3"/>
    <n v="1"/>
    <x v="1"/>
    <x v="19"/>
    <x v="0"/>
    <x v="2"/>
    <x v="2"/>
  </r>
  <r>
    <s v="Aarohi"/>
    <x v="207"/>
    <x v="0"/>
    <x v="2"/>
    <x v="5"/>
    <n v="1.2"/>
    <s v="Content Writing"/>
    <x v="2"/>
    <n v="4"/>
    <x v="2"/>
    <x v="3"/>
    <x v="1"/>
    <x v="1"/>
    <n v="5"/>
    <x v="1"/>
    <x v="10"/>
    <x v="1"/>
    <x v="1"/>
    <x v="1"/>
  </r>
  <r>
    <s v="Prisha"/>
    <x v="208"/>
    <x v="4"/>
    <x v="2"/>
    <x v="5"/>
    <n v="4.2"/>
    <s v="MCQ Practice, Projects"/>
    <x v="1"/>
    <n v="2"/>
    <x v="0"/>
    <x v="0"/>
    <x v="1"/>
    <x v="0"/>
    <n v="1"/>
    <x v="0"/>
    <x v="10"/>
    <x v="1"/>
    <x v="2"/>
    <x v="2"/>
  </r>
  <r>
    <s v="Ishita"/>
    <x v="209"/>
    <x v="6"/>
    <x v="3"/>
    <x v="2"/>
    <n v="4"/>
    <s v="Learning new topics"/>
    <x v="1"/>
    <n v="4"/>
    <x v="2"/>
    <x v="3"/>
    <x v="0"/>
    <x v="0"/>
    <n v="10"/>
    <x v="0"/>
    <x v="9"/>
    <x v="0"/>
    <x v="1"/>
    <x v="0"/>
  </r>
  <r>
    <s v="Rakhi"/>
    <x v="210"/>
    <x v="2"/>
    <x v="3"/>
    <x v="2"/>
    <n v="2.5"/>
    <s v="Exam Prep, Notes"/>
    <x v="0"/>
    <n v="2"/>
    <x v="0"/>
    <x v="0"/>
    <x v="1"/>
    <x v="2"/>
    <n v="7"/>
    <x v="1"/>
    <x v="17"/>
    <x v="0"/>
    <x v="2"/>
    <x v="0"/>
  </r>
  <r>
    <s v="Ramya"/>
    <x v="106"/>
    <x v="2"/>
    <x v="3"/>
    <x v="1"/>
    <n v="1.5"/>
    <s v="Doubt Solving, Resume Writing"/>
    <x v="1"/>
    <n v="1"/>
    <x v="0"/>
    <x v="3"/>
    <x v="0"/>
    <x v="0"/>
    <n v="2"/>
    <x v="0"/>
    <x v="20"/>
    <x v="2"/>
    <x v="0"/>
    <x v="2"/>
  </r>
  <r>
    <s v="Sneha"/>
    <x v="211"/>
    <x v="7"/>
    <x v="3"/>
    <x v="1"/>
    <n v="1.5"/>
    <s v="Learning new topics"/>
    <x v="1"/>
    <n v="1"/>
    <x v="0"/>
    <x v="1"/>
    <x v="1"/>
    <x v="3"/>
    <n v="7"/>
    <x v="0"/>
    <x v="11"/>
    <x v="0"/>
    <x v="2"/>
    <x v="0"/>
  </r>
  <r>
    <s v="Divya"/>
    <x v="212"/>
    <x v="1"/>
    <x v="2"/>
    <x v="4"/>
    <n v="4.4000000000000004"/>
    <s v="Doubt Solving, Resume Writing"/>
    <x v="1"/>
    <n v="3"/>
    <x v="1"/>
    <x v="6"/>
    <x v="1"/>
    <x v="3"/>
    <n v="5"/>
    <x v="0"/>
    <x v="22"/>
    <x v="2"/>
    <x v="0"/>
    <x v="1"/>
  </r>
  <r>
    <s v="Neha"/>
    <x v="213"/>
    <x v="4"/>
    <x v="2"/>
    <x v="1"/>
    <n v="3.6"/>
    <s v="Doubt Solving, Resume Writing"/>
    <x v="1"/>
    <n v="1"/>
    <x v="0"/>
    <x v="4"/>
    <x v="0"/>
    <x v="0"/>
    <n v="10"/>
    <x v="0"/>
    <x v="20"/>
    <x v="0"/>
    <x v="1"/>
    <x v="0"/>
  </r>
  <r>
    <s v="Pooja"/>
    <x v="214"/>
    <x v="2"/>
    <x v="3"/>
    <x v="4"/>
    <n v="2.1"/>
    <s v="Exam Prep, Notes"/>
    <x v="0"/>
    <n v="4"/>
    <x v="2"/>
    <x v="1"/>
    <x v="1"/>
    <x v="3"/>
    <n v="6"/>
    <x v="1"/>
    <x v="19"/>
    <x v="0"/>
    <x v="0"/>
    <x v="1"/>
  </r>
  <r>
    <s v="Kavya"/>
    <x v="55"/>
    <x v="2"/>
    <x v="2"/>
    <x v="0"/>
    <n v="0.6"/>
    <s v="Doubt Solving, Resume Writing"/>
    <x v="1"/>
    <n v="4"/>
    <x v="2"/>
    <x v="6"/>
    <x v="0"/>
    <x v="3"/>
    <n v="3"/>
    <x v="0"/>
    <x v="14"/>
    <x v="1"/>
    <x v="1"/>
    <x v="2"/>
  </r>
  <r>
    <s v="Aishwarya"/>
    <x v="215"/>
    <x v="3"/>
    <x v="0"/>
    <x v="2"/>
    <n v="4.0999999999999996"/>
    <s v="Exam Prep, Notes"/>
    <x v="0"/>
    <n v="1"/>
    <x v="0"/>
    <x v="2"/>
    <x v="1"/>
    <x v="3"/>
    <n v="8"/>
    <x v="0"/>
    <x v="5"/>
    <x v="0"/>
    <x v="0"/>
    <x v="0"/>
  </r>
  <r>
    <s v="Shreya"/>
    <x v="216"/>
    <x v="4"/>
    <x v="2"/>
    <x v="5"/>
    <n v="3"/>
    <s v="Exam Prep, Notes"/>
    <x v="0"/>
    <n v="2"/>
    <x v="0"/>
    <x v="3"/>
    <x v="0"/>
    <x v="1"/>
    <n v="8"/>
    <x v="1"/>
    <x v="19"/>
    <x v="1"/>
    <x v="2"/>
    <x v="0"/>
  </r>
  <r>
    <s v="Nandini"/>
    <x v="217"/>
    <x v="6"/>
    <x v="2"/>
    <x v="5"/>
    <n v="1.1000000000000001"/>
    <s v="MCQ Practice, Projects"/>
    <x v="1"/>
    <n v="5"/>
    <x v="2"/>
    <x v="5"/>
    <x v="0"/>
    <x v="1"/>
    <n v="2"/>
    <x v="1"/>
    <x v="11"/>
    <x v="1"/>
    <x v="1"/>
    <x v="2"/>
  </r>
  <r>
    <s v="Aarav"/>
    <x v="218"/>
    <x v="6"/>
    <x v="1"/>
    <x v="2"/>
    <n v="3.5"/>
    <s v="Exam Prep, Notes"/>
    <x v="0"/>
    <n v="2"/>
    <x v="0"/>
    <x v="6"/>
    <x v="0"/>
    <x v="2"/>
    <n v="9"/>
    <x v="1"/>
    <x v="2"/>
    <x v="2"/>
    <x v="1"/>
    <x v="0"/>
  </r>
  <r>
    <s v="Vivaan"/>
    <x v="219"/>
    <x v="0"/>
    <x v="1"/>
    <x v="2"/>
    <n v="4.4000000000000004"/>
    <s v="Assignments, Coding Help"/>
    <x v="0"/>
    <n v="5"/>
    <x v="2"/>
    <x v="5"/>
    <x v="1"/>
    <x v="3"/>
    <n v="4"/>
    <x v="1"/>
    <x v="1"/>
    <x v="0"/>
    <x v="1"/>
    <x v="1"/>
  </r>
  <r>
    <s v="Aditya"/>
    <x v="220"/>
    <x v="3"/>
    <x v="3"/>
    <x v="4"/>
    <n v="3.9"/>
    <s v="Doubt Solving, Resume Writing"/>
    <x v="1"/>
    <n v="5"/>
    <x v="2"/>
    <x v="1"/>
    <x v="0"/>
    <x v="3"/>
    <n v="9"/>
    <x v="1"/>
    <x v="9"/>
    <x v="0"/>
    <x v="2"/>
    <x v="0"/>
  </r>
  <r>
    <s v="Vihaan"/>
    <x v="221"/>
    <x v="8"/>
    <x v="2"/>
    <x v="5"/>
    <n v="2.4"/>
    <s v="Exam Prep, Notes"/>
    <x v="0"/>
    <n v="3"/>
    <x v="1"/>
    <x v="1"/>
    <x v="0"/>
    <x v="2"/>
    <n v="10"/>
    <x v="0"/>
    <x v="27"/>
    <x v="0"/>
    <x v="2"/>
    <x v="0"/>
  </r>
  <r>
    <s v="Arjun"/>
    <x v="222"/>
    <x v="7"/>
    <x v="0"/>
    <x v="2"/>
    <n v="1.4"/>
    <s v="Content Writing"/>
    <x v="2"/>
    <n v="4"/>
    <x v="2"/>
    <x v="4"/>
    <x v="1"/>
    <x v="1"/>
    <n v="7"/>
    <x v="0"/>
    <x v="16"/>
    <x v="1"/>
    <x v="2"/>
    <x v="0"/>
  </r>
  <r>
    <s v="Sai"/>
    <x v="223"/>
    <x v="5"/>
    <x v="2"/>
    <x v="2"/>
    <n v="4.0999999999999996"/>
    <s v="Content Writing"/>
    <x v="2"/>
    <n v="4"/>
    <x v="2"/>
    <x v="1"/>
    <x v="1"/>
    <x v="3"/>
    <n v="5"/>
    <x v="0"/>
    <x v="1"/>
    <x v="1"/>
    <x v="1"/>
    <x v="1"/>
  </r>
  <r>
    <s v="Reyansh"/>
    <x v="224"/>
    <x v="3"/>
    <x v="3"/>
    <x v="1"/>
    <n v="1.3"/>
    <s v="Content Writing"/>
    <x v="2"/>
    <n v="4"/>
    <x v="2"/>
    <x v="2"/>
    <x v="0"/>
    <x v="3"/>
    <n v="8"/>
    <x v="0"/>
    <x v="22"/>
    <x v="0"/>
    <x v="1"/>
    <x v="0"/>
  </r>
  <r>
    <s v="Ayaan"/>
    <x v="225"/>
    <x v="6"/>
    <x v="1"/>
    <x v="5"/>
    <n v="4.4000000000000004"/>
    <s v="Content Writing"/>
    <x v="2"/>
    <n v="1"/>
    <x v="0"/>
    <x v="2"/>
    <x v="0"/>
    <x v="0"/>
    <n v="10"/>
    <x v="0"/>
    <x v="11"/>
    <x v="0"/>
    <x v="1"/>
    <x v="0"/>
  </r>
  <r>
    <s v="Krishna"/>
    <x v="226"/>
    <x v="5"/>
    <x v="1"/>
    <x v="0"/>
    <n v="1.9"/>
    <s v="Doubt Solving, Resume Writing"/>
    <x v="1"/>
    <n v="3"/>
    <x v="1"/>
    <x v="0"/>
    <x v="0"/>
    <x v="2"/>
    <n v="10"/>
    <x v="0"/>
    <x v="19"/>
    <x v="1"/>
    <x v="2"/>
    <x v="0"/>
  </r>
  <r>
    <s v="Ishaan"/>
    <x v="227"/>
    <x v="1"/>
    <x v="3"/>
    <x v="4"/>
    <n v="1"/>
    <s v="Assignments, Coding Help"/>
    <x v="0"/>
    <n v="2"/>
    <x v="0"/>
    <x v="3"/>
    <x v="1"/>
    <x v="1"/>
    <n v="2"/>
    <x v="0"/>
    <x v="8"/>
    <x v="1"/>
    <x v="2"/>
    <x v="2"/>
  </r>
  <r>
    <s v="Rudra"/>
    <x v="17"/>
    <x v="8"/>
    <x v="2"/>
    <x v="0"/>
    <n v="1"/>
    <s v="Assignments, Coding Help"/>
    <x v="0"/>
    <n v="1"/>
    <x v="0"/>
    <x v="1"/>
    <x v="1"/>
    <x v="1"/>
    <n v="6"/>
    <x v="0"/>
    <x v="13"/>
    <x v="2"/>
    <x v="1"/>
    <x v="1"/>
  </r>
  <r>
    <s v="Dhruv"/>
    <x v="228"/>
    <x v="4"/>
    <x v="3"/>
    <x v="2"/>
    <n v="1.6"/>
    <s v="Assignments, Coding Help"/>
    <x v="0"/>
    <n v="3"/>
    <x v="1"/>
    <x v="4"/>
    <x v="1"/>
    <x v="2"/>
    <n v="4"/>
    <x v="0"/>
    <x v="20"/>
    <x v="0"/>
    <x v="0"/>
    <x v="1"/>
  </r>
  <r>
    <s v="Kabir"/>
    <x v="229"/>
    <x v="0"/>
    <x v="2"/>
    <x v="2"/>
    <n v="1.3"/>
    <s v="Doubt Solving, Resume Writing"/>
    <x v="1"/>
    <n v="1"/>
    <x v="0"/>
    <x v="0"/>
    <x v="0"/>
    <x v="3"/>
    <n v="3"/>
    <x v="1"/>
    <x v="16"/>
    <x v="0"/>
    <x v="1"/>
    <x v="2"/>
  </r>
  <r>
    <s v="Atharv"/>
    <x v="230"/>
    <x v="1"/>
    <x v="2"/>
    <x v="1"/>
    <n v="2.4"/>
    <s v="MCQ Practice, Projects"/>
    <x v="1"/>
    <n v="4"/>
    <x v="2"/>
    <x v="1"/>
    <x v="1"/>
    <x v="0"/>
    <n v="6"/>
    <x v="0"/>
    <x v="1"/>
    <x v="0"/>
    <x v="0"/>
    <x v="1"/>
  </r>
  <r>
    <s v="Om"/>
    <x v="231"/>
    <x v="8"/>
    <x v="1"/>
    <x v="4"/>
    <n v="1.4"/>
    <s v="Exam Prep, Notes"/>
    <x v="0"/>
    <n v="3"/>
    <x v="1"/>
    <x v="0"/>
    <x v="0"/>
    <x v="1"/>
    <n v="1"/>
    <x v="0"/>
    <x v="11"/>
    <x v="1"/>
    <x v="0"/>
    <x v="2"/>
  </r>
  <r>
    <s v="Anaya"/>
    <x v="232"/>
    <x v="0"/>
    <x v="0"/>
    <x v="0"/>
    <n v="4.0999999999999996"/>
    <s v="Exam Prep, Notes"/>
    <x v="0"/>
    <n v="2"/>
    <x v="0"/>
    <x v="6"/>
    <x v="0"/>
    <x v="3"/>
    <n v="10"/>
    <x v="1"/>
    <x v="14"/>
    <x v="2"/>
    <x v="2"/>
    <x v="0"/>
  </r>
  <r>
    <s v="Siya"/>
    <x v="233"/>
    <x v="2"/>
    <x v="1"/>
    <x v="0"/>
    <n v="4.5"/>
    <s v="Exam Prep, Notes"/>
    <x v="0"/>
    <n v="3"/>
    <x v="1"/>
    <x v="0"/>
    <x v="1"/>
    <x v="0"/>
    <n v="2"/>
    <x v="0"/>
    <x v="18"/>
    <x v="2"/>
    <x v="2"/>
    <x v="2"/>
  </r>
  <r>
    <s v="Diya"/>
    <x v="234"/>
    <x v="4"/>
    <x v="3"/>
    <x v="0"/>
    <n v="2.9"/>
    <s v="Exam Prep, Notes"/>
    <x v="0"/>
    <n v="1"/>
    <x v="0"/>
    <x v="1"/>
    <x v="1"/>
    <x v="1"/>
    <n v="8"/>
    <x v="1"/>
    <x v="27"/>
    <x v="2"/>
    <x v="1"/>
    <x v="0"/>
  </r>
  <r>
    <s v="Myra"/>
    <x v="235"/>
    <x v="4"/>
    <x v="3"/>
    <x v="4"/>
    <n v="1.2"/>
    <s v="Assignments, Coding Help"/>
    <x v="0"/>
    <n v="4"/>
    <x v="2"/>
    <x v="5"/>
    <x v="0"/>
    <x v="0"/>
    <n v="9"/>
    <x v="0"/>
    <x v="0"/>
    <x v="0"/>
    <x v="2"/>
    <x v="0"/>
  </r>
  <r>
    <s v="Aadhya"/>
    <x v="236"/>
    <x v="7"/>
    <x v="2"/>
    <x v="3"/>
    <n v="2.9"/>
    <s v="Assignments, Coding Help"/>
    <x v="0"/>
    <n v="1"/>
    <x v="0"/>
    <x v="3"/>
    <x v="1"/>
    <x v="2"/>
    <n v="3"/>
    <x v="0"/>
    <x v="2"/>
    <x v="2"/>
    <x v="0"/>
    <x v="2"/>
  </r>
  <r>
    <s v="Riya"/>
    <x v="92"/>
    <x v="5"/>
    <x v="3"/>
    <x v="3"/>
    <n v="4.3"/>
    <s v="Learning new topics"/>
    <x v="1"/>
    <n v="5"/>
    <x v="2"/>
    <x v="1"/>
    <x v="0"/>
    <x v="2"/>
    <n v="6"/>
    <x v="1"/>
    <x v="22"/>
    <x v="0"/>
    <x v="0"/>
    <x v="1"/>
  </r>
  <r>
    <s v="Pari"/>
    <x v="237"/>
    <x v="3"/>
    <x v="2"/>
    <x v="0"/>
    <n v="2"/>
    <s v="Learning new topics"/>
    <x v="1"/>
    <n v="5"/>
    <x v="2"/>
    <x v="1"/>
    <x v="0"/>
    <x v="0"/>
    <n v="10"/>
    <x v="0"/>
    <x v="5"/>
    <x v="1"/>
    <x v="1"/>
    <x v="0"/>
  </r>
  <r>
    <s v="Anika"/>
    <x v="238"/>
    <x v="2"/>
    <x v="1"/>
    <x v="2"/>
    <n v="0.7"/>
    <s v="Exam Prep, Notes"/>
    <x v="0"/>
    <n v="5"/>
    <x v="2"/>
    <x v="1"/>
    <x v="0"/>
    <x v="1"/>
    <n v="1"/>
    <x v="0"/>
    <x v="21"/>
    <x v="1"/>
    <x v="2"/>
    <x v="2"/>
  </r>
  <r>
    <s v="Ira"/>
    <x v="239"/>
    <x v="7"/>
    <x v="2"/>
    <x v="3"/>
    <n v="3.1"/>
    <s v="Assignments, Coding Help"/>
    <x v="0"/>
    <n v="3"/>
    <x v="1"/>
    <x v="3"/>
    <x v="0"/>
    <x v="0"/>
    <n v="9"/>
    <x v="1"/>
    <x v="20"/>
    <x v="0"/>
    <x v="0"/>
    <x v="0"/>
  </r>
  <r>
    <s v="Meera"/>
    <x v="240"/>
    <x v="9"/>
    <x v="0"/>
    <x v="1"/>
    <n v="2.7"/>
    <s v="Learning new topics"/>
    <x v="1"/>
    <n v="4"/>
    <x v="2"/>
    <x v="6"/>
    <x v="0"/>
    <x v="0"/>
    <n v="10"/>
    <x v="0"/>
    <x v="17"/>
    <x v="0"/>
    <x v="1"/>
    <x v="0"/>
  </r>
  <r>
    <s v="Saanvi"/>
    <x v="157"/>
    <x v="1"/>
    <x v="1"/>
    <x v="0"/>
    <n v="2.6"/>
    <s v="Learning new topics"/>
    <x v="1"/>
    <n v="5"/>
    <x v="2"/>
    <x v="3"/>
    <x v="0"/>
    <x v="1"/>
    <n v="9"/>
    <x v="1"/>
    <x v="15"/>
    <x v="1"/>
    <x v="1"/>
    <x v="0"/>
  </r>
  <r>
    <s v="Navya"/>
    <x v="241"/>
    <x v="2"/>
    <x v="1"/>
    <x v="4"/>
    <n v="1.4"/>
    <s v="Content Writing"/>
    <x v="2"/>
    <n v="4"/>
    <x v="2"/>
    <x v="0"/>
    <x v="1"/>
    <x v="2"/>
    <n v="5"/>
    <x v="0"/>
    <x v="16"/>
    <x v="2"/>
    <x v="1"/>
    <x v="1"/>
  </r>
  <r>
    <s v="Aarohi"/>
    <x v="242"/>
    <x v="2"/>
    <x v="0"/>
    <x v="5"/>
    <n v="4"/>
    <s v="MCQ Practice, Projects"/>
    <x v="1"/>
    <n v="1"/>
    <x v="0"/>
    <x v="1"/>
    <x v="0"/>
    <x v="0"/>
    <n v="5"/>
    <x v="0"/>
    <x v="20"/>
    <x v="2"/>
    <x v="0"/>
    <x v="1"/>
  </r>
  <r>
    <s v="Prisha"/>
    <x v="100"/>
    <x v="3"/>
    <x v="2"/>
    <x v="2"/>
    <n v="1"/>
    <s v="Doubt Solving, Resume Writing"/>
    <x v="1"/>
    <n v="1"/>
    <x v="0"/>
    <x v="5"/>
    <x v="0"/>
    <x v="0"/>
    <n v="5"/>
    <x v="0"/>
    <x v="15"/>
    <x v="0"/>
    <x v="1"/>
    <x v="1"/>
  </r>
  <r>
    <s v="Ishita"/>
    <x v="243"/>
    <x v="4"/>
    <x v="0"/>
    <x v="3"/>
    <n v="2.7"/>
    <s v="Content Writing"/>
    <x v="2"/>
    <n v="5"/>
    <x v="2"/>
    <x v="2"/>
    <x v="1"/>
    <x v="3"/>
    <n v="10"/>
    <x v="0"/>
    <x v="3"/>
    <x v="0"/>
    <x v="2"/>
    <x v="0"/>
  </r>
  <r>
    <s v="Rakhi"/>
    <x v="244"/>
    <x v="3"/>
    <x v="0"/>
    <x v="0"/>
    <n v="1.6"/>
    <s v="Content Writing"/>
    <x v="2"/>
    <n v="4"/>
    <x v="2"/>
    <x v="2"/>
    <x v="1"/>
    <x v="1"/>
    <n v="1"/>
    <x v="1"/>
    <x v="8"/>
    <x v="2"/>
    <x v="2"/>
    <x v="2"/>
  </r>
  <r>
    <s v="Ramya"/>
    <x v="163"/>
    <x v="6"/>
    <x v="3"/>
    <x v="1"/>
    <n v="2.9"/>
    <s v="Learning new topics"/>
    <x v="1"/>
    <n v="2"/>
    <x v="0"/>
    <x v="6"/>
    <x v="1"/>
    <x v="1"/>
    <n v="10"/>
    <x v="0"/>
    <x v="26"/>
    <x v="2"/>
    <x v="1"/>
    <x v="0"/>
  </r>
  <r>
    <s v="Sneha"/>
    <x v="245"/>
    <x v="2"/>
    <x v="3"/>
    <x v="5"/>
    <n v="1.8"/>
    <s v="Content Writing"/>
    <x v="2"/>
    <n v="1"/>
    <x v="0"/>
    <x v="5"/>
    <x v="0"/>
    <x v="1"/>
    <n v="9"/>
    <x v="1"/>
    <x v="7"/>
    <x v="2"/>
    <x v="2"/>
    <x v="0"/>
  </r>
  <r>
    <s v="Divya"/>
    <x v="246"/>
    <x v="3"/>
    <x v="3"/>
    <x v="5"/>
    <n v="1.3"/>
    <s v="Doubt Solving, Resume Writing"/>
    <x v="1"/>
    <n v="2"/>
    <x v="0"/>
    <x v="6"/>
    <x v="0"/>
    <x v="2"/>
    <n v="10"/>
    <x v="0"/>
    <x v="19"/>
    <x v="0"/>
    <x v="0"/>
    <x v="0"/>
  </r>
  <r>
    <s v="Neha"/>
    <x v="247"/>
    <x v="3"/>
    <x v="3"/>
    <x v="2"/>
    <n v="2.7"/>
    <s v="Doubt Solving, Resume Writing"/>
    <x v="1"/>
    <n v="2"/>
    <x v="0"/>
    <x v="2"/>
    <x v="1"/>
    <x v="3"/>
    <n v="2"/>
    <x v="1"/>
    <x v="8"/>
    <x v="2"/>
    <x v="1"/>
    <x v="2"/>
  </r>
  <r>
    <s v="Pooja"/>
    <x v="248"/>
    <x v="2"/>
    <x v="0"/>
    <x v="1"/>
    <n v="0.9"/>
    <s v="Learning new topics"/>
    <x v="1"/>
    <n v="5"/>
    <x v="2"/>
    <x v="4"/>
    <x v="0"/>
    <x v="1"/>
    <n v="8"/>
    <x v="1"/>
    <x v="1"/>
    <x v="2"/>
    <x v="0"/>
    <x v="0"/>
  </r>
  <r>
    <s v="Kavya"/>
    <x v="249"/>
    <x v="4"/>
    <x v="0"/>
    <x v="5"/>
    <n v="2.1"/>
    <s v="Doubt Solving, Resume Writing"/>
    <x v="1"/>
    <n v="4"/>
    <x v="2"/>
    <x v="3"/>
    <x v="1"/>
    <x v="0"/>
    <n v="6"/>
    <x v="1"/>
    <x v="29"/>
    <x v="2"/>
    <x v="1"/>
    <x v="1"/>
  </r>
  <r>
    <s v="Aishwarya"/>
    <x v="250"/>
    <x v="5"/>
    <x v="1"/>
    <x v="1"/>
    <n v="4.0999999999999996"/>
    <s v="MCQ Practice, Projects"/>
    <x v="1"/>
    <n v="2"/>
    <x v="0"/>
    <x v="6"/>
    <x v="1"/>
    <x v="0"/>
    <n v="9"/>
    <x v="1"/>
    <x v="14"/>
    <x v="1"/>
    <x v="1"/>
    <x v="0"/>
  </r>
  <r>
    <s v="Shreya"/>
    <x v="251"/>
    <x v="8"/>
    <x v="0"/>
    <x v="3"/>
    <n v="3.7"/>
    <s v="MCQ Practice, Projects"/>
    <x v="1"/>
    <n v="1"/>
    <x v="0"/>
    <x v="0"/>
    <x v="0"/>
    <x v="3"/>
    <n v="8"/>
    <x v="0"/>
    <x v="27"/>
    <x v="0"/>
    <x v="1"/>
    <x v="0"/>
  </r>
  <r>
    <s v="Nandini"/>
    <x v="109"/>
    <x v="2"/>
    <x v="2"/>
    <x v="2"/>
    <n v="2.9"/>
    <s v="Assignments, Coding Help"/>
    <x v="0"/>
    <n v="4"/>
    <x v="2"/>
    <x v="1"/>
    <x v="1"/>
    <x v="0"/>
    <n v="5"/>
    <x v="1"/>
    <x v="25"/>
    <x v="2"/>
    <x v="0"/>
    <x v="1"/>
  </r>
  <r>
    <s v="Aarav"/>
    <x v="252"/>
    <x v="8"/>
    <x v="1"/>
    <x v="5"/>
    <n v="2.6"/>
    <s v="Assignments, Coding Help"/>
    <x v="0"/>
    <n v="5"/>
    <x v="2"/>
    <x v="3"/>
    <x v="1"/>
    <x v="2"/>
    <n v="3"/>
    <x v="0"/>
    <x v="0"/>
    <x v="2"/>
    <x v="2"/>
    <x v="2"/>
  </r>
  <r>
    <s v="Vivaan"/>
    <x v="168"/>
    <x v="3"/>
    <x v="1"/>
    <x v="0"/>
    <n v="2.2000000000000002"/>
    <s v="Doubt Solving, Resume Writing"/>
    <x v="1"/>
    <n v="4"/>
    <x v="2"/>
    <x v="2"/>
    <x v="1"/>
    <x v="1"/>
    <n v="9"/>
    <x v="1"/>
    <x v="25"/>
    <x v="2"/>
    <x v="2"/>
    <x v="0"/>
  </r>
  <r>
    <s v="Aditya"/>
    <x v="253"/>
    <x v="0"/>
    <x v="2"/>
    <x v="0"/>
    <n v="0.9"/>
    <s v="Doubt Solving, Resume Writing"/>
    <x v="1"/>
    <n v="1"/>
    <x v="0"/>
    <x v="4"/>
    <x v="0"/>
    <x v="1"/>
    <n v="2"/>
    <x v="0"/>
    <x v="22"/>
    <x v="2"/>
    <x v="0"/>
    <x v="2"/>
  </r>
  <r>
    <s v="Vihaan"/>
    <x v="254"/>
    <x v="7"/>
    <x v="3"/>
    <x v="2"/>
    <n v="3.3"/>
    <s v="Content Writing"/>
    <x v="2"/>
    <n v="2"/>
    <x v="0"/>
    <x v="3"/>
    <x v="0"/>
    <x v="2"/>
    <n v="6"/>
    <x v="0"/>
    <x v="7"/>
    <x v="2"/>
    <x v="2"/>
    <x v="1"/>
  </r>
  <r>
    <s v="Arjun"/>
    <x v="23"/>
    <x v="6"/>
    <x v="1"/>
    <x v="1"/>
    <n v="2.2000000000000002"/>
    <s v="Doubt Solving, Resume Writing"/>
    <x v="1"/>
    <n v="2"/>
    <x v="0"/>
    <x v="0"/>
    <x v="0"/>
    <x v="3"/>
    <n v="2"/>
    <x v="0"/>
    <x v="16"/>
    <x v="0"/>
    <x v="2"/>
    <x v="2"/>
  </r>
  <r>
    <s v="Sai"/>
    <x v="21"/>
    <x v="8"/>
    <x v="0"/>
    <x v="0"/>
    <n v="2.9"/>
    <s v="Exam Prep, Notes"/>
    <x v="0"/>
    <n v="5"/>
    <x v="2"/>
    <x v="2"/>
    <x v="0"/>
    <x v="0"/>
    <n v="10"/>
    <x v="1"/>
    <x v="14"/>
    <x v="2"/>
    <x v="2"/>
    <x v="0"/>
  </r>
  <r>
    <s v="Reyansh"/>
    <x v="255"/>
    <x v="3"/>
    <x v="3"/>
    <x v="5"/>
    <n v="1.2"/>
    <s v="Assignments, Coding Help"/>
    <x v="0"/>
    <n v="1"/>
    <x v="0"/>
    <x v="1"/>
    <x v="0"/>
    <x v="2"/>
    <n v="10"/>
    <x v="1"/>
    <x v="3"/>
    <x v="2"/>
    <x v="1"/>
    <x v="0"/>
  </r>
  <r>
    <s v="Ayaan"/>
    <x v="186"/>
    <x v="9"/>
    <x v="2"/>
    <x v="3"/>
    <n v="3.4"/>
    <s v="Learning new topics"/>
    <x v="1"/>
    <n v="2"/>
    <x v="0"/>
    <x v="0"/>
    <x v="1"/>
    <x v="0"/>
    <n v="4"/>
    <x v="0"/>
    <x v="10"/>
    <x v="0"/>
    <x v="0"/>
    <x v="1"/>
  </r>
  <r>
    <s v="Krishna"/>
    <x v="145"/>
    <x v="1"/>
    <x v="1"/>
    <x v="1"/>
    <n v="4.4000000000000004"/>
    <s v="Assignments, Coding Help"/>
    <x v="0"/>
    <n v="3"/>
    <x v="1"/>
    <x v="3"/>
    <x v="0"/>
    <x v="1"/>
    <n v="4"/>
    <x v="0"/>
    <x v="11"/>
    <x v="1"/>
    <x v="2"/>
    <x v="1"/>
  </r>
  <r>
    <s v="Ishaan"/>
    <x v="256"/>
    <x v="2"/>
    <x v="2"/>
    <x v="5"/>
    <n v="1.4"/>
    <s v="MCQ Practice, Projects"/>
    <x v="1"/>
    <n v="4"/>
    <x v="2"/>
    <x v="4"/>
    <x v="1"/>
    <x v="1"/>
    <n v="6"/>
    <x v="0"/>
    <x v="24"/>
    <x v="1"/>
    <x v="0"/>
    <x v="1"/>
  </r>
  <r>
    <s v="Rudra"/>
    <x v="45"/>
    <x v="8"/>
    <x v="1"/>
    <x v="3"/>
    <n v="3.2"/>
    <s v="MCQ Practice, Projects"/>
    <x v="1"/>
    <n v="2"/>
    <x v="0"/>
    <x v="4"/>
    <x v="0"/>
    <x v="3"/>
    <n v="6"/>
    <x v="0"/>
    <x v="2"/>
    <x v="2"/>
    <x v="1"/>
    <x v="1"/>
  </r>
  <r>
    <s v="Dhruv"/>
    <x v="257"/>
    <x v="1"/>
    <x v="2"/>
    <x v="2"/>
    <n v="2.2000000000000002"/>
    <s v="Learning new topics"/>
    <x v="1"/>
    <n v="2"/>
    <x v="0"/>
    <x v="2"/>
    <x v="0"/>
    <x v="3"/>
    <n v="10"/>
    <x v="1"/>
    <x v="18"/>
    <x v="1"/>
    <x v="0"/>
    <x v="0"/>
  </r>
  <r>
    <s v="Kabir"/>
    <x v="258"/>
    <x v="2"/>
    <x v="3"/>
    <x v="1"/>
    <n v="1.4"/>
    <s v="Assignments, Coding Help"/>
    <x v="0"/>
    <n v="2"/>
    <x v="0"/>
    <x v="3"/>
    <x v="0"/>
    <x v="0"/>
    <n v="1"/>
    <x v="1"/>
    <x v="27"/>
    <x v="2"/>
    <x v="1"/>
    <x v="2"/>
  </r>
  <r>
    <s v="Atharv"/>
    <x v="259"/>
    <x v="7"/>
    <x v="2"/>
    <x v="3"/>
    <n v="2.9"/>
    <s v="MCQ Practice, Projects"/>
    <x v="1"/>
    <n v="5"/>
    <x v="2"/>
    <x v="0"/>
    <x v="1"/>
    <x v="0"/>
    <n v="9"/>
    <x v="1"/>
    <x v="17"/>
    <x v="0"/>
    <x v="2"/>
    <x v="0"/>
  </r>
  <r>
    <s v="Om"/>
    <x v="260"/>
    <x v="2"/>
    <x v="3"/>
    <x v="1"/>
    <n v="3.1"/>
    <s v="Learning new topics"/>
    <x v="1"/>
    <n v="4"/>
    <x v="2"/>
    <x v="4"/>
    <x v="0"/>
    <x v="2"/>
    <n v="5"/>
    <x v="0"/>
    <x v="28"/>
    <x v="0"/>
    <x v="1"/>
    <x v="1"/>
  </r>
  <r>
    <s v="Anaya"/>
    <x v="261"/>
    <x v="6"/>
    <x v="0"/>
    <x v="1"/>
    <n v="0.8"/>
    <s v="Assignments, Coding Help"/>
    <x v="0"/>
    <n v="1"/>
    <x v="0"/>
    <x v="3"/>
    <x v="1"/>
    <x v="1"/>
    <n v="1"/>
    <x v="0"/>
    <x v="23"/>
    <x v="1"/>
    <x v="2"/>
    <x v="2"/>
  </r>
  <r>
    <s v="Siya"/>
    <x v="262"/>
    <x v="7"/>
    <x v="0"/>
    <x v="3"/>
    <n v="3.1"/>
    <s v="MCQ Practice, Projects"/>
    <x v="1"/>
    <n v="3"/>
    <x v="1"/>
    <x v="3"/>
    <x v="1"/>
    <x v="0"/>
    <n v="1"/>
    <x v="1"/>
    <x v="27"/>
    <x v="1"/>
    <x v="0"/>
    <x v="2"/>
  </r>
  <r>
    <s v="Diya"/>
    <x v="163"/>
    <x v="0"/>
    <x v="3"/>
    <x v="4"/>
    <n v="1.9"/>
    <s v="MCQ Practice, Projects"/>
    <x v="1"/>
    <n v="2"/>
    <x v="0"/>
    <x v="6"/>
    <x v="1"/>
    <x v="1"/>
    <n v="2"/>
    <x v="0"/>
    <x v="3"/>
    <x v="1"/>
    <x v="0"/>
    <x v="2"/>
  </r>
  <r>
    <s v="Myra"/>
    <x v="263"/>
    <x v="7"/>
    <x v="3"/>
    <x v="5"/>
    <n v="4.4000000000000004"/>
    <s v="Learning new topics"/>
    <x v="1"/>
    <n v="3"/>
    <x v="1"/>
    <x v="1"/>
    <x v="1"/>
    <x v="1"/>
    <n v="6"/>
    <x v="1"/>
    <x v="18"/>
    <x v="0"/>
    <x v="0"/>
    <x v="1"/>
  </r>
  <r>
    <s v="Aadhya"/>
    <x v="159"/>
    <x v="4"/>
    <x v="2"/>
    <x v="5"/>
    <n v="3.3"/>
    <s v="Learning new topics"/>
    <x v="1"/>
    <n v="3"/>
    <x v="1"/>
    <x v="5"/>
    <x v="1"/>
    <x v="1"/>
    <n v="10"/>
    <x v="0"/>
    <x v="27"/>
    <x v="2"/>
    <x v="2"/>
    <x v="0"/>
  </r>
  <r>
    <s v="Riya"/>
    <x v="264"/>
    <x v="9"/>
    <x v="3"/>
    <x v="2"/>
    <n v="1.1000000000000001"/>
    <s v="Doubt Solving, Resume Writing"/>
    <x v="1"/>
    <n v="4"/>
    <x v="2"/>
    <x v="4"/>
    <x v="1"/>
    <x v="3"/>
    <n v="3"/>
    <x v="0"/>
    <x v="14"/>
    <x v="0"/>
    <x v="2"/>
    <x v="2"/>
  </r>
  <r>
    <s v="Pari"/>
    <x v="265"/>
    <x v="3"/>
    <x v="0"/>
    <x v="1"/>
    <n v="3.6"/>
    <s v="Doubt Solving, Resume Writing"/>
    <x v="1"/>
    <n v="5"/>
    <x v="2"/>
    <x v="2"/>
    <x v="0"/>
    <x v="1"/>
    <n v="9"/>
    <x v="1"/>
    <x v="27"/>
    <x v="2"/>
    <x v="0"/>
    <x v="0"/>
  </r>
  <r>
    <s v="Anika"/>
    <x v="266"/>
    <x v="2"/>
    <x v="2"/>
    <x v="3"/>
    <n v="3.6"/>
    <s v="Assignments, Coding Help"/>
    <x v="0"/>
    <n v="3"/>
    <x v="1"/>
    <x v="4"/>
    <x v="0"/>
    <x v="2"/>
    <n v="10"/>
    <x v="0"/>
    <x v="10"/>
    <x v="2"/>
    <x v="2"/>
    <x v="0"/>
  </r>
  <r>
    <s v="Ira"/>
    <x v="267"/>
    <x v="6"/>
    <x v="3"/>
    <x v="3"/>
    <n v="2.7"/>
    <s v="Assignments, Coding Help"/>
    <x v="0"/>
    <n v="1"/>
    <x v="0"/>
    <x v="2"/>
    <x v="0"/>
    <x v="0"/>
    <n v="1"/>
    <x v="0"/>
    <x v="15"/>
    <x v="0"/>
    <x v="1"/>
    <x v="2"/>
  </r>
  <r>
    <s v="Meera"/>
    <x v="268"/>
    <x v="8"/>
    <x v="1"/>
    <x v="0"/>
    <n v="4"/>
    <s v="Content Writing"/>
    <x v="2"/>
    <n v="1"/>
    <x v="0"/>
    <x v="6"/>
    <x v="1"/>
    <x v="3"/>
    <n v="8"/>
    <x v="1"/>
    <x v="2"/>
    <x v="1"/>
    <x v="0"/>
    <x v="0"/>
  </r>
  <r>
    <s v="Saanvi"/>
    <x v="269"/>
    <x v="5"/>
    <x v="3"/>
    <x v="5"/>
    <n v="2.4"/>
    <s v="Assignments, Coding Help"/>
    <x v="0"/>
    <n v="3"/>
    <x v="1"/>
    <x v="2"/>
    <x v="0"/>
    <x v="2"/>
    <n v="4"/>
    <x v="0"/>
    <x v="12"/>
    <x v="2"/>
    <x v="0"/>
    <x v="1"/>
  </r>
  <r>
    <s v="Navya"/>
    <x v="270"/>
    <x v="5"/>
    <x v="2"/>
    <x v="5"/>
    <n v="1.4"/>
    <s v="MCQ Practice, Projects"/>
    <x v="1"/>
    <n v="4"/>
    <x v="2"/>
    <x v="0"/>
    <x v="0"/>
    <x v="2"/>
    <n v="7"/>
    <x v="0"/>
    <x v="21"/>
    <x v="1"/>
    <x v="2"/>
    <x v="0"/>
  </r>
  <r>
    <s v="Aarohi"/>
    <x v="271"/>
    <x v="5"/>
    <x v="2"/>
    <x v="4"/>
    <n v="4.4000000000000004"/>
    <s v="Doubt Solving, Resume Writing"/>
    <x v="1"/>
    <n v="4"/>
    <x v="2"/>
    <x v="2"/>
    <x v="0"/>
    <x v="0"/>
    <n v="3"/>
    <x v="1"/>
    <x v="16"/>
    <x v="0"/>
    <x v="0"/>
    <x v="2"/>
  </r>
  <r>
    <s v="Prisha"/>
    <x v="207"/>
    <x v="0"/>
    <x v="1"/>
    <x v="1"/>
    <n v="4.4000000000000004"/>
    <s v="Exam Prep, Notes"/>
    <x v="0"/>
    <n v="1"/>
    <x v="0"/>
    <x v="4"/>
    <x v="1"/>
    <x v="1"/>
    <n v="9"/>
    <x v="1"/>
    <x v="10"/>
    <x v="1"/>
    <x v="1"/>
    <x v="0"/>
  </r>
  <r>
    <s v="Ishita"/>
    <x v="99"/>
    <x v="0"/>
    <x v="1"/>
    <x v="2"/>
    <n v="4.2"/>
    <s v="Assignments, Coding Help"/>
    <x v="0"/>
    <n v="3"/>
    <x v="1"/>
    <x v="2"/>
    <x v="0"/>
    <x v="1"/>
    <n v="3"/>
    <x v="1"/>
    <x v="19"/>
    <x v="2"/>
    <x v="0"/>
    <x v="2"/>
  </r>
  <r>
    <s v="Rakhi"/>
    <x v="221"/>
    <x v="8"/>
    <x v="0"/>
    <x v="0"/>
    <n v="0.9"/>
    <s v="Learning new topics"/>
    <x v="1"/>
    <n v="2"/>
    <x v="0"/>
    <x v="6"/>
    <x v="1"/>
    <x v="3"/>
    <n v="10"/>
    <x v="0"/>
    <x v="27"/>
    <x v="1"/>
    <x v="2"/>
    <x v="0"/>
  </r>
  <r>
    <s v="Ramya"/>
    <x v="272"/>
    <x v="6"/>
    <x v="0"/>
    <x v="5"/>
    <n v="1.4"/>
    <s v="Assignments, Coding Help"/>
    <x v="0"/>
    <n v="3"/>
    <x v="1"/>
    <x v="6"/>
    <x v="0"/>
    <x v="0"/>
    <n v="5"/>
    <x v="0"/>
    <x v="21"/>
    <x v="2"/>
    <x v="0"/>
    <x v="1"/>
  </r>
  <r>
    <s v="Sneha"/>
    <x v="273"/>
    <x v="3"/>
    <x v="0"/>
    <x v="2"/>
    <n v="0.6"/>
    <s v="MCQ Practice, Projects"/>
    <x v="1"/>
    <n v="4"/>
    <x v="2"/>
    <x v="1"/>
    <x v="0"/>
    <x v="0"/>
    <n v="1"/>
    <x v="1"/>
    <x v="28"/>
    <x v="0"/>
    <x v="2"/>
    <x v="2"/>
  </r>
  <r>
    <s v="Divya"/>
    <x v="274"/>
    <x v="1"/>
    <x v="1"/>
    <x v="2"/>
    <n v="0.7"/>
    <s v="Exam Prep, Notes"/>
    <x v="0"/>
    <n v="1"/>
    <x v="0"/>
    <x v="4"/>
    <x v="0"/>
    <x v="2"/>
    <n v="2"/>
    <x v="0"/>
    <x v="11"/>
    <x v="2"/>
    <x v="2"/>
    <x v="2"/>
  </r>
  <r>
    <s v="Neha"/>
    <x v="275"/>
    <x v="5"/>
    <x v="2"/>
    <x v="5"/>
    <n v="1.7"/>
    <s v="Assignments, Coding Help"/>
    <x v="0"/>
    <n v="2"/>
    <x v="0"/>
    <x v="1"/>
    <x v="1"/>
    <x v="2"/>
    <n v="2"/>
    <x v="0"/>
    <x v="1"/>
    <x v="1"/>
    <x v="1"/>
    <x v="2"/>
  </r>
  <r>
    <s v="Pooja"/>
    <x v="276"/>
    <x v="1"/>
    <x v="1"/>
    <x v="1"/>
    <n v="4.2"/>
    <s v="MCQ Practice, Projects"/>
    <x v="1"/>
    <n v="5"/>
    <x v="2"/>
    <x v="1"/>
    <x v="1"/>
    <x v="1"/>
    <n v="5"/>
    <x v="1"/>
    <x v="11"/>
    <x v="0"/>
    <x v="0"/>
    <x v="1"/>
  </r>
  <r>
    <s v="Kavya"/>
    <x v="277"/>
    <x v="1"/>
    <x v="2"/>
    <x v="4"/>
    <n v="3.4"/>
    <s v="Learning new topics"/>
    <x v="1"/>
    <n v="2"/>
    <x v="0"/>
    <x v="5"/>
    <x v="0"/>
    <x v="1"/>
    <n v="1"/>
    <x v="1"/>
    <x v="14"/>
    <x v="1"/>
    <x v="2"/>
    <x v="2"/>
  </r>
  <r>
    <s v="Aishwarya"/>
    <x v="278"/>
    <x v="4"/>
    <x v="0"/>
    <x v="5"/>
    <n v="1.6"/>
    <s v="Exam Prep, Notes"/>
    <x v="0"/>
    <n v="4"/>
    <x v="2"/>
    <x v="2"/>
    <x v="1"/>
    <x v="3"/>
    <n v="3"/>
    <x v="0"/>
    <x v="10"/>
    <x v="1"/>
    <x v="2"/>
    <x v="2"/>
  </r>
  <r>
    <s v="Shreya"/>
    <x v="279"/>
    <x v="4"/>
    <x v="1"/>
    <x v="4"/>
    <n v="2.1"/>
    <s v="MCQ Practice, Projects"/>
    <x v="1"/>
    <n v="3"/>
    <x v="1"/>
    <x v="2"/>
    <x v="0"/>
    <x v="0"/>
    <n v="3"/>
    <x v="1"/>
    <x v="11"/>
    <x v="1"/>
    <x v="2"/>
    <x v="2"/>
  </r>
  <r>
    <s v="Nandini"/>
    <x v="280"/>
    <x v="1"/>
    <x v="3"/>
    <x v="1"/>
    <n v="0.7"/>
    <s v="Exam Prep, Notes"/>
    <x v="0"/>
    <n v="3"/>
    <x v="1"/>
    <x v="6"/>
    <x v="1"/>
    <x v="1"/>
    <n v="3"/>
    <x v="0"/>
    <x v="19"/>
    <x v="1"/>
    <x v="0"/>
    <x v="2"/>
  </r>
  <r>
    <s v="Aarav"/>
    <x v="281"/>
    <x v="2"/>
    <x v="0"/>
    <x v="2"/>
    <n v="3.1"/>
    <s v="Learning new topics"/>
    <x v="1"/>
    <n v="3"/>
    <x v="1"/>
    <x v="1"/>
    <x v="0"/>
    <x v="2"/>
    <n v="3"/>
    <x v="1"/>
    <x v="20"/>
    <x v="0"/>
    <x v="1"/>
    <x v="2"/>
  </r>
  <r>
    <s v="Vivaan"/>
    <x v="101"/>
    <x v="5"/>
    <x v="2"/>
    <x v="3"/>
    <n v="3.4"/>
    <s v="MCQ Practice, Projects"/>
    <x v="1"/>
    <n v="3"/>
    <x v="1"/>
    <x v="4"/>
    <x v="0"/>
    <x v="1"/>
    <n v="4"/>
    <x v="1"/>
    <x v="2"/>
    <x v="0"/>
    <x v="2"/>
    <x v="1"/>
  </r>
  <r>
    <s v="Aditya"/>
    <x v="282"/>
    <x v="4"/>
    <x v="1"/>
    <x v="0"/>
    <n v="0.6"/>
    <s v="Exam Prep, Notes"/>
    <x v="0"/>
    <n v="3"/>
    <x v="1"/>
    <x v="4"/>
    <x v="1"/>
    <x v="2"/>
    <n v="6"/>
    <x v="1"/>
    <x v="2"/>
    <x v="0"/>
    <x v="0"/>
    <x v="1"/>
  </r>
  <r>
    <s v="Vihaan"/>
    <x v="283"/>
    <x v="4"/>
    <x v="0"/>
    <x v="1"/>
    <n v="1.1000000000000001"/>
    <s v="Assignments, Coding Help"/>
    <x v="0"/>
    <n v="3"/>
    <x v="1"/>
    <x v="0"/>
    <x v="1"/>
    <x v="2"/>
    <n v="8"/>
    <x v="0"/>
    <x v="27"/>
    <x v="0"/>
    <x v="0"/>
    <x v="0"/>
  </r>
  <r>
    <s v="Arjun"/>
    <x v="284"/>
    <x v="2"/>
    <x v="1"/>
    <x v="3"/>
    <n v="1.4"/>
    <s v="Exam Prep, Notes"/>
    <x v="0"/>
    <n v="5"/>
    <x v="2"/>
    <x v="5"/>
    <x v="0"/>
    <x v="3"/>
    <n v="8"/>
    <x v="0"/>
    <x v="27"/>
    <x v="1"/>
    <x v="2"/>
    <x v="0"/>
  </r>
  <r>
    <s v="Sai"/>
    <x v="285"/>
    <x v="0"/>
    <x v="0"/>
    <x v="0"/>
    <n v="2.2999999999999998"/>
    <s v="Learning new topics"/>
    <x v="1"/>
    <n v="2"/>
    <x v="0"/>
    <x v="1"/>
    <x v="0"/>
    <x v="1"/>
    <n v="5"/>
    <x v="0"/>
    <x v="5"/>
    <x v="1"/>
    <x v="2"/>
    <x v="1"/>
  </r>
  <r>
    <s v="Reyansh"/>
    <x v="286"/>
    <x v="9"/>
    <x v="1"/>
    <x v="1"/>
    <n v="1.7"/>
    <s v="MCQ Practice, Projects"/>
    <x v="1"/>
    <n v="1"/>
    <x v="0"/>
    <x v="6"/>
    <x v="0"/>
    <x v="0"/>
    <n v="10"/>
    <x v="0"/>
    <x v="16"/>
    <x v="1"/>
    <x v="0"/>
    <x v="0"/>
  </r>
  <r>
    <s v="Ayaan"/>
    <x v="287"/>
    <x v="0"/>
    <x v="2"/>
    <x v="4"/>
    <n v="2.6"/>
    <s v="MCQ Practice, Projects"/>
    <x v="1"/>
    <n v="5"/>
    <x v="2"/>
    <x v="2"/>
    <x v="1"/>
    <x v="2"/>
    <n v="4"/>
    <x v="1"/>
    <x v="24"/>
    <x v="1"/>
    <x v="0"/>
    <x v="1"/>
  </r>
  <r>
    <s v="Krishna"/>
    <x v="288"/>
    <x v="9"/>
    <x v="1"/>
    <x v="4"/>
    <n v="2.2999999999999998"/>
    <s v="Exam Prep, Notes"/>
    <x v="0"/>
    <n v="3"/>
    <x v="1"/>
    <x v="1"/>
    <x v="1"/>
    <x v="3"/>
    <n v="1"/>
    <x v="1"/>
    <x v="0"/>
    <x v="1"/>
    <x v="0"/>
    <x v="2"/>
  </r>
  <r>
    <s v="Ishaan"/>
    <x v="289"/>
    <x v="1"/>
    <x v="3"/>
    <x v="1"/>
    <n v="4.5"/>
    <s v="Learning new topics"/>
    <x v="1"/>
    <n v="3"/>
    <x v="1"/>
    <x v="3"/>
    <x v="0"/>
    <x v="3"/>
    <n v="7"/>
    <x v="0"/>
    <x v="0"/>
    <x v="2"/>
    <x v="0"/>
    <x v="0"/>
  </r>
  <r>
    <s v="Rudra"/>
    <x v="290"/>
    <x v="9"/>
    <x v="3"/>
    <x v="4"/>
    <n v="2.5"/>
    <s v="Exam Prep, Notes"/>
    <x v="0"/>
    <n v="3"/>
    <x v="1"/>
    <x v="1"/>
    <x v="1"/>
    <x v="0"/>
    <n v="9"/>
    <x v="1"/>
    <x v="18"/>
    <x v="1"/>
    <x v="2"/>
    <x v="0"/>
  </r>
  <r>
    <s v="Dhruv"/>
    <x v="291"/>
    <x v="0"/>
    <x v="0"/>
    <x v="3"/>
    <n v="2"/>
    <s v="Learning new topics"/>
    <x v="1"/>
    <n v="1"/>
    <x v="0"/>
    <x v="5"/>
    <x v="1"/>
    <x v="0"/>
    <n v="2"/>
    <x v="0"/>
    <x v="14"/>
    <x v="2"/>
    <x v="1"/>
    <x v="2"/>
  </r>
  <r>
    <s v="Kabir"/>
    <x v="292"/>
    <x v="2"/>
    <x v="2"/>
    <x v="0"/>
    <n v="0.7"/>
    <s v="MCQ Practice, Projects"/>
    <x v="1"/>
    <n v="5"/>
    <x v="2"/>
    <x v="5"/>
    <x v="0"/>
    <x v="1"/>
    <n v="7"/>
    <x v="1"/>
    <x v="19"/>
    <x v="0"/>
    <x v="2"/>
    <x v="0"/>
  </r>
  <r>
    <s v="Atharv"/>
    <x v="293"/>
    <x v="9"/>
    <x v="2"/>
    <x v="5"/>
    <n v="1.9"/>
    <s v="Doubt Solving, Resume Writing"/>
    <x v="1"/>
    <n v="2"/>
    <x v="0"/>
    <x v="1"/>
    <x v="0"/>
    <x v="2"/>
    <n v="5"/>
    <x v="1"/>
    <x v="3"/>
    <x v="1"/>
    <x v="0"/>
    <x v="1"/>
  </r>
  <r>
    <s v="Om"/>
    <x v="294"/>
    <x v="9"/>
    <x v="2"/>
    <x v="4"/>
    <n v="3.2"/>
    <s v="Assignments, Coding Help"/>
    <x v="0"/>
    <n v="5"/>
    <x v="2"/>
    <x v="0"/>
    <x v="0"/>
    <x v="3"/>
    <n v="6"/>
    <x v="0"/>
    <x v="5"/>
    <x v="2"/>
    <x v="2"/>
    <x v="1"/>
  </r>
  <r>
    <s v="Anaya"/>
    <x v="295"/>
    <x v="9"/>
    <x v="2"/>
    <x v="2"/>
    <n v="2.9"/>
    <s v="MCQ Practice, Projects"/>
    <x v="1"/>
    <n v="2"/>
    <x v="0"/>
    <x v="5"/>
    <x v="1"/>
    <x v="3"/>
    <n v="10"/>
    <x v="0"/>
    <x v="10"/>
    <x v="2"/>
    <x v="2"/>
    <x v="0"/>
  </r>
  <r>
    <s v="Siya"/>
    <x v="62"/>
    <x v="7"/>
    <x v="3"/>
    <x v="3"/>
    <n v="3.5"/>
    <s v="Content Writing"/>
    <x v="2"/>
    <n v="2"/>
    <x v="0"/>
    <x v="5"/>
    <x v="1"/>
    <x v="3"/>
    <n v="10"/>
    <x v="0"/>
    <x v="17"/>
    <x v="2"/>
    <x v="2"/>
    <x v="0"/>
  </r>
  <r>
    <s v="Diya"/>
    <x v="296"/>
    <x v="3"/>
    <x v="0"/>
    <x v="2"/>
    <n v="2.1"/>
    <s v="Doubt Solving, Resume Writing"/>
    <x v="1"/>
    <n v="2"/>
    <x v="0"/>
    <x v="0"/>
    <x v="1"/>
    <x v="2"/>
    <n v="2"/>
    <x v="1"/>
    <x v="24"/>
    <x v="1"/>
    <x v="0"/>
    <x v="2"/>
  </r>
  <r>
    <s v="Myra"/>
    <x v="297"/>
    <x v="8"/>
    <x v="3"/>
    <x v="3"/>
    <n v="1.7"/>
    <s v="Exam Prep, Notes"/>
    <x v="0"/>
    <n v="3"/>
    <x v="1"/>
    <x v="6"/>
    <x v="0"/>
    <x v="0"/>
    <n v="9"/>
    <x v="1"/>
    <x v="11"/>
    <x v="1"/>
    <x v="0"/>
    <x v="0"/>
  </r>
  <r>
    <s v="Aadhya"/>
    <x v="298"/>
    <x v="4"/>
    <x v="3"/>
    <x v="1"/>
    <n v="3"/>
    <s v="Content Writing"/>
    <x v="2"/>
    <n v="1"/>
    <x v="0"/>
    <x v="6"/>
    <x v="0"/>
    <x v="0"/>
    <n v="5"/>
    <x v="0"/>
    <x v="2"/>
    <x v="2"/>
    <x v="2"/>
    <x v="1"/>
  </r>
  <r>
    <s v="Riya"/>
    <x v="216"/>
    <x v="4"/>
    <x v="0"/>
    <x v="4"/>
    <n v="0.8"/>
    <s v="Doubt Solving, Resume Writing"/>
    <x v="1"/>
    <n v="5"/>
    <x v="2"/>
    <x v="5"/>
    <x v="1"/>
    <x v="2"/>
    <n v="3"/>
    <x v="1"/>
    <x v="19"/>
    <x v="2"/>
    <x v="1"/>
    <x v="2"/>
  </r>
  <r>
    <s v="Pari"/>
    <x v="0"/>
    <x v="2"/>
    <x v="0"/>
    <x v="0"/>
    <n v="3.4"/>
    <s v="MCQ Practice, Projects"/>
    <x v="1"/>
    <n v="4"/>
    <x v="2"/>
    <x v="3"/>
    <x v="0"/>
    <x v="1"/>
    <n v="6"/>
    <x v="0"/>
    <x v="0"/>
    <x v="2"/>
    <x v="0"/>
    <x v="1"/>
  </r>
  <r>
    <s v="Anika"/>
    <x v="299"/>
    <x v="2"/>
    <x v="2"/>
    <x v="4"/>
    <n v="1.9"/>
    <s v="MCQ Practice, Projects"/>
    <x v="1"/>
    <n v="3"/>
    <x v="1"/>
    <x v="2"/>
    <x v="1"/>
    <x v="3"/>
    <n v="3"/>
    <x v="0"/>
    <x v="11"/>
    <x v="1"/>
    <x v="0"/>
    <x v="2"/>
  </r>
  <r>
    <s v="Ira"/>
    <x v="300"/>
    <x v="5"/>
    <x v="2"/>
    <x v="1"/>
    <n v="0.7"/>
    <s v="Exam Prep, Notes"/>
    <x v="0"/>
    <n v="5"/>
    <x v="2"/>
    <x v="0"/>
    <x v="1"/>
    <x v="3"/>
    <n v="6"/>
    <x v="1"/>
    <x v="18"/>
    <x v="0"/>
    <x v="0"/>
    <x v="1"/>
  </r>
  <r>
    <s v="Meera"/>
    <x v="252"/>
    <x v="8"/>
    <x v="1"/>
    <x v="1"/>
    <n v="3.2"/>
    <s v="Exam Prep, Notes"/>
    <x v="0"/>
    <n v="5"/>
    <x v="2"/>
    <x v="1"/>
    <x v="1"/>
    <x v="3"/>
    <n v="8"/>
    <x v="1"/>
    <x v="0"/>
    <x v="1"/>
    <x v="1"/>
    <x v="0"/>
  </r>
  <r>
    <s v="Saanvi"/>
    <x v="301"/>
    <x v="1"/>
    <x v="2"/>
    <x v="2"/>
    <n v="2.8"/>
    <s v="Content Writing"/>
    <x v="2"/>
    <n v="3"/>
    <x v="1"/>
    <x v="6"/>
    <x v="0"/>
    <x v="2"/>
    <n v="7"/>
    <x v="0"/>
    <x v="2"/>
    <x v="0"/>
    <x v="2"/>
    <x v="0"/>
  </r>
  <r>
    <s v="Navya"/>
    <x v="302"/>
    <x v="3"/>
    <x v="1"/>
    <x v="0"/>
    <n v="2.7"/>
    <s v="Content Writing"/>
    <x v="2"/>
    <n v="3"/>
    <x v="1"/>
    <x v="2"/>
    <x v="1"/>
    <x v="2"/>
    <n v="10"/>
    <x v="1"/>
    <x v="30"/>
    <x v="2"/>
    <x v="0"/>
    <x v="0"/>
  </r>
  <r>
    <s v="Aarohi"/>
    <x v="303"/>
    <x v="1"/>
    <x v="3"/>
    <x v="3"/>
    <n v="2.9"/>
    <s v="Exam Prep, Notes"/>
    <x v="0"/>
    <n v="3"/>
    <x v="1"/>
    <x v="5"/>
    <x v="1"/>
    <x v="1"/>
    <n v="10"/>
    <x v="0"/>
    <x v="4"/>
    <x v="2"/>
    <x v="2"/>
    <x v="0"/>
  </r>
  <r>
    <s v="Prisha"/>
    <x v="304"/>
    <x v="4"/>
    <x v="3"/>
    <x v="0"/>
    <n v="4"/>
    <s v="MCQ Practice, Projects"/>
    <x v="1"/>
    <n v="3"/>
    <x v="1"/>
    <x v="5"/>
    <x v="1"/>
    <x v="0"/>
    <n v="1"/>
    <x v="0"/>
    <x v="8"/>
    <x v="2"/>
    <x v="2"/>
    <x v="2"/>
  </r>
  <r>
    <s v="Ishita"/>
    <x v="305"/>
    <x v="0"/>
    <x v="3"/>
    <x v="2"/>
    <n v="3.7"/>
    <s v="Learning new topics"/>
    <x v="1"/>
    <n v="4"/>
    <x v="2"/>
    <x v="4"/>
    <x v="1"/>
    <x v="2"/>
    <n v="1"/>
    <x v="0"/>
    <x v="13"/>
    <x v="0"/>
    <x v="0"/>
    <x v="2"/>
  </r>
  <r>
    <s v="Rakhi"/>
    <x v="174"/>
    <x v="1"/>
    <x v="2"/>
    <x v="3"/>
    <n v="2.1"/>
    <s v="Doubt Solving, Resume Writing"/>
    <x v="1"/>
    <n v="1"/>
    <x v="0"/>
    <x v="6"/>
    <x v="0"/>
    <x v="0"/>
    <n v="3"/>
    <x v="1"/>
    <x v="26"/>
    <x v="1"/>
    <x v="2"/>
    <x v="2"/>
  </r>
  <r>
    <s v="Ramya"/>
    <x v="306"/>
    <x v="8"/>
    <x v="3"/>
    <x v="2"/>
    <n v="1.8"/>
    <s v="Learning new topics"/>
    <x v="1"/>
    <n v="3"/>
    <x v="1"/>
    <x v="0"/>
    <x v="1"/>
    <x v="1"/>
    <n v="9"/>
    <x v="0"/>
    <x v="0"/>
    <x v="2"/>
    <x v="2"/>
    <x v="0"/>
  </r>
  <r>
    <s v="Sneha"/>
    <x v="46"/>
    <x v="2"/>
    <x v="0"/>
    <x v="2"/>
    <n v="1.7"/>
    <s v="Content Writing"/>
    <x v="2"/>
    <n v="5"/>
    <x v="2"/>
    <x v="2"/>
    <x v="0"/>
    <x v="0"/>
    <n v="2"/>
    <x v="1"/>
    <x v="24"/>
    <x v="1"/>
    <x v="2"/>
    <x v="2"/>
  </r>
  <r>
    <s v="Divya"/>
    <x v="307"/>
    <x v="9"/>
    <x v="0"/>
    <x v="4"/>
    <n v="3.7"/>
    <s v="Content Writing"/>
    <x v="2"/>
    <n v="4"/>
    <x v="2"/>
    <x v="2"/>
    <x v="0"/>
    <x v="1"/>
    <n v="6"/>
    <x v="1"/>
    <x v="19"/>
    <x v="2"/>
    <x v="0"/>
    <x v="1"/>
  </r>
  <r>
    <s v="Neha"/>
    <x v="308"/>
    <x v="2"/>
    <x v="3"/>
    <x v="5"/>
    <n v="4.2"/>
    <s v="MCQ Practice, Projects"/>
    <x v="1"/>
    <n v="5"/>
    <x v="2"/>
    <x v="0"/>
    <x v="1"/>
    <x v="1"/>
    <n v="4"/>
    <x v="0"/>
    <x v="19"/>
    <x v="1"/>
    <x v="1"/>
    <x v="1"/>
  </r>
  <r>
    <s v="Pooja"/>
    <x v="213"/>
    <x v="6"/>
    <x v="1"/>
    <x v="4"/>
    <n v="2.6"/>
    <s v="Doubt Solving, Resume Writing"/>
    <x v="1"/>
    <n v="4"/>
    <x v="2"/>
    <x v="2"/>
    <x v="0"/>
    <x v="1"/>
    <n v="7"/>
    <x v="0"/>
    <x v="20"/>
    <x v="2"/>
    <x v="1"/>
    <x v="0"/>
  </r>
  <r>
    <s v="Kavya"/>
    <x v="309"/>
    <x v="7"/>
    <x v="1"/>
    <x v="3"/>
    <n v="2"/>
    <s v="MCQ Practice, Projects"/>
    <x v="1"/>
    <n v="5"/>
    <x v="2"/>
    <x v="6"/>
    <x v="0"/>
    <x v="2"/>
    <n v="6"/>
    <x v="0"/>
    <x v="26"/>
    <x v="0"/>
    <x v="1"/>
    <x v="1"/>
  </r>
  <r>
    <s v="Aishwarya"/>
    <x v="310"/>
    <x v="8"/>
    <x v="1"/>
    <x v="4"/>
    <n v="2.4"/>
    <s v="Learning new topics"/>
    <x v="1"/>
    <n v="4"/>
    <x v="2"/>
    <x v="6"/>
    <x v="1"/>
    <x v="2"/>
    <n v="10"/>
    <x v="1"/>
    <x v="29"/>
    <x v="1"/>
    <x v="0"/>
    <x v="0"/>
  </r>
  <r>
    <s v="Shreya"/>
    <x v="311"/>
    <x v="0"/>
    <x v="3"/>
    <x v="1"/>
    <n v="1.8"/>
    <s v="Content Writing"/>
    <x v="2"/>
    <n v="5"/>
    <x v="2"/>
    <x v="2"/>
    <x v="1"/>
    <x v="1"/>
    <n v="5"/>
    <x v="0"/>
    <x v="25"/>
    <x v="0"/>
    <x v="2"/>
    <x v="1"/>
  </r>
  <r>
    <s v="Nandini"/>
    <x v="213"/>
    <x v="5"/>
    <x v="3"/>
    <x v="5"/>
    <n v="3.9"/>
    <s v="Exam Prep, Notes"/>
    <x v="0"/>
    <n v="1"/>
    <x v="0"/>
    <x v="3"/>
    <x v="0"/>
    <x v="3"/>
    <n v="2"/>
    <x v="1"/>
    <x v="20"/>
    <x v="2"/>
    <x v="1"/>
    <x v="2"/>
  </r>
  <r>
    <s v="Aarav"/>
    <x v="312"/>
    <x v="2"/>
    <x v="1"/>
    <x v="5"/>
    <n v="2.6"/>
    <s v="Exam Prep, Notes"/>
    <x v="0"/>
    <n v="3"/>
    <x v="1"/>
    <x v="6"/>
    <x v="1"/>
    <x v="0"/>
    <n v="3"/>
    <x v="1"/>
    <x v="18"/>
    <x v="2"/>
    <x v="1"/>
    <x v="2"/>
  </r>
  <r>
    <s v="Vivaan"/>
    <x v="313"/>
    <x v="3"/>
    <x v="2"/>
    <x v="4"/>
    <n v="4.3"/>
    <s v="Doubt Solving, Resume Writing"/>
    <x v="1"/>
    <n v="1"/>
    <x v="0"/>
    <x v="0"/>
    <x v="0"/>
    <x v="0"/>
    <n v="7"/>
    <x v="1"/>
    <x v="24"/>
    <x v="2"/>
    <x v="1"/>
    <x v="0"/>
  </r>
  <r>
    <s v="Aditya"/>
    <x v="314"/>
    <x v="2"/>
    <x v="0"/>
    <x v="4"/>
    <n v="1.7"/>
    <s v="Content Writing"/>
    <x v="2"/>
    <n v="4"/>
    <x v="2"/>
    <x v="3"/>
    <x v="0"/>
    <x v="3"/>
    <n v="7"/>
    <x v="0"/>
    <x v="16"/>
    <x v="0"/>
    <x v="2"/>
    <x v="0"/>
  </r>
  <r>
    <s v="Vihaan"/>
    <x v="315"/>
    <x v="1"/>
    <x v="2"/>
    <x v="1"/>
    <n v="1.4"/>
    <s v="Learning new topics"/>
    <x v="1"/>
    <n v="1"/>
    <x v="0"/>
    <x v="0"/>
    <x v="1"/>
    <x v="3"/>
    <n v="8"/>
    <x v="0"/>
    <x v="27"/>
    <x v="0"/>
    <x v="2"/>
    <x v="0"/>
  </r>
  <r>
    <s v="Arjun"/>
    <x v="316"/>
    <x v="2"/>
    <x v="0"/>
    <x v="2"/>
    <n v="3.7"/>
    <s v="Assignments, Coding Help"/>
    <x v="0"/>
    <n v="2"/>
    <x v="0"/>
    <x v="1"/>
    <x v="1"/>
    <x v="3"/>
    <n v="5"/>
    <x v="0"/>
    <x v="16"/>
    <x v="2"/>
    <x v="0"/>
    <x v="1"/>
  </r>
  <r>
    <s v="Sai"/>
    <x v="317"/>
    <x v="1"/>
    <x v="3"/>
    <x v="4"/>
    <n v="2.2000000000000002"/>
    <s v="Learning new topics"/>
    <x v="1"/>
    <n v="3"/>
    <x v="1"/>
    <x v="5"/>
    <x v="0"/>
    <x v="0"/>
    <n v="2"/>
    <x v="0"/>
    <x v="24"/>
    <x v="1"/>
    <x v="0"/>
    <x v="2"/>
  </r>
  <r>
    <s v="Reyansh"/>
    <x v="318"/>
    <x v="9"/>
    <x v="1"/>
    <x v="1"/>
    <n v="2.2999999999999998"/>
    <s v="Learning new topics"/>
    <x v="1"/>
    <n v="4"/>
    <x v="2"/>
    <x v="2"/>
    <x v="1"/>
    <x v="2"/>
    <n v="8"/>
    <x v="1"/>
    <x v="24"/>
    <x v="1"/>
    <x v="0"/>
    <x v="0"/>
  </r>
  <r>
    <s v="Ayaan"/>
    <x v="319"/>
    <x v="9"/>
    <x v="3"/>
    <x v="0"/>
    <n v="3.2"/>
    <s v="Content Writing"/>
    <x v="2"/>
    <n v="5"/>
    <x v="2"/>
    <x v="6"/>
    <x v="0"/>
    <x v="2"/>
    <n v="3"/>
    <x v="0"/>
    <x v="7"/>
    <x v="2"/>
    <x v="1"/>
    <x v="2"/>
  </r>
  <r>
    <s v="Krishna"/>
    <x v="320"/>
    <x v="3"/>
    <x v="3"/>
    <x v="3"/>
    <n v="3.3"/>
    <s v="Content Writing"/>
    <x v="2"/>
    <n v="5"/>
    <x v="2"/>
    <x v="5"/>
    <x v="0"/>
    <x v="3"/>
    <n v="7"/>
    <x v="0"/>
    <x v="5"/>
    <x v="0"/>
    <x v="2"/>
    <x v="0"/>
  </r>
  <r>
    <s v="Ishaan"/>
    <x v="321"/>
    <x v="1"/>
    <x v="1"/>
    <x v="4"/>
    <n v="3.6"/>
    <s v="Doubt Solving, Resume Writing"/>
    <x v="1"/>
    <n v="4"/>
    <x v="2"/>
    <x v="4"/>
    <x v="0"/>
    <x v="3"/>
    <n v="1"/>
    <x v="0"/>
    <x v="13"/>
    <x v="2"/>
    <x v="0"/>
    <x v="2"/>
  </r>
  <r>
    <s v="Rudra"/>
    <x v="322"/>
    <x v="5"/>
    <x v="3"/>
    <x v="0"/>
    <n v="4.2"/>
    <s v="Doubt Solving, Resume Writing"/>
    <x v="1"/>
    <n v="3"/>
    <x v="1"/>
    <x v="2"/>
    <x v="1"/>
    <x v="3"/>
    <n v="10"/>
    <x v="0"/>
    <x v="25"/>
    <x v="1"/>
    <x v="1"/>
    <x v="0"/>
  </r>
  <r>
    <s v="Dhruv"/>
    <x v="220"/>
    <x v="0"/>
    <x v="0"/>
    <x v="5"/>
    <n v="0.6"/>
    <s v="Exam Prep, Notes"/>
    <x v="0"/>
    <n v="4"/>
    <x v="2"/>
    <x v="1"/>
    <x v="0"/>
    <x v="3"/>
    <n v="2"/>
    <x v="0"/>
    <x v="9"/>
    <x v="1"/>
    <x v="0"/>
    <x v="2"/>
  </r>
  <r>
    <s v="Kabir"/>
    <x v="323"/>
    <x v="9"/>
    <x v="1"/>
    <x v="3"/>
    <n v="1.2"/>
    <s v="Doubt Solving, Resume Writing"/>
    <x v="1"/>
    <n v="1"/>
    <x v="0"/>
    <x v="5"/>
    <x v="0"/>
    <x v="2"/>
    <n v="2"/>
    <x v="0"/>
    <x v="24"/>
    <x v="0"/>
    <x v="0"/>
    <x v="2"/>
  </r>
  <r>
    <s v="Atharv"/>
    <x v="324"/>
    <x v="1"/>
    <x v="3"/>
    <x v="4"/>
    <n v="4"/>
    <s v="Content Writing"/>
    <x v="2"/>
    <n v="5"/>
    <x v="2"/>
    <x v="2"/>
    <x v="1"/>
    <x v="1"/>
    <n v="9"/>
    <x v="0"/>
    <x v="30"/>
    <x v="1"/>
    <x v="1"/>
    <x v="0"/>
  </r>
  <r>
    <s v="Om"/>
    <x v="325"/>
    <x v="1"/>
    <x v="2"/>
    <x v="4"/>
    <n v="1.5"/>
    <s v="Doubt Solving, Resume Writing"/>
    <x v="1"/>
    <n v="5"/>
    <x v="2"/>
    <x v="6"/>
    <x v="0"/>
    <x v="3"/>
    <n v="1"/>
    <x v="1"/>
    <x v="16"/>
    <x v="0"/>
    <x v="0"/>
    <x v="2"/>
  </r>
  <r>
    <s v="Anaya"/>
    <x v="326"/>
    <x v="2"/>
    <x v="3"/>
    <x v="1"/>
    <n v="3.2"/>
    <s v="MCQ Practice, Projects"/>
    <x v="1"/>
    <n v="5"/>
    <x v="2"/>
    <x v="2"/>
    <x v="1"/>
    <x v="2"/>
    <n v="5"/>
    <x v="0"/>
    <x v="7"/>
    <x v="0"/>
    <x v="1"/>
    <x v="1"/>
  </r>
  <r>
    <s v="Siya"/>
    <x v="327"/>
    <x v="6"/>
    <x v="1"/>
    <x v="1"/>
    <n v="2.4"/>
    <s v="Exam Prep, Notes"/>
    <x v="0"/>
    <n v="5"/>
    <x v="2"/>
    <x v="0"/>
    <x v="1"/>
    <x v="0"/>
    <n v="7"/>
    <x v="0"/>
    <x v="20"/>
    <x v="2"/>
    <x v="0"/>
    <x v="0"/>
  </r>
  <r>
    <s v="Diya"/>
    <x v="328"/>
    <x v="3"/>
    <x v="3"/>
    <x v="3"/>
    <n v="3.1"/>
    <s v="Assignments, Coding Help"/>
    <x v="0"/>
    <n v="4"/>
    <x v="2"/>
    <x v="3"/>
    <x v="1"/>
    <x v="2"/>
    <n v="3"/>
    <x v="0"/>
    <x v="3"/>
    <x v="1"/>
    <x v="0"/>
    <x v="2"/>
  </r>
  <r>
    <s v="Myra"/>
    <x v="329"/>
    <x v="5"/>
    <x v="3"/>
    <x v="2"/>
    <n v="1.1000000000000001"/>
    <s v="MCQ Practice, Projects"/>
    <x v="1"/>
    <n v="3"/>
    <x v="1"/>
    <x v="4"/>
    <x v="0"/>
    <x v="2"/>
    <n v="2"/>
    <x v="0"/>
    <x v="21"/>
    <x v="1"/>
    <x v="0"/>
    <x v="2"/>
  </r>
  <r>
    <s v="Aadhya"/>
    <x v="330"/>
    <x v="6"/>
    <x v="2"/>
    <x v="3"/>
    <n v="4"/>
    <s v="Content Writing"/>
    <x v="2"/>
    <n v="1"/>
    <x v="0"/>
    <x v="6"/>
    <x v="1"/>
    <x v="0"/>
    <n v="1"/>
    <x v="0"/>
    <x v="20"/>
    <x v="2"/>
    <x v="1"/>
    <x v="2"/>
  </r>
  <r>
    <s v="Riya"/>
    <x v="46"/>
    <x v="0"/>
    <x v="1"/>
    <x v="1"/>
    <n v="0.9"/>
    <s v="Exam Prep, Notes"/>
    <x v="0"/>
    <n v="4"/>
    <x v="2"/>
    <x v="1"/>
    <x v="0"/>
    <x v="0"/>
    <n v="10"/>
    <x v="0"/>
    <x v="3"/>
    <x v="2"/>
    <x v="0"/>
    <x v="0"/>
  </r>
  <r>
    <s v="Pari"/>
    <x v="331"/>
    <x v="8"/>
    <x v="1"/>
    <x v="2"/>
    <n v="1"/>
    <s v="Doubt Solving, Resume Writing"/>
    <x v="1"/>
    <n v="2"/>
    <x v="0"/>
    <x v="1"/>
    <x v="0"/>
    <x v="2"/>
    <n v="3"/>
    <x v="0"/>
    <x v="24"/>
    <x v="2"/>
    <x v="2"/>
    <x v="2"/>
  </r>
  <r>
    <s v="Anika"/>
    <x v="332"/>
    <x v="2"/>
    <x v="3"/>
    <x v="4"/>
    <n v="0.9"/>
    <s v="Assignments, Coding Help"/>
    <x v="0"/>
    <n v="2"/>
    <x v="0"/>
    <x v="4"/>
    <x v="1"/>
    <x v="0"/>
    <n v="8"/>
    <x v="0"/>
    <x v="0"/>
    <x v="0"/>
    <x v="0"/>
    <x v="0"/>
  </r>
  <r>
    <s v="Ira"/>
    <x v="333"/>
    <x v="3"/>
    <x v="0"/>
    <x v="4"/>
    <n v="3.3"/>
    <s v="Content Writing"/>
    <x v="2"/>
    <n v="1"/>
    <x v="0"/>
    <x v="3"/>
    <x v="0"/>
    <x v="1"/>
    <n v="4"/>
    <x v="1"/>
    <x v="16"/>
    <x v="0"/>
    <x v="0"/>
    <x v="1"/>
  </r>
  <r>
    <s v="Meera"/>
    <x v="334"/>
    <x v="6"/>
    <x v="2"/>
    <x v="2"/>
    <n v="1.4"/>
    <s v="MCQ Practice, Projects"/>
    <x v="1"/>
    <n v="1"/>
    <x v="0"/>
    <x v="2"/>
    <x v="0"/>
    <x v="0"/>
    <n v="1"/>
    <x v="0"/>
    <x v="6"/>
    <x v="1"/>
    <x v="0"/>
    <x v="2"/>
  </r>
  <r>
    <s v="Saanvi"/>
    <x v="335"/>
    <x v="3"/>
    <x v="2"/>
    <x v="1"/>
    <n v="4.3"/>
    <s v="MCQ Practice, Projects"/>
    <x v="1"/>
    <n v="4"/>
    <x v="2"/>
    <x v="5"/>
    <x v="0"/>
    <x v="0"/>
    <n v="10"/>
    <x v="1"/>
    <x v="11"/>
    <x v="1"/>
    <x v="2"/>
    <x v="0"/>
  </r>
  <r>
    <s v="Navya"/>
    <x v="336"/>
    <x v="7"/>
    <x v="0"/>
    <x v="0"/>
    <n v="1.5"/>
    <s v="Learning new topics"/>
    <x v="1"/>
    <n v="3"/>
    <x v="1"/>
    <x v="5"/>
    <x v="0"/>
    <x v="2"/>
    <n v="3"/>
    <x v="1"/>
    <x v="24"/>
    <x v="0"/>
    <x v="1"/>
    <x v="2"/>
  </r>
  <r>
    <s v="Aarohi"/>
    <x v="337"/>
    <x v="2"/>
    <x v="1"/>
    <x v="2"/>
    <n v="3.5"/>
    <s v="Content Writing"/>
    <x v="2"/>
    <n v="5"/>
    <x v="2"/>
    <x v="1"/>
    <x v="0"/>
    <x v="3"/>
    <n v="4"/>
    <x v="1"/>
    <x v="27"/>
    <x v="2"/>
    <x v="0"/>
    <x v="1"/>
  </r>
  <r>
    <s v="Prisha"/>
    <x v="338"/>
    <x v="4"/>
    <x v="1"/>
    <x v="3"/>
    <n v="0.8"/>
    <s v="Exam Prep, Notes"/>
    <x v="0"/>
    <n v="3"/>
    <x v="1"/>
    <x v="3"/>
    <x v="0"/>
    <x v="1"/>
    <n v="10"/>
    <x v="1"/>
    <x v="13"/>
    <x v="2"/>
    <x v="0"/>
    <x v="0"/>
  </r>
  <r>
    <s v="Ishita"/>
    <x v="339"/>
    <x v="0"/>
    <x v="2"/>
    <x v="4"/>
    <n v="0.9"/>
    <s v="Assignments, Coding Help"/>
    <x v="0"/>
    <n v="4"/>
    <x v="2"/>
    <x v="4"/>
    <x v="0"/>
    <x v="0"/>
    <n v="3"/>
    <x v="0"/>
    <x v="26"/>
    <x v="1"/>
    <x v="2"/>
    <x v="2"/>
  </r>
  <r>
    <s v="Rakhi"/>
    <x v="340"/>
    <x v="9"/>
    <x v="3"/>
    <x v="4"/>
    <n v="3.4"/>
    <s v="Content Writing"/>
    <x v="2"/>
    <n v="3"/>
    <x v="1"/>
    <x v="2"/>
    <x v="0"/>
    <x v="3"/>
    <n v="5"/>
    <x v="1"/>
    <x v="19"/>
    <x v="0"/>
    <x v="0"/>
    <x v="1"/>
  </r>
  <r>
    <s v="Ramya"/>
    <x v="341"/>
    <x v="5"/>
    <x v="3"/>
    <x v="4"/>
    <n v="0.8"/>
    <s v="Assignments, Coding Help"/>
    <x v="0"/>
    <n v="5"/>
    <x v="2"/>
    <x v="2"/>
    <x v="1"/>
    <x v="0"/>
    <n v="7"/>
    <x v="1"/>
    <x v="18"/>
    <x v="0"/>
    <x v="2"/>
    <x v="0"/>
  </r>
  <r>
    <s v="Sneha"/>
    <x v="342"/>
    <x v="0"/>
    <x v="3"/>
    <x v="4"/>
    <n v="2"/>
    <s v="Exam Prep, Notes"/>
    <x v="0"/>
    <n v="5"/>
    <x v="2"/>
    <x v="2"/>
    <x v="1"/>
    <x v="2"/>
    <n v="2"/>
    <x v="0"/>
    <x v="0"/>
    <x v="1"/>
    <x v="2"/>
    <x v="2"/>
  </r>
  <r>
    <s v="Divya"/>
    <x v="343"/>
    <x v="0"/>
    <x v="1"/>
    <x v="3"/>
    <n v="3.4"/>
    <s v="Exam Prep, Notes"/>
    <x v="0"/>
    <n v="2"/>
    <x v="0"/>
    <x v="5"/>
    <x v="0"/>
    <x v="0"/>
    <n v="6"/>
    <x v="0"/>
    <x v="21"/>
    <x v="0"/>
    <x v="0"/>
    <x v="1"/>
  </r>
  <r>
    <s v="Neha"/>
    <x v="344"/>
    <x v="6"/>
    <x v="0"/>
    <x v="2"/>
    <n v="2.7"/>
    <s v="Doubt Solving, Resume Writing"/>
    <x v="1"/>
    <n v="5"/>
    <x v="2"/>
    <x v="5"/>
    <x v="0"/>
    <x v="2"/>
    <n v="1"/>
    <x v="1"/>
    <x v="8"/>
    <x v="2"/>
    <x v="1"/>
    <x v="2"/>
  </r>
  <r>
    <s v="Pooja"/>
    <x v="65"/>
    <x v="8"/>
    <x v="0"/>
    <x v="5"/>
    <n v="2.4"/>
    <s v="Learning new topics"/>
    <x v="1"/>
    <n v="1"/>
    <x v="0"/>
    <x v="6"/>
    <x v="1"/>
    <x v="2"/>
    <n v="9"/>
    <x v="0"/>
    <x v="26"/>
    <x v="0"/>
    <x v="2"/>
    <x v="0"/>
  </r>
  <r>
    <s v="Kavya"/>
    <x v="345"/>
    <x v="5"/>
    <x v="0"/>
    <x v="2"/>
    <n v="1.8"/>
    <s v="MCQ Practice, Projects"/>
    <x v="1"/>
    <n v="5"/>
    <x v="2"/>
    <x v="1"/>
    <x v="1"/>
    <x v="2"/>
    <n v="6"/>
    <x v="1"/>
    <x v="18"/>
    <x v="0"/>
    <x v="0"/>
    <x v="1"/>
  </r>
  <r>
    <s v="Aishwarya"/>
    <x v="346"/>
    <x v="4"/>
    <x v="1"/>
    <x v="5"/>
    <n v="3.3"/>
    <s v="MCQ Practice, Projects"/>
    <x v="1"/>
    <n v="1"/>
    <x v="0"/>
    <x v="2"/>
    <x v="1"/>
    <x v="2"/>
    <n v="7"/>
    <x v="1"/>
    <x v="20"/>
    <x v="0"/>
    <x v="1"/>
    <x v="0"/>
  </r>
  <r>
    <s v="Shreya"/>
    <x v="347"/>
    <x v="8"/>
    <x v="1"/>
    <x v="0"/>
    <n v="3.5"/>
    <s v="Learning new topics"/>
    <x v="1"/>
    <n v="4"/>
    <x v="2"/>
    <x v="2"/>
    <x v="0"/>
    <x v="2"/>
    <n v="5"/>
    <x v="0"/>
    <x v="30"/>
    <x v="2"/>
    <x v="2"/>
    <x v="1"/>
  </r>
  <r>
    <s v="Nandini"/>
    <x v="348"/>
    <x v="0"/>
    <x v="2"/>
    <x v="5"/>
    <n v="2.2999999999999998"/>
    <s v="Content Writing"/>
    <x v="2"/>
    <n v="1"/>
    <x v="0"/>
    <x v="3"/>
    <x v="1"/>
    <x v="0"/>
    <n v="2"/>
    <x v="1"/>
    <x v="18"/>
    <x v="1"/>
    <x v="0"/>
    <x v="2"/>
  </r>
  <r>
    <s v="Aarav"/>
    <x v="46"/>
    <x v="2"/>
    <x v="1"/>
    <x v="1"/>
    <n v="4.0999999999999996"/>
    <s v="Doubt Solving, Resume Writing"/>
    <x v="1"/>
    <n v="5"/>
    <x v="2"/>
    <x v="5"/>
    <x v="0"/>
    <x v="0"/>
    <n v="8"/>
    <x v="0"/>
    <x v="12"/>
    <x v="1"/>
    <x v="2"/>
    <x v="0"/>
  </r>
  <r>
    <s v="Vivaan"/>
    <x v="349"/>
    <x v="8"/>
    <x v="3"/>
    <x v="0"/>
    <n v="4.2"/>
    <s v="Assignments, Coding Help"/>
    <x v="0"/>
    <n v="3"/>
    <x v="1"/>
    <x v="2"/>
    <x v="0"/>
    <x v="3"/>
    <n v="1"/>
    <x v="0"/>
    <x v="10"/>
    <x v="1"/>
    <x v="2"/>
    <x v="2"/>
  </r>
  <r>
    <s v="Aditya"/>
    <x v="350"/>
    <x v="5"/>
    <x v="2"/>
    <x v="0"/>
    <n v="4.0999999999999996"/>
    <s v="Assignments, Coding Help"/>
    <x v="0"/>
    <n v="1"/>
    <x v="0"/>
    <x v="0"/>
    <x v="1"/>
    <x v="0"/>
    <n v="2"/>
    <x v="1"/>
    <x v="21"/>
    <x v="1"/>
    <x v="0"/>
    <x v="2"/>
  </r>
  <r>
    <s v="Vihaan"/>
    <x v="351"/>
    <x v="4"/>
    <x v="1"/>
    <x v="1"/>
    <n v="4.0999999999999996"/>
    <s v="MCQ Practice, Projects"/>
    <x v="1"/>
    <n v="2"/>
    <x v="0"/>
    <x v="1"/>
    <x v="1"/>
    <x v="2"/>
    <n v="6"/>
    <x v="0"/>
    <x v="3"/>
    <x v="2"/>
    <x v="1"/>
    <x v="1"/>
  </r>
  <r>
    <s v="Arjun"/>
    <x v="352"/>
    <x v="1"/>
    <x v="3"/>
    <x v="3"/>
    <n v="2.1"/>
    <s v="Learning new topics"/>
    <x v="1"/>
    <n v="4"/>
    <x v="2"/>
    <x v="2"/>
    <x v="0"/>
    <x v="1"/>
    <n v="6"/>
    <x v="1"/>
    <x v="24"/>
    <x v="1"/>
    <x v="0"/>
    <x v="1"/>
  </r>
  <r>
    <s v="Sai"/>
    <x v="353"/>
    <x v="0"/>
    <x v="0"/>
    <x v="0"/>
    <n v="3.4"/>
    <s v="MCQ Practice, Projects"/>
    <x v="1"/>
    <n v="4"/>
    <x v="2"/>
    <x v="4"/>
    <x v="1"/>
    <x v="0"/>
    <n v="1"/>
    <x v="0"/>
    <x v="11"/>
    <x v="2"/>
    <x v="1"/>
    <x v="2"/>
  </r>
  <r>
    <s v="Reyansh"/>
    <x v="354"/>
    <x v="3"/>
    <x v="3"/>
    <x v="5"/>
    <n v="2.6"/>
    <s v="Assignments, Coding Help"/>
    <x v="0"/>
    <n v="2"/>
    <x v="0"/>
    <x v="5"/>
    <x v="0"/>
    <x v="2"/>
    <n v="3"/>
    <x v="0"/>
    <x v="26"/>
    <x v="2"/>
    <x v="0"/>
    <x v="2"/>
  </r>
  <r>
    <s v="Ayaan"/>
    <x v="355"/>
    <x v="7"/>
    <x v="3"/>
    <x v="4"/>
    <n v="2.5"/>
    <s v="Assignments, Coding Help"/>
    <x v="0"/>
    <n v="2"/>
    <x v="0"/>
    <x v="5"/>
    <x v="0"/>
    <x v="3"/>
    <n v="2"/>
    <x v="1"/>
    <x v="4"/>
    <x v="0"/>
    <x v="0"/>
    <x v="2"/>
  </r>
  <r>
    <s v="Krishna"/>
    <x v="356"/>
    <x v="3"/>
    <x v="3"/>
    <x v="0"/>
    <n v="3.8"/>
    <s v="Learning new topics"/>
    <x v="1"/>
    <n v="5"/>
    <x v="2"/>
    <x v="1"/>
    <x v="0"/>
    <x v="0"/>
    <n v="7"/>
    <x v="1"/>
    <x v="5"/>
    <x v="1"/>
    <x v="0"/>
    <x v="0"/>
  </r>
  <r>
    <s v="Ishaan"/>
    <x v="357"/>
    <x v="4"/>
    <x v="2"/>
    <x v="4"/>
    <n v="0.8"/>
    <s v="Learning new topics"/>
    <x v="1"/>
    <n v="5"/>
    <x v="2"/>
    <x v="5"/>
    <x v="1"/>
    <x v="0"/>
    <n v="6"/>
    <x v="1"/>
    <x v="0"/>
    <x v="2"/>
    <x v="2"/>
    <x v="1"/>
  </r>
  <r>
    <s v="Rudra"/>
    <x v="358"/>
    <x v="1"/>
    <x v="3"/>
    <x v="0"/>
    <n v="3.5"/>
    <s v="Exam Prep, Notes"/>
    <x v="0"/>
    <n v="2"/>
    <x v="0"/>
    <x v="6"/>
    <x v="1"/>
    <x v="3"/>
    <n v="1"/>
    <x v="0"/>
    <x v="24"/>
    <x v="1"/>
    <x v="1"/>
    <x v="2"/>
  </r>
  <r>
    <s v="Dhruv"/>
    <x v="359"/>
    <x v="6"/>
    <x v="0"/>
    <x v="4"/>
    <n v="1.8"/>
    <s v="Learning new topics"/>
    <x v="1"/>
    <n v="5"/>
    <x v="2"/>
    <x v="3"/>
    <x v="1"/>
    <x v="1"/>
    <n v="2"/>
    <x v="1"/>
    <x v="3"/>
    <x v="0"/>
    <x v="0"/>
    <x v="2"/>
  </r>
  <r>
    <s v="Kabir"/>
    <x v="360"/>
    <x v="7"/>
    <x v="3"/>
    <x v="4"/>
    <n v="4.4000000000000004"/>
    <s v="Assignments, Coding Help"/>
    <x v="0"/>
    <n v="4"/>
    <x v="2"/>
    <x v="5"/>
    <x v="1"/>
    <x v="3"/>
    <n v="5"/>
    <x v="0"/>
    <x v="1"/>
    <x v="2"/>
    <x v="0"/>
    <x v="1"/>
  </r>
  <r>
    <s v="Atharv"/>
    <x v="361"/>
    <x v="0"/>
    <x v="1"/>
    <x v="4"/>
    <n v="1.3"/>
    <s v="Content Writing"/>
    <x v="2"/>
    <n v="3"/>
    <x v="1"/>
    <x v="6"/>
    <x v="0"/>
    <x v="1"/>
    <n v="8"/>
    <x v="0"/>
    <x v="27"/>
    <x v="2"/>
    <x v="2"/>
    <x v="0"/>
  </r>
  <r>
    <s v="Om"/>
    <x v="362"/>
    <x v="9"/>
    <x v="1"/>
    <x v="1"/>
    <n v="4.4000000000000004"/>
    <s v="Exam Prep, Notes"/>
    <x v="0"/>
    <n v="2"/>
    <x v="0"/>
    <x v="2"/>
    <x v="0"/>
    <x v="2"/>
    <n v="8"/>
    <x v="0"/>
    <x v="1"/>
    <x v="2"/>
    <x v="2"/>
    <x v="0"/>
  </r>
  <r>
    <s v="Anaya"/>
    <x v="0"/>
    <x v="0"/>
    <x v="2"/>
    <x v="2"/>
    <n v="1.2"/>
    <s v="Assignments, Coding Help"/>
    <x v="0"/>
    <n v="2"/>
    <x v="0"/>
    <x v="5"/>
    <x v="0"/>
    <x v="0"/>
    <n v="3"/>
    <x v="1"/>
    <x v="20"/>
    <x v="1"/>
    <x v="1"/>
    <x v="2"/>
  </r>
  <r>
    <s v="Siya"/>
    <x v="363"/>
    <x v="3"/>
    <x v="0"/>
    <x v="4"/>
    <n v="3.8"/>
    <s v="Assignments, Coding Help"/>
    <x v="0"/>
    <n v="4"/>
    <x v="2"/>
    <x v="2"/>
    <x v="1"/>
    <x v="2"/>
    <n v="4"/>
    <x v="1"/>
    <x v="29"/>
    <x v="2"/>
    <x v="0"/>
    <x v="1"/>
  </r>
  <r>
    <s v="Diya"/>
    <x v="364"/>
    <x v="6"/>
    <x v="3"/>
    <x v="0"/>
    <n v="3.6"/>
    <s v="MCQ Practice, Projects"/>
    <x v="1"/>
    <n v="4"/>
    <x v="2"/>
    <x v="3"/>
    <x v="1"/>
    <x v="3"/>
    <n v="7"/>
    <x v="0"/>
    <x v="18"/>
    <x v="0"/>
    <x v="1"/>
    <x v="0"/>
  </r>
  <r>
    <s v="Myra"/>
    <x v="94"/>
    <x v="2"/>
    <x v="3"/>
    <x v="0"/>
    <n v="0.7"/>
    <s v="Assignments, Coding Help"/>
    <x v="0"/>
    <n v="3"/>
    <x v="1"/>
    <x v="3"/>
    <x v="1"/>
    <x v="2"/>
    <n v="9"/>
    <x v="1"/>
    <x v="4"/>
    <x v="2"/>
    <x v="1"/>
    <x v="0"/>
  </r>
  <r>
    <s v="Aadhya"/>
    <x v="365"/>
    <x v="7"/>
    <x v="2"/>
    <x v="0"/>
    <n v="2.4"/>
    <s v="Exam Prep, Notes"/>
    <x v="0"/>
    <n v="3"/>
    <x v="1"/>
    <x v="1"/>
    <x v="1"/>
    <x v="1"/>
    <n v="5"/>
    <x v="1"/>
    <x v="19"/>
    <x v="2"/>
    <x v="1"/>
    <x v="1"/>
  </r>
  <r>
    <s v="Riya"/>
    <x v="366"/>
    <x v="7"/>
    <x v="3"/>
    <x v="1"/>
    <n v="4.2"/>
    <s v="MCQ Practice, Projects"/>
    <x v="1"/>
    <n v="4"/>
    <x v="2"/>
    <x v="2"/>
    <x v="1"/>
    <x v="3"/>
    <n v="8"/>
    <x v="0"/>
    <x v="18"/>
    <x v="0"/>
    <x v="2"/>
    <x v="0"/>
  </r>
  <r>
    <s v="Pari"/>
    <x v="367"/>
    <x v="3"/>
    <x v="3"/>
    <x v="1"/>
    <n v="0.7"/>
    <s v="Assignments, Coding Help"/>
    <x v="0"/>
    <n v="5"/>
    <x v="2"/>
    <x v="2"/>
    <x v="1"/>
    <x v="2"/>
    <n v="1"/>
    <x v="0"/>
    <x v="0"/>
    <x v="2"/>
    <x v="0"/>
    <x v="2"/>
  </r>
  <r>
    <s v="Anika"/>
    <x v="368"/>
    <x v="8"/>
    <x v="1"/>
    <x v="1"/>
    <n v="4.2"/>
    <s v="Content Writing"/>
    <x v="2"/>
    <n v="2"/>
    <x v="0"/>
    <x v="6"/>
    <x v="1"/>
    <x v="3"/>
    <n v="9"/>
    <x v="1"/>
    <x v="11"/>
    <x v="2"/>
    <x v="2"/>
    <x v="0"/>
  </r>
  <r>
    <s v="Ira"/>
    <x v="369"/>
    <x v="3"/>
    <x v="1"/>
    <x v="3"/>
    <n v="4.2"/>
    <s v="Assignments, Coding Help"/>
    <x v="0"/>
    <n v="1"/>
    <x v="0"/>
    <x v="6"/>
    <x v="1"/>
    <x v="0"/>
    <n v="2"/>
    <x v="1"/>
    <x v="20"/>
    <x v="2"/>
    <x v="1"/>
    <x v="2"/>
  </r>
  <r>
    <s v="Meera"/>
    <x v="243"/>
    <x v="4"/>
    <x v="2"/>
    <x v="5"/>
    <n v="2"/>
    <s v="Exam Prep, Notes"/>
    <x v="0"/>
    <n v="1"/>
    <x v="0"/>
    <x v="6"/>
    <x v="0"/>
    <x v="2"/>
    <n v="1"/>
    <x v="1"/>
    <x v="3"/>
    <x v="2"/>
    <x v="0"/>
    <x v="2"/>
  </r>
  <r>
    <s v="Saanvi"/>
    <x v="370"/>
    <x v="8"/>
    <x v="0"/>
    <x v="2"/>
    <n v="3.7"/>
    <s v="Assignments, Coding Help"/>
    <x v="0"/>
    <n v="3"/>
    <x v="1"/>
    <x v="4"/>
    <x v="0"/>
    <x v="3"/>
    <n v="3"/>
    <x v="0"/>
    <x v="19"/>
    <x v="2"/>
    <x v="0"/>
    <x v="2"/>
  </r>
  <r>
    <s v="Navya"/>
    <x v="371"/>
    <x v="1"/>
    <x v="2"/>
    <x v="1"/>
    <n v="1.1000000000000001"/>
    <s v="Learning new topics"/>
    <x v="1"/>
    <n v="1"/>
    <x v="0"/>
    <x v="3"/>
    <x v="0"/>
    <x v="0"/>
    <n v="8"/>
    <x v="1"/>
    <x v="2"/>
    <x v="0"/>
    <x v="2"/>
    <x v="0"/>
  </r>
  <r>
    <s v="Aarohi"/>
    <x v="372"/>
    <x v="8"/>
    <x v="3"/>
    <x v="4"/>
    <n v="1.7"/>
    <s v="Doubt Solving, Resume Writing"/>
    <x v="1"/>
    <n v="1"/>
    <x v="0"/>
    <x v="4"/>
    <x v="0"/>
    <x v="2"/>
    <n v="7"/>
    <x v="0"/>
    <x v="15"/>
    <x v="0"/>
    <x v="2"/>
    <x v="0"/>
  </r>
  <r>
    <s v="Prisha"/>
    <x v="373"/>
    <x v="3"/>
    <x v="1"/>
    <x v="3"/>
    <n v="1.3"/>
    <s v="Doubt Solving, Resume Writing"/>
    <x v="1"/>
    <n v="3"/>
    <x v="1"/>
    <x v="4"/>
    <x v="1"/>
    <x v="2"/>
    <n v="4"/>
    <x v="1"/>
    <x v="9"/>
    <x v="2"/>
    <x v="1"/>
    <x v="1"/>
  </r>
  <r>
    <s v="Ishita"/>
    <x v="374"/>
    <x v="6"/>
    <x v="2"/>
    <x v="5"/>
    <n v="1.4"/>
    <s v="Content Writing"/>
    <x v="2"/>
    <n v="5"/>
    <x v="2"/>
    <x v="4"/>
    <x v="0"/>
    <x v="1"/>
    <n v="6"/>
    <x v="1"/>
    <x v="15"/>
    <x v="2"/>
    <x v="1"/>
    <x v="1"/>
  </r>
  <r>
    <s v="Rakhi"/>
    <x v="375"/>
    <x v="5"/>
    <x v="1"/>
    <x v="2"/>
    <n v="4.3"/>
    <s v="Assignments, Coding Help"/>
    <x v="0"/>
    <n v="4"/>
    <x v="2"/>
    <x v="1"/>
    <x v="1"/>
    <x v="3"/>
    <n v="8"/>
    <x v="1"/>
    <x v="23"/>
    <x v="1"/>
    <x v="2"/>
    <x v="0"/>
  </r>
  <r>
    <s v="Ramya"/>
    <x v="376"/>
    <x v="6"/>
    <x v="1"/>
    <x v="3"/>
    <n v="1.3"/>
    <s v="Doubt Solving, Resume Writing"/>
    <x v="1"/>
    <n v="5"/>
    <x v="2"/>
    <x v="1"/>
    <x v="1"/>
    <x v="3"/>
    <n v="7"/>
    <x v="1"/>
    <x v="4"/>
    <x v="2"/>
    <x v="0"/>
    <x v="0"/>
  </r>
  <r>
    <s v="Sneha"/>
    <x v="377"/>
    <x v="2"/>
    <x v="2"/>
    <x v="0"/>
    <n v="3.9"/>
    <s v="Learning new topics"/>
    <x v="1"/>
    <n v="1"/>
    <x v="0"/>
    <x v="3"/>
    <x v="1"/>
    <x v="2"/>
    <n v="10"/>
    <x v="0"/>
    <x v="28"/>
    <x v="0"/>
    <x v="1"/>
    <x v="0"/>
  </r>
  <r>
    <s v="Divya"/>
    <x v="25"/>
    <x v="4"/>
    <x v="0"/>
    <x v="0"/>
    <n v="2.6"/>
    <s v="MCQ Practice, Projects"/>
    <x v="1"/>
    <n v="3"/>
    <x v="1"/>
    <x v="0"/>
    <x v="0"/>
    <x v="1"/>
    <n v="6"/>
    <x v="0"/>
    <x v="3"/>
    <x v="0"/>
    <x v="2"/>
    <x v="1"/>
  </r>
  <r>
    <s v="Neha"/>
    <x v="378"/>
    <x v="7"/>
    <x v="0"/>
    <x v="5"/>
    <n v="3.6"/>
    <s v="Doubt Solving, Resume Writing"/>
    <x v="1"/>
    <n v="5"/>
    <x v="2"/>
    <x v="1"/>
    <x v="0"/>
    <x v="2"/>
    <n v="9"/>
    <x v="1"/>
    <x v="19"/>
    <x v="2"/>
    <x v="2"/>
    <x v="0"/>
  </r>
  <r>
    <s v="Pooja"/>
    <x v="379"/>
    <x v="9"/>
    <x v="0"/>
    <x v="3"/>
    <n v="3.4"/>
    <s v="Assignments, Coding Help"/>
    <x v="0"/>
    <n v="2"/>
    <x v="0"/>
    <x v="6"/>
    <x v="0"/>
    <x v="0"/>
    <n v="6"/>
    <x v="1"/>
    <x v="4"/>
    <x v="0"/>
    <x v="1"/>
    <x v="1"/>
  </r>
  <r>
    <s v="Kavya"/>
    <x v="380"/>
    <x v="3"/>
    <x v="1"/>
    <x v="3"/>
    <n v="0.9"/>
    <s v="Exam Prep, Notes"/>
    <x v="0"/>
    <n v="1"/>
    <x v="0"/>
    <x v="0"/>
    <x v="0"/>
    <x v="1"/>
    <n v="6"/>
    <x v="1"/>
    <x v="15"/>
    <x v="2"/>
    <x v="1"/>
    <x v="1"/>
  </r>
  <r>
    <s v="Aishwarya"/>
    <x v="381"/>
    <x v="2"/>
    <x v="2"/>
    <x v="1"/>
    <n v="3.4"/>
    <s v="Exam Prep, Notes"/>
    <x v="0"/>
    <n v="1"/>
    <x v="0"/>
    <x v="5"/>
    <x v="1"/>
    <x v="3"/>
    <n v="7"/>
    <x v="0"/>
    <x v="25"/>
    <x v="0"/>
    <x v="1"/>
    <x v="0"/>
  </r>
  <r>
    <s v="Shreya"/>
    <x v="382"/>
    <x v="5"/>
    <x v="0"/>
    <x v="4"/>
    <n v="3.4"/>
    <s v="Learning new topics"/>
    <x v="1"/>
    <n v="1"/>
    <x v="0"/>
    <x v="3"/>
    <x v="0"/>
    <x v="0"/>
    <n v="4"/>
    <x v="0"/>
    <x v="14"/>
    <x v="1"/>
    <x v="0"/>
    <x v="1"/>
  </r>
  <r>
    <s v="Nandini"/>
    <x v="383"/>
    <x v="7"/>
    <x v="1"/>
    <x v="1"/>
    <n v="2.7"/>
    <s v="Content Writing"/>
    <x v="2"/>
    <n v="1"/>
    <x v="0"/>
    <x v="5"/>
    <x v="0"/>
    <x v="1"/>
    <n v="4"/>
    <x v="1"/>
    <x v="19"/>
    <x v="1"/>
    <x v="2"/>
    <x v="1"/>
  </r>
  <r>
    <s v="Aarav"/>
    <x v="384"/>
    <x v="2"/>
    <x v="2"/>
    <x v="3"/>
    <n v="4.4000000000000004"/>
    <s v="Content Writing"/>
    <x v="2"/>
    <n v="2"/>
    <x v="0"/>
    <x v="0"/>
    <x v="0"/>
    <x v="0"/>
    <n v="6"/>
    <x v="1"/>
    <x v="17"/>
    <x v="2"/>
    <x v="2"/>
    <x v="1"/>
  </r>
  <r>
    <s v="Vivaan"/>
    <x v="385"/>
    <x v="7"/>
    <x v="2"/>
    <x v="5"/>
    <n v="1.4"/>
    <s v="Content Writing"/>
    <x v="2"/>
    <n v="3"/>
    <x v="1"/>
    <x v="4"/>
    <x v="1"/>
    <x v="1"/>
    <n v="3"/>
    <x v="1"/>
    <x v="19"/>
    <x v="2"/>
    <x v="2"/>
    <x v="2"/>
  </r>
  <r>
    <s v="Aditya"/>
    <x v="51"/>
    <x v="5"/>
    <x v="2"/>
    <x v="5"/>
    <n v="1.1000000000000001"/>
    <s v="Learning new topics"/>
    <x v="1"/>
    <n v="1"/>
    <x v="0"/>
    <x v="3"/>
    <x v="1"/>
    <x v="3"/>
    <n v="6"/>
    <x v="0"/>
    <x v="17"/>
    <x v="0"/>
    <x v="0"/>
    <x v="1"/>
  </r>
  <r>
    <s v="Vihaan"/>
    <x v="386"/>
    <x v="1"/>
    <x v="2"/>
    <x v="5"/>
    <n v="4.2"/>
    <s v="Doubt Solving, Resume Writing"/>
    <x v="1"/>
    <n v="1"/>
    <x v="0"/>
    <x v="1"/>
    <x v="0"/>
    <x v="0"/>
    <n v="5"/>
    <x v="0"/>
    <x v="3"/>
    <x v="1"/>
    <x v="1"/>
    <x v="1"/>
  </r>
  <r>
    <s v="Arjun"/>
    <x v="387"/>
    <x v="8"/>
    <x v="3"/>
    <x v="5"/>
    <n v="3.3"/>
    <s v="Assignments, Coding Help"/>
    <x v="0"/>
    <n v="2"/>
    <x v="0"/>
    <x v="0"/>
    <x v="1"/>
    <x v="0"/>
    <n v="9"/>
    <x v="0"/>
    <x v="20"/>
    <x v="1"/>
    <x v="1"/>
    <x v="0"/>
  </r>
  <r>
    <s v="Sai"/>
    <x v="388"/>
    <x v="0"/>
    <x v="3"/>
    <x v="1"/>
    <n v="1.5"/>
    <s v="Content Writing"/>
    <x v="2"/>
    <n v="4"/>
    <x v="2"/>
    <x v="2"/>
    <x v="1"/>
    <x v="0"/>
    <n v="5"/>
    <x v="0"/>
    <x v="17"/>
    <x v="2"/>
    <x v="0"/>
    <x v="1"/>
  </r>
  <r>
    <s v="Reyansh"/>
    <x v="389"/>
    <x v="5"/>
    <x v="0"/>
    <x v="0"/>
    <n v="2.8"/>
    <s v="Doubt Solving, Resume Writing"/>
    <x v="1"/>
    <n v="2"/>
    <x v="0"/>
    <x v="5"/>
    <x v="0"/>
    <x v="1"/>
    <n v="5"/>
    <x v="1"/>
    <x v="22"/>
    <x v="0"/>
    <x v="0"/>
    <x v="1"/>
  </r>
  <r>
    <s v="Ayaan"/>
    <x v="390"/>
    <x v="6"/>
    <x v="0"/>
    <x v="4"/>
    <n v="3.2"/>
    <s v="Learning new topics"/>
    <x v="1"/>
    <n v="4"/>
    <x v="2"/>
    <x v="6"/>
    <x v="1"/>
    <x v="2"/>
    <n v="5"/>
    <x v="0"/>
    <x v="3"/>
    <x v="2"/>
    <x v="1"/>
    <x v="1"/>
  </r>
  <r>
    <s v="Krishna"/>
    <x v="391"/>
    <x v="9"/>
    <x v="1"/>
    <x v="1"/>
    <n v="2.2999999999999998"/>
    <s v="Doubt Solving, Resume Writing"/>
    <x v="1"/>
    <n v="3"/>
    <x v="1"/>
    <x v="4"/>
    <x v="1"/>
    <x v="2"/>
    <n v="10"/>
    <x v="1"/>
    <x v="10"/>
    <x v="1"/>
    <x v="0"/>
    <x v="0"/>
  </r>
  <r>
    <s v="Ishaan"/>
    <x v="392"/>
    <x v="5"/>
    <x v="1"/>
    <x v="0"/>
    <n v="1.6"/>
    <s v="Content Writing"/>
    <x v="2"/>
    <n v="2"/>
    <x v="0"/>
    <x v="5"/>
    <x v="1"/>
    <x v="3"/>
    <n v="9"/>
    <x v="0"/>
    <x v="15"/>
    <x v="1"/>
    <x v="0"/>
    <x v="0"/>
  </r>
  <r>
    <s v="Rudra"/>
    <x v="393"/>
    <x v="6"/>
    <x v="0"/>
    <x v="1"/>
    <n v="3.3"/>
    <s v="Doubt Solving, Resume Writing"/>
    <x v="1"/>
    <n v="5"/>
    <x v="2"/>
    <x v="0"/>
    <x v="1"/>
    <x v="1"/>
    <n v="4"/>
    <x v="1"/>
    <x v="25"/>
    <x v="0"/>
    <x v="1"/>
    <x v="1"/>
  </r>
  <r>
    <s v="Dhruv"/>
    <x v="394"/>
    <x v="2"/>
    <x v="3"/>
    <x v="3"/>
    <n v="2.6"/>
    <s v="Exam Prep, Notes"/>
    <x v="0"/>
    <n v="1"/>
    <x v="0"/>
    <x v="2"/>
    <x v="1"/>
    <x v="1"/>
    <n v="1"/>
    <x v="1"/>
    <x v="18"/>
    <x v="0"/>
    <x v="0"/>
    <x v="2"/>
  </r>
  <r>
    <s v="Kabir"/>
    <x v="395"/>
    <x v="2"/>
    <x v="0"/>
    <x v="3"/>
    <n v="4.5"/>
    <s v="Learning new topics"/>
    <x v="1"/>
    <n v="1"/>
    <x v="0"/>
    <x v="5"/>
    <x v="0"/>
    <x v="2"/>
    <n v="4"/>
    <x v="0"/>
    <x v="12"/>
    <x v="0"/>
    <x v="2"/>
    <x v="1"/>
  </r>
  <r>
    <s v="Atharv"/>
    <x v="396"/>
    <x v="9"/>
    <x v="0"/>
    <x v="3"/>
    <n v="0.8"/>
    <s v="Assignments, Coding Help"/>
    <x v="0"/>
    <n v="1"/>
    <x v="0"/>
    <x v="2"/>
    <x v="1"/>
    <x v="0"/>
    <n v="7"/>
    <x v="0"/>
    <x v="21"/>
    <x v="2"/>
    <x v="1"/>
    <x v="0"/>
  </r>
  <r>
    <s v="Om"/>
    <x v="397"/>
    <x v="1"/>
    <x v="3"/>
    <x v="1"/>
    <n v="3.4"/>
    <s v="Assignments, Coding Help"/>
    <x v="0"/>
    <n v="5"/>
    <x v="2"/>
    <x v="6"/>
    <x v="0"/>
    <x v="1"/>
    <n v="9"/>
    <x v="0"/>
    <x v="24"/>
    <x v="1"/>
    <x v="2"/>
    <x v="0"/>
  </r>
  <r>
    <s v="Anaya"/>
    <x v="398"/>
    <x v="6"/>
    <x v="2"/>
    <x v="0"/>
    <n v="3.5"/>
    <s v="Assignments, Coding Help"/>
    <x v="0"/>
    <n v="4"/>
    <x v="2"/>
    <x v="4"/>
    <x v="0"/>
    <x v="2"/>
    <n v="7"/>
    <x v="1"/>
    <x v="10"/>
    <x v="2"/>
    <x v="0"/>
    <x v="0"/>
  </r>
  <r>
    <s v="Siya"/>
    <x v="399"/>
    <x v="3"/>
    <x v="2"/>
    <x v="1"/>
    <n v="4.4000000000000004"/>
    <s v="Exam Prep, Notes"/>
    <x v="0"/>
    <n v="2"/>
    <x v="0"/>
    <x v="0"/>
    <x v="0"/>
    <x v="3"/>
    <n v="9"/>
    <x v="1"/>
    <x v="3"/>
    <x v="1"/>
    <x v="1"/>
    <x v="0"/>
  </r>
  <r>
    <s v="Diya"/>
    <x v="400"/>
    <x v="2"/>
    <x v="3"/>
    <x v="5"/>
    <n v="3"/>
    <s v="Exam Prep, Notes"/>
    <x v="0"/>
    <n v="2"/>
    <x v="0"/>
    <x v="4"/>
    <x v="1"/>
    <x v="1"/>
    <n v="5"/>
    <x v="1"/>
    <x v="21"/>
    <x v="0"/>
    <x v="1"/>
    <x v="1"/>
  </r>
  <r>
    <s v="Myra"/>
    <x v="401"/>
    <x v="3"/>
    <x v="0"/>
    <x v="5"/>
    <n v="1.6"/>
    <s v="MCQ Practice, Projects"/>
    <x v="1"/>
    <n v="2"/>
    <x v="0"/>
    <x v="4"/>
    <x v="1"/>
    <x v="2"/>
    <n v="5"/>
    <x v="1"/>
    <x v="25"/>
    <x v="1"/>
    <x v="2"/>
    <x v="1"/>
  </r>
  <r>
    <s v="Aadhya"/>
    <x v="402"/>
    <x v="5"/>
    <x v="0"/>
    <x v="4"/>
    <n v="2.2999999999999998"/>
    <s v="Learning new topics"/>
    <x v="1"/>
    <n v="1"/>
    <x v="0"/>
    <x v="1"/>
    <x v="0"/>
    <x v="3"/>
    <n v="3"/>
    <x v="1"/>
    <x v="18"/>
    <x v="2"/>
    <x v="2"/>
    <x v="2"/>
  </r>
  <r>
    <s v="Riya"/>
    <x v="163"/>
    <x v="0"/>
    <x v="2"/>
    <x v="4"/>
    <n v="0.8"/>
    <s v="Learning new topics"/>
    <x v="1"/>
    <n v="3"/>
    <x v="1"/>
    <x v="4"/>
    <x v="0"/>
    <x v="2"/>
    <n v="2"/>
    <x v="0"/>
    <x v="22"/>
    <x v="2"/>
    <x v="1"/>
    <x v="2"/>
  </r>
  <r>
    <s v="Pari"/>
    <x v="403"/>
    <x v="1"/>
    <x v="0"/>
    <x v="3"/>
    <n v="4.3"/>
    <s v="Assignments, Coding Help"/>
    <x v="0"/>
    <n v="5"/>
    <x v="2"/>
    <x v="2"/>
    <x v="0"/>
    <x v="2"/>
    <n v="4"/>
    <x v="0"/>
    <x v="17"/>
    <x v="1"/>
    <x v="2"/>
    <x v="1"/>
  </r>
  <r>
    <s v="Anika"/>
    <x v="95"/>
    <x v="7"/>
    <x v="3"/>
    <x v="1"/>
    <n v="3.3"/>
    <s v="Exam Prep, Notes"/>
    <x v="0"/>
    <n v="5"/>
    <x v="2"/>
    <x v="4"/>
    <x v="1"/>
    <x v="1"/>
    <n v="10"/>
    <x v="0"/>
    <x v="0"/>
    <x v="2"/>
    <x v="0"/>
    <x v="0"/>
  </r>
  <r>
    <s v="Ira"/>
    <x v="404"/>
    <x v="1"/>
    <x v="2"/>
    <x v="5"/>
    <n v="3.8"/>
    <s v="Learning new topics"/>
    <x v="1"/>
    <n v="1"/>
    <x v="0"/>
    <x v="5"/>
    <x v="0"/>
    <x v="0"/>
    <n v="6"/>
    <x v="0"/>
    <x v="0"/>
    <x v="2"/>
    <x v="1"/>
    <x v="1"/>
  </r>
  <r>
    <s v="Meera"/>
    <x v="48"/>
    <x v="2"/>
    <x v="0"/>
    <x v="2"/>
    <n v="1"/>
    <s v="Doubt Solving, Resume Writing"/>
    <x v="1"/>
    <n v="2"/>
    <x v="0"/>
    <x v="4"/>
    <x v="1"/>
    <x v="1"/>
    <n v="8"/>
    <x v="1"/>
    <x v="16"/>
    <x v="1"/>
    <x v="0"/>
    <x v="0"/>
  </r>
  <r>
    <s v="Saanvi"/>
    <x v="202"/>
    <x v="1"/>
    <x v="1"/>
    <x v="1"/>
    <n v="3.7"/>
    <s v="Learning new topics"/>
    <x v="1"/>
    <n v="4"/>
    <x v="2"/>
    <x v="0"/>
    <x v="0"/>
    <x v="0"/>
    <n v="10"/>
    <x v="0"/>
    <x v="0"/>
    <x v="1"/>
    <x v="0"/>
    <x v="0"/>
  </r>
  <r>
    <s v="Navya"/>
    <x v="253"/>
    <x v="3"/>
    <x v="0"/>
    <x v="3"/>
    <n v="3.7"/>
    <s v="MCQ Practice, Projects"/>
    <x v="1"/>
    <n v="2"/>
    <x v="0"/>
    <x v="3"/>
    <x v="1"/>
    <x v="1"/>
    <n v="2"/>
    <x v="0"/>
    <x v="22"/>
    <x v="0"/>
    <x v="2"/>
    <x v="2"/>
  </r>
  <r>
    <s v="Aarohi"/>
    <x v="405"/>
    <x v="3"/>
    <x v="2"/>
    <x v="5"/>
    <n v="0.6"/>
    <s v="Learning new topics"/>
    <x v="1"/>
    <n v="2"/>
    <x v="0"/>
    <x v="5"/>
    <x v="0"/>
    <x v="2"/>
    <n v="7"/>
    <x v="1"/>
    <x v="18"/>
    <x v="2"/>
    <x v="1"/>
    <x v="0"/>
  </r>
  <r>
    <s v="Prisha"/>
    <x v="340"/>
    <x v="8"/>
    <x v="2"/>
    <x v="5"/>
    <n v="3.6"/>
    <s v="Content Writing"/>
    <x v="2"/>
    <n v="2"/>
    <x v="0"/>
    <x v="2"/>
    <x v="0"/>
    <x v="2"/>
    <n v="9"/>
    <x v="1"/>
    <x v="19"/>
    <x v="2"/>
    <x v="2"/>
    <x v="0"/>
  </r>
  <r>
    <s v="Ishita"/>
    <x v="377"/>
    <x v="3"/>
    <x v="2"/>
    <x v="2"/>
    <n v="1.1000000000000001"/>
    <s v="Learning new topics"/>
    <x v="1"/>
    <n v="2"/>
    <x v="0"/>
    <x v="1"/>
    <x v="0"/>
    <x v="2"/>
    <n v="5"/>
    <x v="1"/>
    <x v="28"/>
    <x v="2"/>
    <x v="0"/>
    <x v="1"/>
  </r>
  <r>
    <s v="Rakhi"/>
    <x v="406"/>
    <x v="3"/>
    <x v="3"/>
    <x v="2"/>
    <n v="0.9"/>
    <s v="MCQ Practice, Projects"/>
    <x v="1"/>
    <n v="5"/>
    <x v="2"/>
    <x v="1"/>
    <x v="1"/>
    <x v="1"/>
    <n v="2"/>
    <x v="1"/>
    <x v="10"/>
    <x v="1"/>
    <x v="1"/>
    <x v="2"/>
  </r>
  <r>
    <s v="Ramya"/>
    <x v="253"/>
    <x v="3"/>
    <x v="2"/>
    <x v="1"/>
    <n v="2.6"/>
    <s v="Assignments, Coding Help"/>
    <x v="0"/>
    <n v="3"/>
    <x v="1"/>
    <x v="3"/>
    <x v="1"/>
    <x v="1"/>
    <n v="9"/>
    <x v="1"/>
    <x v="22"/>
    <x v="0"/>
    <x v="1"/>
    <x v="0"/>
  </r>
  <r>
    <s v="Sneha"/>
    <x v="407"/>
    <x v="5"/>
    <x v="3"/>
    <x v="5"/>
    <n v="2.1"/>
    <s v="MCQ Practice, Projects"/>
    <x v="1"/>
    <n v="2"/>
    <x v="0"/>
    <x v="2"/>
    <x v="1"/>
    <x v="3"/>
    <n v="10"/>
    <x v="1"/>
    <x v="10"/>
    <x v="1"/>
    <x v="0"/>
    <x v="0"/>
  </r>
  <r>
    <s v="Divya"/>
    <x v="402"/>
    <x v="7"/>
    <x v="2"/>
    <x v="5"/>
    <n v="3.3"/>
    <s v="Exam Prep, Notes"/>
    <x v="0"/>
    <n v="4"/>
    <x v="2"/>
    <x v="5"/>
    <x v="0"/>
    <x v="1"/>
    <n v="3"/>
    <x v="0"/>
    <x v="18"/>
    <x v="2"/>
    <x v="1"/>
    <x v="2"/>
  </r>
  <r>
    <s v="Neha"/>
    <x v="408"/>
    <x v="2"/>
    <x v="2"/>
    <x v="3"/>
    <n v="3.9"/>
    <s v="Doubt Solving, Resume Writing"/>
    <x v="1"/>
    <n v="1"/>
    <x v="0"/>
    <x v="0"/>
    <x v="1"/>
    <x v="0"/>
    <n v="3"/>
    <x v="0"/>
    <x v="7"/>
    <x v="0"/>
    <x v="2"/>
    <x v="2"/>
  </r>
  <r>
    <s v="Pooja"/>
    <x v="409"/>
    <x v="8"/>
    <x v="0"/>
    <x v="0"/>
    <n v="4.3"/>
    <s v="Content Writing"/>
    <x v="2"/>
    <n v="2"/>
    <x v="0"/>
    <x v="2"/>
    <x v="1"/>
    <x v="0"/>
    <n v="9"/>
    <x v="1"/>
    <x v="17"/>
    <x v="0"/>
    <x v="2"/>
    <x v="0"/>
  </r>
  <r>
    <s v="Kavya"/>
    <x v="410"/>
    <x v="2"/>
    <x v="2"/>
    <x v="3"/>
    <n v="1.4"/>
    <s v="Learning new topics"/>
    <x v="1"/>
    <n v="5"/>
    <x v="2"/>
    <x v="4"/>
    <x v="1"/>
    <x v="2"/>
    <n v="6"/>
    <x v="0"/>
    <x v="10"/>
    <x v="2"/>
    <x v="0"/>
    <x v="1"/>
  </r>
  <r>
    <s v="Aishwarya"/>
    <x v="411"/>
    <x v="7"/>
    <x v="2"/>
    <x v="5"/>
    <n v="2.2000000000000002"/>
    <s v="MCQ Practice, Projects"/>
    <x v="1"/>
    <n v="4"/>
    <x v="2"/>
    <x v="4"/>
    <x v="0"/>
    <x v="3"/>
    <n v="3"/>
    <x v="0"/>
    <x v="20"/>
    <x v="2"/>
    <x v="1"/>
    <x v="2"/>
  </r>
  <r>
    <s v="Shreya"/>
    <x v="311"/>
    <x v="0"/>
    <x v="3"/>
    <x v="1"/>
    <n v="3.6"/>
    <s v="Exam Prep, Notes"/>
    <x v="0"/>
    <n v="5"/>
    <x v="2"/>
    <x v="4"/>
    <x v="0"/>
    <x v="3"/>
    <n v="1"/>
    <x v="0"/>
    <x v="25"/>
    <x v="0"/>
    <x v="2"/>
    <x v="2"/>
  </r>
  <r>
    <s v="Nandini"/>
    <x v="412"/>
    <x v="3"/>
    <x v="1"/>
    <x v="2"/>
    <n v="3.8"/>
    <s v="Assignments, Coding Help"/>
    <x v="0"/>
    <n v="2"/>
    <x v="0"/>
    <x v="0"/>
    <x v="1"/>
    <x v="3"/>
    <n v="8"/>
    <x v="0"/>
    <x v="26"/>
    <x v="0"/>
    <x v="0"/>
    <x v="0"/>
  </r>
  <r>
    <s v="Aarav"/>
    <x v="413"/>
    <x v="3"/>
    <x v="2"/>
    <x v="4"/>
    <n v="3.7"/>
    <s v="Learning new topics"/>
    <x v="1"/>
    <n v="4"/>
    <x v="2"/>
    <x v="4"/>
    <x v="1"/>
    <x v="2"/>
    <n v="7"/>
    <x v="0"/>
    <x v="10"/>
    <x v="2"/>
    <x v="1"/>
    <x v="0"/>
  </r>
  <r>
    <s v="Vivaan"/>
    <x v="414"/>
    <x v="4"/>
    <x v="1"/>
    <x v="1"/>
    <n v="3"/>
    <s v="Learning new topics"/>
    <x v="1"/>
    <n v="4"/>
    <x v="2"/>
    <x v="3"/>
    <x v="1"/>
    <x v="1"/>
    <n v="10"/>
    <x v="1"/>
    <x v="6"/>
    <x v="1"/>
    <x v="2"/>
    <x v="0"/>
  </r>
  <r>
    <s v="Aditya"/>
    <x v="415"/>
    <x v="1"/>
    <x v="1"/>
    <x v="2"/>
    <n v="3.2"/>
    <s v="Exam Prep, Notes"/>
    <x v="0"/>
    <n v="5"/>
    <x v="2"/>
    <x v="6"/>
    <x v="0"/>
    <x v="3"/>
    <n v="10"/>
    <x v="1"/>
    <x v="28"/>
    <x v="0"/>
    <x v="2"/>
    <x v="0"/>
  </r>
  <r>
    <s v="Vihaan"/>
    <x v="416"/>
    <x v="5"/>
    <x v="2"/>
    <x v="4"/>
    <n v="0.7"/>
    <s v="Learning new topics"/>
    <x v="1"/>
    <n v="1"/>
    <x v="0"/>
    <x v="6"/>
    <x v="1"/>
    <x v="1"/>
    <n v="8"/>
    <x v="0"/>
    <x v="5"/>
    <x v="1"/>
    <x v="2"/>
    <x v="0"/>
  </r>
  <r>
    <s v="Arjun"/>
    <x v="417"/>
    <x v="1"/>
    <x v="0"/>
    <x v="2"/>
    <n v="2"/>
    <s v="Exam Prep, Notes"/>
    <x v="0"/>
    <n v="3"/>
    <x v="1"/>
    <x v="4"/>
    <x v="1"/>
    <x v="0"/>
    <n v="8"/>
    <x v="1"/>
    <x v="11"/>
    <x v="2"/>
    <x v="2"/>
    <x v="0"/>
  </r>
  <r>
    <s v="Sai"/>
    <x v="403"/>
    <x v="6"/>
    <x v="3"/>
    <x v="4"/>
    <n v="1.4"/>
    <s v="Assignments, Coding Help"/>
    <x v="0"/>
    <n v="5"/>
    <x v="2"/>
    <x v="3"/>
    <x v="1"/>
    <x v="3"/>
    <n v="4"/>
    <x v="0"/>
    <x v="17"/>
    <x v="1"/>
    <x v="2"/>
    <x v="1"/>
  </r>
  <r>
    <s v="Reyansh"/>
    <x v="418"/>
    <x v="1"/>
    <x v="1"/>
    <x v="5"/>
    <n v="2.7"/>
    <s v="Doubt Solving, Resume Writing"/>
    <x v="1"/>
    <n v="3"/>
    <x v="1"/>
    <x v="4"/>
    <x v="1"/>
    <x v="3"/>
    <n v="5"/>
    <x v="0"/>
    <x v="0"/>
    <x v="1"/>
    <x v="1"/>
    <x v="1"/>
  </r>
  <r>
    <s v="Ayaan"/>
    <x v="419"/>
    <x v="0"/>
    <x v="3"/>
    <x v="4"/>
    <n v="2.2000000000000002"/>
    <s v="Assignments, Coding Help"/>
    <x v="0"/>
    <n v="3"/>
    <x v="1"/>
    <x v="5"/>
    <x v="0"/>
    <x v="3"/>
    <n v="9"/>
    <x v="1"/>
    <x v="10"/>
    <x v="0"/>
    <x v="1"/>
    <x v="0"/>
  </r>
  <r>
    <s v="Krishna"/>
    <x v="420"/>
    <x v="7"/>
    <x v="3"/>
    <x v="2"/>
    <n v="1.9"/>
    <s v="Content Writing"/>
    <x v="2"/>
    <n v="2"/>
    <x v="0"/>
    <x v="3"/>
    <x v="0"/>
    <x v="2"/>
    <n v="8"/>
    <x v="0"/>
    <x v="9"/>
    <x v="0"/>
    <x v="1"/>
    <x v="0"/>
  </r>
  <r>
    <s v="Ishaan"/>
    <x v="421"/>
    <x v="2"/>
    <x v="3"/>
    <x v="4"/>
    <n v="2"/>
    <s v="MCQ Practice, Projects"/>
    <x v="1"/>
    <n v="5"/>
    <x v="2"/>
    <x v="4"/>
    <x v="0"/>
    <x v="2"/>
    <n v="7"/>
    <x v="1"/>
    <x v="12"/>
    <x v="2"/>
    <x v="2"/>
    <x v="0"/>
  </r>
  <r>
    <s v="Rudra"/>
    <x v="422"/>
    <x v="4"/>
    <x v="0"/>
    <x v="3"/>
    <n v="1.2"/>
    <s v="Content Writing"/>
    <x v="2"/>
    <n v="2"/>
    <x v="0"/>
    <x v="0"/>
    <x v="1"/>
    <x v="3"/>
    <n v="1"/>
    <x v="1"/>
    <x v="7"/>
    <x v="2"/>
    <x v="1"/>
    <x v="2"/>
  </r>
  <r>
    <s v="Dhruv"/>
    <x v="423"/>
    <x v="2"/>
    <x v="1"/>
    <x v="1"/>
    <n v="1.5"/>
    <s v="Exam Prep, Notes"/>
    <x v="0"/>
    <n v="4"/>
    <x v="2"/>
    <x v="0"/>
    <x v="1"/>
    <x v="3"/>
    <n v="1"/>
    <x v="1"/>
    <x v="14"/>
    <x v="2"/>
    <x v="1"/>
    <x v="2"/>
  </r>
  <r>
    <s v="Kabir"/>
    <x v="424"/>
    <x v="7"/>
    <x v="0"/>
    <x v="0"/>
    <n v="3.9"/>
    <s v="Exam Prep, Notes"/>
    <x v="0"/>
    <n v="2"/>
    <x v="0"/>
    <x v="6"/>
    <x v="1"/>
    <x v="2"/>
    <n v="7"/>
    <x v="1"/>
    <x v="0"/>
    <x v="2"/>
    <x v="2"/>
    <x v="0"/>
  </r>
  <r>
    <s v="Atharv"/>
    <x v="425"/>
    <x v="5"/>
    <x v="2"/>
    <x v="2"/>
    <n v="4.4000000000000004"/>
    <s v="Doubt Solving, Resume Writing"/>
    <x v="1"/>
    <n v="5"/>
    <x v="2"/>
    <x v="3"/>
    <x v="0"/>
    <x v="2"/>
    <n v="3"/>
    <x v="0"/>
    <x v="7"/>
    <x v="1"/>
    <x v="0"/>
    <x v="2"/>
  </r>
  <r>
    <s v="Om"/>
    <x v="426"/>
    <x v="6"/>
    <x v="3"/>
    <x v="5"/>
    <n v="2.9"/>
    <s v="MCQ Practice, Projects"/>
    <x v="1"/>
    <n v="2"/>
    <x v="0"/>
    <x v="1"/>
    <x v="0"/>
    <x v="3"/>
    <n v="9"/>
    <x v="1"/>
    <x v="15"/>
    <x v="2"/>
    <x v="2"/>
    <x v="0"/>
  </r>
  <r>
    <s v="Anaya"/>
    <x v="427"/>
    <x v="4"/>
    <x v="2"/>
    <x v="0"/>
    <n v="4"/>
    <s v="Content Writing"/>
    <x v="2"/>
    <n v="5"/>
    <x v="2"/>
    <x v="0"/>
    <x v="1"/>
    <x v="3"/>
    <n v="6"/>
    <x v="0"/>
    <x v="7"/>
    <x v="2"/>
    <x v="2"/>
    <x v="1"/>
  </r>
  <r>
    <s v="Siya"/>
    <x v="428"/>
    <x v="4"/>
    <x v="3"/>
    <x v="3"/>
    <n v="1.4"/>
    <s v="MCQ Practice, Projects"/>
    <x v="1"/>
    <n v="4"/>
    <x v="2"/>
    <x v="0"/>
    <x v="0"/>
    <x v="2"/>
    <n v="3"/>
    <x v="0"/>
    <x v="1"/>
    <x v="2"/>
    <x v="1"/>
    <x v="2"/>
  </r>
  <r>
    <s v="Diya"/>
    <x v="429"/>
    <x v="2"/>
    <x v="1"/>
    <x v="4"/>
    <n v="3.2"/>
    <s v="Doubt Solving, Resume Writing"/>
    <x v="1"/>
    <n v="2"/>
    <x v="0"/>
    <x v="6"/>
    <x v="1"/>
    <x v="3"/>
    <n v="3"/>
    <x v="0"/>
    <x v="31"/>
    <x v="0"/>
    <x v="1"/>
    <x v="2"/>
  </r>
  <r>
    <s v="Myra"/>
    <x v="430"/>
    <x v="7"/>
    <x v="1"/>
    <x v="4"/>
    <n v="3.1"/>
    <s v="Content Writing"/>
    <x v="2"/>
    <n v="5"/>
    <x v="2"/>
    <x v="1"/>
    <x v="0"/>
    <x v="0"/>
    <n v="6"/>
    <x v="1"/>
    <x v="21"/>
    <x v="1"/>
    <x v="1"/>
    <x v="1"/>
  </r>
  <r>
    <s v="Aadhya"/>
    <x v="431"/>
    <x v="0"/>
    <x v="2"/>
    <x v="0"/>
    <n v="1.3"/>
    <s v="Doubt Solving, Resume Writing"/>
    <x v="1"/>
    <n v="1"/>
    <x v="0"/>
    <x v="3"/>
    <x v="0"/>
    <x v="1"/>
    <n v="3"/>
    <x v="0"/>
    <x v="7"/>
    <x v="1"/>
    <x v="0"/>
    <x v="2"/>
  </r>
  <r>
    <s v="Riya"/>
    <x v="90"/>
    <x v="9"/>
    <x v="1"/>
    <x v="1"/>
    <n v="1"/>
    <s v="Assignments, Coding Help"/>
    <x v="0"/>
    <n v="3"/>
    <x v="1"/>
    <x v="0"/>
    <x v="1"/>
    <x v="1"/>
    <n v="4"/>
    <x v="1"/>
    <x v="26"/>
    <x v="0"/>
    <x v="0"/>
    <x v="1"/>
  </r>
  <r>
    <s v="Pari"/>
    <x v="55"/>
    <x v="3"/>
    <x v="0"/>
    <x v="4"/>
    <n v="1.4"/>
    <s v="Learning new topics"/>
    <x v="1"/>
    <n v="5"/>
    <x v="2"/>
    <x v="0"/>
    <x v="0"/>
    <x v="2"/>
    <n v="10"/>
    <x v="0"/>
    <x v="1"/>
    <x v="1"/>
    <x v="0"/>
    <x v="0"/>
  </r>
  <r>
    <s v="Anika"/>
    <x v="432"/>
    <x v="8"/>
    <x v="2"/>
    <x v="5"/>
    <n v="3"/>
    <s v="Exam Prep, Notes"/>
    <x v="0"/>
    <n v="2"/>
    <x v="0"/>
    <x v="1"/>
    <x v="1"/>
    <x v="0"/>
    <n v="4"/>
    <x v="1"/>
    <x v="0"/>
    <x v="1"/>
    <x v="1"/>
    <x v="1"/>
  </r>
  <r>
    <s v="Ira"/>
    <x v="433"/>
    <x v="9"/>
    <x v="3"/>
    <x v="0"/>
    <n v="1.5"/>
    <s v="Assignments, Coding Help"/>
    <x v="0"/>
    <n v="5"/>
    <x v="2"/>
    <x v="6"/>
    <x v="1"/>
    <x v="1"/>
    <n v="6"/>
    <x v="1"/>
    <x v="14"/>
    <x v="0"/>
    <x v="1"/>
    <x v="1"/>
  </r>
  <r>
    <s v="Meera"/>
    <x v="434"/>
    <x v="4"/>
    <x v="0"/>
    <x v="1"/>
    <n v="1.1000000000000001"/>
    <s v="Learning new topics"/>
    <x v="1"/>
    <n v="2"/>
    <x v="0"/>
    <x v="4"/>
    <x v="0"/>
    <x v="1"/>
    <n v="3"/>
    <x v="0"/>
    <x v="6"/>
    <x v="2"/>
    <x v="2"/>
    <x v="2"/>
  </r>
  <r>
    <s v="Saanvi"/>
    <x v="48"/>
    <x v="5"/>
    <x v="3"/>
    <x v="3"/>
    <n v="3.3"/>
    <s v="Doubt Solving, Resume Writing"/>
    <x v="1"/>
    <n v="5"/>
    <x v="2"/>
    <x v="1"/>
    <x v="0"/>
    <x v="0"/>
    <n v="4"/>
    <x v="1"/>
    <x v="16"/>
    <x v="0"/>
    <x v="0"/>
    <x v="1"/>
  </r>
  <r>
    <s v="Navya"/>
    <x v="435"/>
    <x v="7"/>
    <x v="2"/>
    <x v="5"/>
    <n v="2.5"/>
    <s v="Content Writing"/>
    <x v="2"/>
    <n v="3"/>
    <x v="1"/>
    <x v="5"/>
    <x v="1"/>
    <x v="3"/>
    <n v="1"/>
    <x v="1"/>
    <x v="24"/>
    <x v="0"/>
    <x v="0"/>
    <x v="2"/>
  </r>
  <r>
    <s v="Aarohi"/>
    <x v="316"/>
    <x v="8"/>
    <x v="0"/>
    <x v="2"/>
    <n v="3.1"/>
    <s v="Assignments, Coding Help"/>
    <x v="0"/>
    <n v="5"/>
    <x v="2"/>
    <x v="6"/>
    <x v="1"/>
    <x v="3"/>
    <n v="4"/>
    <x v="1"/>
    <x v="16"/>
    <x v="0"/>
    <x v="1"/>
    <x v="1"/>
  </r>
  <r>
    <s v="Prisha"/>
    <x v="436"/>
    <x v="0"/>
    <x v="0"/>
    <x v="1"/>
    <n v="1.3"/>
    <s v="MCQ Practice, Projects"/>
    <x v="1"/>
    <n v="1"/>
    <x v="0"/>
    <x v="5"/>
    <x v="0"/>
    <x v="0"/>
    <n v="1"/>
    <x v="1"/>
    <x v="24"/>
    <x v="1"/>
    <x v="0"/>
    <x v="2"/>
  </r>
  <r>
    <s v="Ishita"/>
    <x v="64"/>
    <x v="9"/>
    <x v="3"/>
    <x v="4"/>
    <n v="3.4"/>
    <s v="Doubt Solving, Resume Writing"/>
    <x v="1"/>
    <n v="4"/>
    <x v="2"/>
    <x v="2"/>
    <x v="0"/>
    <x v="1"/>
    <n v="5"/>
    <x v="0"/>
    <x v="14"/>
    <x v="0"/>
    <x v="1"/>
    <x v="1"/>
  </r>
  <r>
    <s v="Rakhi"/>
    <x v="437"/>
    <x v="2"/>
    <x v="2"/>
    <x v="5"/>
    <n v="3.5"/>
    <s v="Exam Prep, Notes"/>
    <x v="0"/>
    <n v="2"/>
    <x v="0"/>
    <x v="4"/>
    <x v="0"/>
    <x v="1"/>
    <n v="1"/>
    <x v="1"/>
    <x v="13"/>
    <x v="0"/>
    <x v="2"/>
    <x v="2"/>
  </r>
  <r>
    <s v="Ramya"/>
    <x v="438"/>
    <x v="3"/>
    <x v="1"/>
    <x v="3"/>
    <n v="4.4000000000000004"/>
    <s v="MCQ Practice, Projects"/>
    <x v="1"/>
    <n v="5"/>
    <x v="2"/>
    <x v="0"/>
    <x v="0"/>
    <x v="2"/>
    <n v="9"/>
    <x v="1"/>
    <x v="2"/>
    <x v="2"/>
    <x v="1"/>
    <x v="0"/>
  </r>
  <r>
    <s v="Sneha"/>
    <x v="24"/>
    <x v="8"/>
    <x v="2"/>
    <x v="1"/>
    <n v="4.2"/>
    <s v="Assignments, Coding Help"/>
    <x v="0"/>
    <n v="2"/>
    <x v="0"/>
    <x v="1"/>
    <x v="0"/>
    <x v="0"/>
    <n v="5"/>
    <x v="1"/>
    <x v="10"/>
    <x v="0"/>
    <x v="2"/>
    <x v="1"/>
  </r>
  <r>
    <s v="Divya"/>
    <x v="413"/>
    <x v="3"/>
    <x v="3"/>
    <x v="3"/>
    <n v="1.1000000000000001"/>
    <s v="Content Writing"/>
    <x v="2"/>
    <n v="3"/>
    <x v="1"/>
    <x v="5"/>
    <x v="0"/>
    <x v="1"/>
    <n v="6"/>
    <x v="1"/>
    <x v="10"/>
    <x v="0"/>
    <x v="2"/>
    <x v="1"/>
  </r>
  <r>
    <s v="Neha"/>
    <x v="439"/>
    <x v="4"/>
    <x v="0"/>
    <x v="1"/>
    <n v="1.8"/>
    <s v="Learning new topics"/>
    <x v="1"/>
    <n v="4"/>
    <x v="2"/>
    <x v="3"/>
    <x v="0"/>
    <x v="0"/>
    <n v="7"/>
    <x v="0"/>
    <x v="27"/>
    <x v="1"/>
    <x v="0"/>
    <x v="0"/>
  </r>
  <r>
    <s v="Pooja"/>
    <x v="440"/>
    <x v="9"/>
    <x v="0"/>
    <x v="0"/>
    <n v="2.8"/>
    <s v="Doubt Solving, Resume Writing"/>
    <x v="1"/>
    <n v="1"/>
    <x v="0"/>
    <x v="3"/>
    <x v="0"/>
    <x v="0"/>
    <n v="6"/>
    <x v="0"/>
    <x v="25"/>
    <x v="0"/>
    <x v="1"/>
    <x v="1"/>
  </r>
  <r>
    <s v="Kavya"/>
    <x v="17"/>
    <x v="3"/>
    <x v="0"/>
    <x v="1"/>
    <n v="2.8"/>
    <s v="Doubt Solving, Resume Writing"/>
    <x v="1"/>
    <n v="5"/>
    <x v="2"/>
    <x v="2"/>
    <x v="0"/>
    <x v="1"/>
    <n v="9"/>
    <x v="1"/>
    <x v="13"/>
    <x v="0"/>
    <x v="0"/>
    <x v="0"/>
  </r>
  <r>
    <s v="Aishwarya"/>
    <x v="441"/>
    <x v="0"/>
    <x v="0"/>
    <x v="0"/>
    <n v="1.9"/>
    <s v="Content Writing"/>
    <x v="2"/>
    <n v="4"/>
    <x v="2"/>
    <x v="6"/>
    <x v="0"/>
    <x v="0"/>
    <n v="1"/>
    <x v="1"/>
    <x v="11"/>
    <x v="1"/>
    <x v="0"/>
    <x v="2"/>
  </r>
  <r>
    <s v="Shreya"/>
    <x v="442"/>
    <x v="7"/>
    <x v="3"/>
    <x v="4"/>
    <n v="3.6"/>
    <s v="Doubt Solving, Resume Writing"/>
    <x v="1"/>
    <n v="5"/>
    <x v="2"/>
    <x v="3"/>
    <x v="0"/>
    <x v="0"/>
    <n v="7"/>
    <x v="0"/>
    <x v="17"/>
    <x v="0"/>
    <x v="2"/>
    <x v="0"/>
  </r>
  <r>
    <s v="Nandini"/>
    <x v="443"/>
    <x v="6"/>
    <x v="3"/>
    <x v="5"/>
    <n v="2.2999999999999998"/>
    <s v="Learning new topics"/>
    <x v="1"/>
    <n v="3"/>
    <x v="1"/>
    <x v="6"/>
    <x v="0"/>
    <x v="1"/>
    <n v="2"/>
    <x v="0"/>
    <x v="2"/>
    <x v="0"/>
    <x v="2"/>
    <x v="2"/>
  </r>
  <r>
    <s v="Aarav"/>
    <x v="444"/>
    <x v="3"/>
    <x v="0"/>
    <x v="4"/>
    <n v="0.5"/>
    <s v="Learning new topics"/>
    <x v="1"/>
    <n v="4"/>
    <x v="2"/>
    <x v="3"/>
    <x v="1"/>
    <x v="3"/>
    <n v="3"/>
    <x v="1"/>
    <x v="17"/>
    <x v="2"/>
    <x v="0"/>
    <x v="2"/>
  </r>
  <r>
    <s v="Vivaan"/>
    <x v="445"/>
    <x v="3"/>
    <x v="0"/>
    <x v="1"/>
    <n v="2.1"/>
    <s v="MCQ Practice, Projects"/>
    <x v="1"/>
    <n v="1"/>
    <x v="0"/>
    <x v="2"/>
    <x v="1"/>
    <x v="1"/>
    <n v="8"/>
    <x v="0"/>
    <x v="8"/>
    <x v="0"/>
    <x v="2"/>
    <x v="0"/>
  </r>
  <r>
    <s v="Aditya"/>
    <x v="446"/>
    <x v="8"/>
    <x v="2"/>
    <x v="3"/>
    <n v="2.6"/>
    <s v="Assignments, Coding Help"/>
    <x v="0"/>
    <n v="3"/>
    <x v="1"/>
    <x v="4"/>
    <x v="0"/>
    <x v="0"/>
    <n v="10"/>
    <x v="0"/>
    <x v="15"/>
    <x v="1"/>
    <x v="0"/>
    <x v="0"/>
  </r>
  <r>
    <s v="Vihaan"/>
    <x v="447"/>
    <x v="3"/>
    <x v="2"/>
    <x v="5"/>
    <n v="1.4"/>
    <s v="Assignments, Coding Help"/>
    <x v="0"/>
    <n v="3"/>
    <x v="1"/>
    <x v="1"/>
    <x v="0"/>
    <x v="0"/>
    <n v="5"/>
    <x v="1"/>
    <x v="4"/>
    <x v="1"/>
    <x v="2"/>
    <x v="1"/>
  </r>
  <r>
    <s v="Arjun"/>
    <x v="448"/>
    <x v="6"/>
    <x v="2"/>
    <x v="1"/>
    <n v="1.7"/>
    <s v="Content Writing"/>
    <x v="2"/>
    <n v="3"/>
    <x v="1"/>
    <x v="5"/>
    <x v="0"/>
    <x v="1"/>
    <n v="7"/>
    <x v="0"/>
    <x v="25"/>
    <x v="2"/>
    <x v="1"/>
    <x v="0"/>
  </r>
  <r>
    <s v="Sai"/>
    <x v="269"/>
    <x v="9"/>
    <x v="2"/>
    <x v="0"/>
    <n v="1.6"/>
    <s v="Exam Prep, Notes"/>
    <x v="0"/>
    <n v="3"/>
    <x v="1"/>
    <x v="0"/>
    <x v="1"/>
    <x v="2"/>
    <n v="7"/>
    <x v="0"/>
    <x v="12"/>
    <x v="0"/>
    <x v="1"/>
    <x v="0"/>
  </r>
  <r>
    <s v="Reyansh"/>
    <x v="449"/>
    <x v="7"/>
    <x v="0"/>
    <x v="1"/>
    <n v="2.4"/>
    <s v="Content Writing"/>
    <x v="2"/>
    <n v="1"/>
    <x v="0"/>
    <x v="2"/>
    <x v="1"/>
    <x v="2"/>
    <n v="4"/>
    <x v="0"/>
    <x v="11"/>
    <x v="2"/>
    <x v="2"/>
    <x v="1"/>
  </r>
  <r>
    <s v="Ayaan"/>
    <x v="450"/>
    <x v="6"/>
    <x v="2"/>
    <x v="2"/>
    <n v="1.8"/>
    <s v="MCQ Practice, Projects"/>
    <x v="1"/>
    <n v="5"/>
    <x v="2"/>
    <x v="5"/>
    <x v="0"/>
    <x v="3"/>
    <n v="7"/>
    <x v="0"/>
    <x v="9"/>
    <x v="0"/>
    <x v="0"/>
    <x v="0"/>
  </r>
  <r>
    <s v="Krishna"/>
    <x v="451"/>
    <x v="3"/>
    <x v="3"/>
    <x v="2"/>
    <n v="3.4"/>
    <s v="Assignments, Coding Help"/>
    <x v="0"/>
    <n v="2"/>
    <x v="0"/>
    <x v="2"/>
    <x v="1"/>
    <x v="2"/>
    <n v="5"/>
    <x v="1"/>
    <x v="20"/>
    <x v="0"/>
    <x v="1"/>
    <x v="1"/>
  </r>
  <r>
    <s v="Ishaan"/>
    <x v="452"/>
    <x v="5"/>
    <x v="3"/>
    <x v="1"/>
    <n v="2.6"/>
    <s v="Content Writing"/>
    <x v="2"/>
    <n v="5"/>
    <x v="2"/>
    <x v="3"/>
    <x v="1"/>
    <x v="0"/>
    <n v="10"/>
    <x v="1"/>
    <x v="4"/>
    <x v="0"/>
    <x v="1"/>
    <x v="0"/>
  </r>
  <r>
    <s v="Rudra"/>
    <x v="453"/>
    <x v="7"/>
    <x v="3"/>
    <x v="5"/>
    <n v="0.8"/>
    <s v="Content Writing"/>
    <x v="2"/>
    <n v="5"/>
    <x v="2"/>
    <x v="2"/>
    <x v="0"/>
    <x v="1"/>
    <n v="1"/>
    <x v="1"/>
    <x v="27"/>
    <x v="2"/>
    <x v="2"/>
    <x v="2"/>
  </r>
  <r>
    <s v="Dhruv"/>
    <x v="18"/>
    <x v="1"/>
    <x v="2"/>
    <x v="2"/>
    <n v="1.5"/>
    <s v="MCQ Practice, Projects"/>
    <x v="1"/>
    <n v="1"/>
    <x v="0"/>
    <x v="5"/>
    <x v="0"/>
    <x v="3"/>
    <n v="6"/>
    <x v="0"/>
    <x v="7"/>
    <x v="2"/>
    <x v="2"/>
    <x v="1"/>
  </r>
  <r>
    <s v="Kabir"/>
    <x v="454"/>
    <x v="9"/>
    <x v="3"/>
    <x v="2"/>
    <n v="2.2999999999999998"/>
    <s v="Exam Prep, Notes"/>
    <x v="0"/>
    <n v="3"/>
    <x v="1"/>
    <x v="3"/>
    <x v="0"/>
    <x v="3"/>
    <n v="10"/>
    <x v="1"/>
    <x v="11"/>
    <x v="0"/>
    <x v="0"/>
    <x v="0"/>
  </r>
  <r>
    <s v="Atharv"/>
    <x v="455"/>
    <x v="9"/>
    <x v="0"/>
    <x v="4"/>
    <n v="2.4"/>
    <s v="Exam Prep, Notes"/>
    <x v="0"/>
    <n v="4"/>
    <x v="2"/>
    <x v="3"/>
    <x v="1"/>
    <x v="1"/>
    <n v="9"/>
    <x v="0"/>
    <x v="26"/>
    <x v="1"/>
    <x v="0"/>
    <x v="0"/>
  </r>
  <r>
    <s v="Om"/>
    <x v="260"/>
    <x v="2"/>
    <x v="3"/>
    <x v="1"/>
    <n v="3.9"/>
    <s v="Doubt Solving, Resume Writing"/>
    <x v="1"/>
    <n v="1"/>
    <x v="0"/>
    <x v="3"/>
    <x v="1"/>
    <x v="0"/>
    <n v="10"/>
    <x v="0"/>
    <x v="28"/>
    <x v="1"/>
    <x v="2"/>
    <x v="0"/>
  </r>
  <r>
    <s v="Anaya"/>
    <x v="456"/>
    <x v="8"/>
    <x v="0"/>
    <x v="3"/>
    <n v="2.6"/>
    <s v="Assignments, Coding Help"/>
    <x v="0"/>
    <n v="4"/>
    <x v="2"/>
    <x v="5"/>
    <x v="0"/>
    <x v="3"/>
    <n v="3"/>
    <x v="0"/>
    <x v="11"/>
    <x v="2"/>
    <x v="0"/>
    <x v="2"/>
  </r>
  <r>
    <s v="Siya"/>
    <x v="457"/>
    <x v="6"/>
    <x v="2"/>
    <x v="0"/>
    <n v="1.8"/>
    <s v="Doubt Solving, Resume Writing"/>
    <x v="1"/>
    <n v="4"/>
    <x v="2"/>
    <x v="6"/>
    <x v="0"/>
    <x v="3"/>
    <n v="5"/>
    <x v="0"/>
    <x v="2"/>
    <x v="2"/>
    <x v="1"/>
    <x v="1"/>
  </r>
  <r>
    <s v="Diya"/>
    <x v="458"/>
    <x v="5"/>
    <x v="0"/>
    <x v="2"/>
    <n v="3.1"/>
    <s v="Learning new topics"/>
    <x v="1"/>
    <n v="5"/>
    <x v="2"/>
    <x v="4"/>
    <x v="0"/>
    <x v="1"/>
    <n v="1"/>
    <x v="1"/>
    <x v="27"/>
    <x v="2"/>
    <x v="0"/>
    <x v="2"/>
  </r>
  <r>
    <s v="Myra"/>
    <x v="119"/>
    <x v="8"/>
    <x v="3"/>
    <x v="1"/>
    <n v="3.7"/>
    <s v="Exam Prep, Notes"/>
    <x v="0"/>
    <n v="4"/>
    <x v="2"/>
    <x v="5"/>
    <x v="1"/>
    <x v="0"/>
    <n v="2"/>
    <x v="0"/>
    <x v="11"/>
    <x v="1"/>
    <x v="0"/>
    <x v="2"/>
  </r>
  <r>
    <s v="Aadhya"/>
    <x v="210"/>
    <x v="0"/>
    <x v="0"/>
    <x v="3"/>
    <n v="2.1"/>
    <s v="Exam Prep, Notes"/>
    <x v="0"/>
    <n v="2"/>
    <x v="0"/>
    <x v="3"/>
    <x v="0"/>
    <x v="1"/>
    <n v="7"/>
    <x v="0"/>
    <x v="17"/>
    <x v="1"/>
    <x v="2"/>
    <x v="0"/>
  </r>
  <r>
    <s v="Riya"/>
    <x v="459"/>
    <x v="5"/>
    <x v="1"/>
    <x v="4"/>
    <n v="0.8"/>
    <s v="Assignments, Coding Help"/>
    <x v="0"/>
    <n v="3"/>
    <x v="1"/>
    <x v="3"/>
    <x v="1"/>
    <x v="2"/>
    <n v="2"/>
    <x v="0"/>
    <x v="11"/>
    <x v="0"/>
    <x v="2"/>
    <x v="2"/>
  </r>
  <r>
    <s v="Pari"/>
    <x v="211"/>
    <x v="4"/>
    <x v="3"/>
    <x v="3"/>
    <n v="3.2"/>
    <s v="Assignments, Coding Help"/>
    <x v="0"/>
    <n v="3"/>
    <x v="1"/>
    <x v="6"/>
    <x v="1"/>
    <x v="2"/>
    <n v="7"/>
    <x v="1"/>
    <x v="11"/>
    <x v="0"/>
    <x v="2"/>
    <x v="0"/>
  </r>
  <r>
    <s v="Anika"/>
    <x v="460"/>
    <x v="8"/>
    <x v="0"/>
    <x v="1"/>
    <n v="1.1000000000000001"/>
    <s v="Doubt Solving, Resume Writing"/>
    <x v="1"/>
    <n v="2"/>
    <x v="0"/>
    <x v="0"/>
    <x v="0"/>
    <x v="1"/>
    <n v="5"/>
    <x v="0"/>
    <x v="0"/>
    <x v="1"/>
    <x v="2"/>
    <x v="1"/>
  </r>
  <r>
    <s v="Ira"/>
    <x v="461"/>
    <x v="4"/>
    <x v="3"/>
    <x v="5"/>
    <n v="3.2"/>
    <s v="Exam Prep, Notes"/>
    <x v="0"/>
    <n v="5"/>
    <x v="2"/>
    <x v="5"/>
    <x v="1"/>
    <x v="3"/>
    <n v="6"/>
    <x v="1"/>
    <x v="11"/>
    <x v="0"/>
    <x v="2"/>
    <x v="1"/>
  </r>
  <r>
    <s v="Meera"/>
    <x v="462"/>
    <x v="6"/>
    <x v="1"/>
    <x v="3"/>
    <n v="3.7"/>
    <s v="Doubt Solving, Resume Writing"/>
    <x v="1"/>
    <n v="5"/>
    <x v="2"/>
    <x v="1"/>
    <x v="1"/>
    <x v="0"/>
    <n v="4"/>
    <x v="0"/>
    <x v="20"/>
    <x v="1"/>
    <x v="1"/>
    <x v="1"/>
  </r>
  <r>
    <s v="Saanvi"/>
    <x v="163"/>
    <x v="2"/>
    <x v="2"/>
    <x v="1"/>
    <n v="1.3"/>
    <s v="MCQ Practice, Projects"/>
    <x v="1"/>
    <n v="1"/>
    <x v="0"/>
    <x v="3"/>
    <x v="1"/>
    <x v="1"/>
    <n v="3"/>
    <x v="1"/>
    <x v="21"/>
    <x v="2"/>
    <x v="1"/>
    <x v="2"/>
  </r>
  <r>
    <s v="Navya"/>
    <x v="463"/>
    <x v="8"/>
    <x v="2"/>
    <x v="1"/>
    <n v="4.4000000000000004"/>
    <s v="MCQ Practice, Projects"/>
    <x v="1"/>
    <n v="1"/>
    <x v="0"/>
    <x v="6"/>
    <x v="0"/>
    <x v="2"/>
    <n v="9"/>
    <x v="0"/>
    <x v="18"/>
    <x v="2"/>
    <x v="1"/>
    <x v="0"/>
  </r>
  <r>
    <s v="Aarohi"/>
    <x v="464"/>
    <x v="1"/>
    <x v="3"/>
    <x v="5"/>
    <n v="3.9"/>
    <s v="Assignments, Coding Help"/>
    <x v="0"/>
    <n v="2"/>
    <x v="0"/>
    <x v="1"/>
    <x v="1"/>
    <x v="0"/>
    <n v="10"/>
    <x v="0"/>
    <x v="11"/>
    <x v="0"/>
    <x v="0"/>
    <x v="0"/>
  </r>
  <r>
    <s v="Prisha"/>
    <x v="465"/>
    <x v="3"/>
    <x v="0"/>
    <x v="2"/>
    <n v="1.2"/>
    <s v="Assignments, Coding Help"/>
    <x v="0"/>
    <n v="3"/>
    <x v="1"/>
    <x v="2"/>
    <x v="0"/>
    <x v="0"/>
    <n v="6"/>
    <x v="0"/>
    <x v="4"/>
    <x v="1"/>
    <x v="2"/>
    <x v="1"/>
  </r>
  <r>
    <s v="Ishita"/>
    <x v="466"/>
    <x v="5"/>
    <x v="1"/>
    <x v="5"/>
    <n v="2.7"/>
    <s v="Doubt Solving, Resume Writing"/>
    <x v="1"/>
    <n v="1"/>
    <x v="0"/>
    <x v="2"/>
    <x v="1"/>
    <x v="2"/>
    <n v="5"/>
    <x v="1"/>
    <x v="21"/>
    <x v="1"/>
    <x v="1"/>
    <x v="1"/>
  </r>
  <r>
    <s v="Rakhi"/>
    <x v="467"/>
    <x v="7"/>
    <x v="2"/>
    <x v="3"/>
    <n v="3.7"/>
    <s v="Learning new topics"/>
    <x v="1"/>
    <n v="2"/>
    <x v="0"/>
    <x v="2"/>
    <x v="1"/>
    <x v="3"/>
    <n v="8"/>
    <x v="1"/>
    <x v="10"/>
    <x v="2"/>
    <x v="0"/>
    <x v="0"/>
  </r>
  <r>
    <s v="Ramya"/>
    <x v="468"/>
    <x v="1"/>
    <x v="0"/>
    <x v="5"/>
    <n v="3.7"/>
    <s v="Learning new topics"/>
    <x v="1"/>
    <n v="2"/>
    <x v="0"/>
    <x v="5"/>
    <x v="0"/>
    <x v="0"/>
    <n v="2"/>
    <x v="1"/>
    <x v="13"/>
    <x v="2"/>
    <x v="0"/>
    <x v="2"/>
  </r>
  <r>
    <s v="Sneha"/>
    <x v="469"/>
    <x v="0"/>
    <x v="0"/>
    <x v="4"/>
    <n v="4.2"/>
    <s v="Exam Prep, Notes"/>
    <x v="0"/>
    <n v="3"/>
    <x v="1"/>
    <x v="2"/>
    <x v="1"/>
    <x v="2"/>
    <n v="1"/>
    <x v="1"/>
    <x v="14"/>
    <x v="0"/>
    <x v="0"/>
    <x v="2"/>
  </r>
  <r>
    <s v="Divya"/>
    <x v="470"/>
    <x v="7"/>
    <x v="1"/>
    <x v="4"/>
    <n v="3.5"/>
    <s v="Exam Prep, Notes"/>
    <x v="0"/>
    <n v="2"/>
    <x v="0"/>
    <x v="5"/>
    <x v="1"/>
    <x v="2"/>
    <n v="3"/>
    <x v="1"/>
    <x v="25"/>
    <x v="1"/>
    <x v="1"/>
    <x v="2"/>
  </r>
  <r>
    <s v="Neha"/>
    <x v="471"/>
    <x v="6"/>
    <x v="3"/>
    <x v="3"/>
    <n v="3.5"/>
    <s v="Exam Prep, Notes"/>
    <x v="0"/>
    <n v="5"/>
    <x v="2"/>
    <x v="2"/>
    <x v="0"/>
    <x v="1"/>
    <n v="5"/>
    <x v="1"/>
    <x v="10"/>
    <x v="2"/>
    <x v="2"/>
    <x v="1"/>
  </r>
  <r>
    <s v="Pooja"/>
    <x v="472"/>
    <x v="9"/>
    <x v="2"/>
    <x v="3"/>
    <n v="1.3"/>
    <s v="Doubt Solving, Resume Writing"/>
    <x v="1"/>
    <n v="5"/>
    <x v="2"/>
    <x v="3"/>
    <x v="1"/>
    <x v="2"/>
    <n v="10"/>
    <x v="1"/>
    <x v="27"/>
    <x v="0"/>
    <x v="0"/>
    <x v="0"/>
  </r>
  <r>
    <s v="Kavya"/>
    <x v="473"/>
    <x v="6"/>
    <x v="0"/>
    <x v="3"/>
    <n v="3.7"/>
    <s v="Learning new topics"/>
    <x v="1"/>
    <n v="4"/>
    <x v="2"/>
    <x v="4"/>
    <x v="1"/>
    <x v="1"/>
    <n v="4"/>
    <x v="1"/>
    <x v="4"/>
    <x v="2"/>
    <x v="0"/>
    <x v="1"/>
  </r>
  <r>
    <s v="Aishwarya"/>
    <x v="474"/>
    <x v="9"/>
    <x v="3"/>
    <x v="0"/>
    <n v="1.3"/>
    <s v="MCQ Practice, Projects"/>
    <x v="1"/>
    <n v="3"/>
    <x v="1"/>
    <x v="0"/>
    <x v="1"/>
    <x v="2"/>
    <n v="6"/>
    <x v="0"/>
    <x v="24"/>
    <x v="1"/>
    <x v="0"/>
    <x v="1"/>
  </r>
  <r>
    <s v="Shreya"/>
    <x v="475"/>
    <x v="7"/>
    <x v="0"/>
    <x v="2"/>
    <n v="1.9"/>
    <s v="Doubt Solving, Resume Writing"/>
    <x v="1"/>
    <n v="2"/>
    <x v="0"/>
    <x v="0"/>
    <x v="1"/>
    <x v="0"/>
    <n v="2"/>
    <x v="0"/>
    <x v="27"/>
    <x v="2"/>
    <x v="2"/>
    <x v="2"/>
  </r>
  <r>
    <s v="Nandini"/>
    <x v="476"/>
    <x v="4"/>
    <x v="1"/>
    <x v="2"/>
    <n v="2.2999999999999998"/>
    <s v="Assignments, Coding Help"/>
    <x v="0"/>
    <n v="1"/>
    <x v="0"/>
    <x v="1"/>
    <x v="1"/>
    <x v="0"/>
    <n v="10"/>
    <x v="1"/>
    <x v="20"/>
    <x v="0"/>
    <x v="0"/>
    <x v="0"/>
  </r>
  <r>
    <s v="Aarav"/>
    <x v="477"/>
    <x v="1"/>
    <x v="3"/>
    <x v="4"/>
    <n v="2.8"/>
    <s v="Doubt Solving, Resume Writing"/>
    <x v="1"/>
    <n v="2"/>
    <x v="0"/>
    <x v="0"/>
    <x v="1"/>
    <x v="3"/>
    <n v="8"/>
    <x v="0"/>
    <x v="0"/>
    <x v="2"/>
    <x v="2"/>
    <x v="0"/>
  </r>
  <r>
    <s v="Vivaan"/>
    <x v="478"/>
    <x v="2"/>
    <x v="3"/>
    <x v="4"/>
    <n v="3.2"/>
    <s v="Content Writing"/>
    <x v="2"/>
    <n v="1"/>
    <x v="0"/>
    <x v="6"/>
    <x v="1"/>
    <x v="0"/>
    <n v="7"/>
    <x v="1"/>
    <x v="15"/>
    <x v="1"/>
    <x v="2"/>
    <x v="0"/>
  </r>
  <r>
    <s v="Aditya"/>
    <x v="95"/>
    <x v="4"/>
    <x v="2"/>
    <x v="0"/>
    <n v="3"/>
    <s v="Content Writing"/>
    <x v="2"/>
    <n v="1"/>
    <x v="0"/>
    <x v="2"/>
    <x v="0"/>
    <x v="2"/>
    <n v="4"/>
    <x v="0"/>
    <x v="3"/>
    <x v="1"/>
    <x v="0"/>
    <x v="1"/>
  </r>
  <r>
    <s v="Vihaan"/>
    <x v="90"/>
    <x v="1"/>
    <x v="0"/>
    <x v="1"/>
    <n v="1.4"/>
    <s v="Exam Prep, Notes"/>
    <x v="0"/>
    <n v="4"/>
    <x v="2"/>
    <x v="6"/>
    <x v="1"/>
    <x v="1"/>
    <n v="3"/>
    <x v="0"/>
    <x v="26"/>
    <x v="1"/>
    <x v="1"/>
    <x v="2"/>
  </r>
  <r>
    <s v="Arjun"/>
    <x v="46"/>
    <x v="2"/>
    <x v="0"/>
    <x v="0"/>
    <n v="2.2999999999999998"/>
    <s v="Assignments, Coding Help"/>
    <x v="0"/>
    <n v="1"/>
    <x v="0"/>
    <x v="0"/>
    <x v="1"/>
    <x v="3"/>
    <n v="3"/>
    <x v="0"/>
    <x v="23"/>
    <x v="2"/>
    <x v="2"/>
    <x v="2"/>
  </r>
  <r>
    <s v="Sai"/>
    <x v="479"/>
    <x v="2"/>
    <x v="3"/>
    <x v="2"/>
    <n v="3.2"/>
    <s v="Learning new topics"/>
    <x v="1"/>
    <n v="3"/>
    <x v="1"/>
    <x v="4"/>
    <x v="1"/>
    <x v="2"/>
    <n v="4"/>
    <x v="0"/>
    <x v="3"/>
    <x v="2"/>
    <x v="2"/>
    <x v="1"/>
  </r>
  <r>
    <s v="Reyansh"/>
    <x v="480"/>
    <x v="9"/>
    <x v="0"/>
    <x v="2"/>
    <n v="3.3"/>
    <s v="Doubt Solving, Resume Writing"/>
    <x v="1"/>
    <n v="5"/>
    <x v="2"/>
    <x v="1"/>
    <x v="1"/>
    <x v="1"/>
    <n v="5"/>
    <x v="0"/>
    <x v="17"/>
    <x v="1"/>
    <x v="2"/>
    <x v="1"/>
  </r>
  <r>
    <s v="Ayaan"/>
    <x v="481"/>
    <x v="4"/>
    <x v="1"/>
    <x v="2"/>
    <n v="1.3"/>
    <s v="MCQ Practice, Projects"/>
    <x v="1"/>
    <n v="4"/>
    <x v="2"/>
    <x v="0"/>
    <x v="1"/>
    <x v="3"/>
    <n v="9"/>
    <x v="0"/>
    <x v="15"/>
    <x v="2"/>
    <x v="1"/>
    <x v="0"/>
  </r>
  <r>
    <s v="Krishna"/>
    <x v="302"/>
    <x v="3"/>
    <x v="3"/>
    <x v="1"/>
    <n v="1"/>
    <s v="Assignments, Coding Help"/>
    <x v="0"/>
    <n v="3"/>
    <x v="1"/>
    <x v="0"/>
    <x v="1"/>
    <x v="3"/>
    <n v="9"/>
    <x v="0"/>
    <x v="30"/>
    <x v="2"/>
    <x v="0"/>
    <x v="0"/>
  </r>
  <r>
    <s v="Ishaan"/>
    <x v="482"/>
    <x v="3"/>
    <x v="0"/>
    <x v="4"/>
    <n v="2.2000000000000002"/>
    <s v="Exam Prep, Notes"/>
    <x v="0"/>
    <n v="3"/>
    <x v="1"/>
    <x v="4"/>
    <x v="0"/>
    <x v="1"/>
    <n v="6"/>
    <x v="1"/>
    <x v="4"/>
    <x v="1"/>
    <x v="1"/>
    <x v="1"/>
  </r>
  <r>
    <s v="Rudra"/>
    <x v="483"/>
    <x v="9"/>
    <x v="1"/>
    <x v="1"/>
    <n v="4.2"/>
    <s v="Exam Prep, Notes"/>
    <x v="0"/>
    <n v="3"/>
    <x v="1"/>
    <x v="6"/>
    <x v="1"/>
    <x v="0"/>
    <n v="7"/>
    <x v="1"/>
    <x v="19"/>
    <x v="2"/>
    <x v="0"/>
    <x v="0"/>
  </r>
  <r>
    <s v="Dhruv"/>
    <x v="258"/>
    <x v="1"/>
    <x v="3"/>
    <x v="0"/>
    <n v="2.7"/>
    <s v="Content Writing"/>
    <x v="2"/>
    <n v="3"/>
    <x v="1"/>
    <x v="0"/>
    <x v="1"/>
    <x v="0"/>
    <n v="1"/>
    <x v="0"/>
    <x v="14"/>
    <x v="2"/>
    <x v="0"/>
    <x v="2"/>
  </r>
  <r>
    <s v="Kabir"/>
    <x v="240"/>
    <x v="8"/>
    <x v="1"/>
    <x v="0"/>
    <n v="3.2"/>
    <s v="Doubt Solving, Resume Writing"/>
    <x v="1"/>
    <n v="5"/>
    <x v="2"/>
    <x v="1"/>
    <x v="1"/>
    <x v="1"/>
    <n v="4"/>
    <x v="0"/>
    <x v="17"/>
    <x v="0"/>
    <x v="0"/>
    <x v="1"/>
  </r>
  <r>
    <s v="Atharv"/>
    <x v="484"/>
    <x v="6"/>
    <x v="2"/>
    <x v="0"/>
    <n v="2.4"/>
    <s v="Exam Prep, Notes"/>
    <x v="0"/>
    <n v="2"/>
    <x v="0"/>
    <x v="0"/>
    <x v="0"/>
    <x v="2"/>
    <n v="8"/>
    <x v="0"/>
    <x v="24"/>
    <x v="0"/>
    <x v="2"/>
    <x v="0"/>
  </r>
  <r>
    <s v="Om"/>
    <x v="485"/>
    <x v="7"/>
    <x v="3"/>
    <x v="1"/>
    <n v="1.3"/>
    <s v="Content Writing"/>
    <x v="2"/>
    <n v="5"/>
    <x v="2"/>
    <x v="3"/>
    <x v="0"/>
    <x v="0"/>
    <n v="1"/>
    <x v="1"/>
    <x v="15"/>
    <x v="0"/>
    <x v="2"/>
    <x v="2"/>
  </r>
  <r>
    <s v="Anaya"/>
    <x v="486"/>
    <x v="2"/>
    <x v="1"/>
    <x v="2"/>
    <n v="4.3"/>
    <s v="Doubt Solving, Resume Writing"/>
    <x v="1"/>
    <n v="1"/>
    <x v="0"/>
    <x v="4"/>
    <x v="1"/>
    <x v="1"/>
    <n v="6"/>
    <x v="1"/>
    <x v="21"/>
    <x v="0"/>
    <x v="2"/>
    <x v="1"/>
  </r>
  <r>
    <s v="Siya"/>
    <x v="487"/>
    <x v="8"/>
    <x v="0"/>
    <x v="1"/>
    <n v="2.5"/>
    <s v="MCQ Practice, Projects"/>
    <x v="1"/>
    <n v="2"/>
    <x v="0"/>
    <x v="5"/>
    <x v="1"/>
    <x v="1"/>
    <n v="2"/>
    <x v="1"/>
    <x v="11"/>
    <x v="1"/>
    <x v="0"/>
    <x v="2"/>
  </r>
  <r>
    <s v="Diya"/>
    <x v="488"/>
    <x v="8"/>
    <x v="1"/>
    <x v="4"/>
    <n v="3.1"/>
    <s v="Content Writing"/>
    <x v="2"/>
    <n v="4"/>
    <x v="2"/>
    <x v="2"/>
    <x v="1"/>
    <x v="3"/>
    <n v="2"/>
    <x v="1"/>
    <x v="25"/>
    <x v="0"/>
    <x v="1"/>
    <x v="2"/>
  </r>
  <r>
    <s v="Myra"/>
    <x v="489"/>
    <x v="0"/>
    <x v="1"/>
    <x v="3"/>
    <n v="0.6"/>
    <s v="Exam Prep, Notes"/>
    <x v="0"/>
    <n v="1"/>
    <x v="0"/>
    <x v="4"/>
    <x v="0"/>
    <x v="2"/>
    <n v="2"/>
    <x v="0"/>
    <x v="3"/>
    <x v="2"/>
    <x v="1"/>
    <x v="2"/>
  </r>
  <r>
    <s v="Aadhya"/>
    <x v="490"/>
    <x v="7"/>
    <x v="2"/>
    <x v="2"/>
    <n v="1.2"/>
    <s v="MCQ Practice, Projects"/>
    <x v="1"/>
    <n v="3"/>
    <x v="1"/>
    <x v="5"/>
    <x v="0"/>
    <x v="2"/>
    <n v="6"/>
    <x v="1"/>
    <x v="17"/>
    <x v="2"/>
    <x v="1"/>
    <x v="1"/>
  </r>
  <r>
    <s v="Riya"/>
    <x v="491"/>
    <x v="0"/>
    <x v="1"/>
    <x v="4"/>
    <n v="4.4000000000000004"/>
    <s v="Exam Prep, Notes"/>
    <x v="0"/>
    <n v="1"/>
    <x v="0"/>
    <x v="3"/>
    <x v="0"/>
    <x v="1"/>
    <n v="1"/>
    <x v="1"/>
    <x v="0"/>
    <x v="2"/>
    <x v="2"/>
    <x v="2"/>
  </r>
  <r>
    <s v="Pari"/>
    <x v="492"/>
    <x v="6"/>
    <x v="3"/>
    <x v="0"/>
    <n v="1.9"/>
    <s v="Content Writing"/>
    <x v="2"/>
    <n v="2"/>
    <x v="0"/>
    <x v="3"/>
    <x v="1"/>
    <x v="1"/>
    <n v="9"/>
    <x v="0"/>
    <x v="7"/>
    <x v="1"/>
    <x v="2"/>
    <x v="0"/>
  </r>
  <r>
    <s v="Anika"/>
    <x v="493"/>
    <x v="6"/>
    <x v="3"/>
    <x v="1"/>
    <n v="2.6"/>
    <s v="MCQ Practice, Projects"/>
    <x v="1"/>
    <n v="2"/>
    <x v="0"/>
    <x v="0"/>
    <x v="0"/>
    <x v="2"/>
    <n v="3"/>
    <x v="1"/>
    <x v="19"/>
    <x v="0"/>
    <x v="2"/>
    <x v="2"/>
  </r>
  <r>
    <s v="Ira"/>
    <x v="494"/>
    <x v="7"/>
    <x v="1"/>
    <x v="3"/>
    <n v="1.3"/>
    <s v="Content Writing"/>
    <x v="2"/>
    <n v="2"/>
    <x v="0"/>
    <x v="0"/>
    <x v="1"/>
    <x v="0"/>
    <n v="7"/>
    <x v="1"/>
    <x v="1"/>
    <x v="0"/>
    <x v="1"/>
    <x v="0"/>
  </r>
  <r>
    <s v="Meera"/>
    <x v="495"/>
    <x v="0"/>
    <x v="0"/>
    <x v="5"/>
    <n v="2.4"/>
    <s v="Content Writing"/>
    <x v="2"/>
    <n v="5"/>
    <x v="2"/>
    <x v="3"/>
    <x v="0"/>
    <x v="3"/>
    <n v="2"/>
    <x v="0"/>
    <x v="16"/>
    <x v="1"/>
    <x v="2"/>
    <x v="2"/>
  </r>
  <r>
    <s v="Saanvi"/>
    <x v="496"/>
    <x v="5"/>
    <x v="0"/>
    <x v="4"/>
    <n v="3.8"/>
    <s v="Doubt Solving, Resume Writing"/>
    <x v="1"/>
    <n v="3"/>
    <x v="1"/>
    <x v="2"/>
    <x v="0"/>
    <x v="1"/>
    <n v="5"/>
    <x v="1"/>
    <x v="7"/>
    <x v="2"/>
    <x v="2"/>
    <x v="1"/>
  </r>
  <r>
    <s v="Navya"/>
    <x v="47"/>
    <x v="9"/>
    <x v="3"/>
    <x v="1"/>
    <n v="2.6"/>
    <s v="MCQ Practice, Projects"/>
    <x v="1"/>
    <n v="4"/>
    <x v="2"/>
    <x v="2"/>
    <x v="1"/>
    <x v="3"/>
    <n v="6"/>
    <x v="1"/>
    <x v="11"/>
    <x v="1"/>
    <x v="1"/>
    <x v="1"/>
  </r>
  <r>
    <s v="Aarohi"/>
    <x v="497"/>
    <x v="3"/>
    <x v="1"/>
    <x v="2"/>
    <n v="0.9"/>
    <s v="Content Writing"/>
    <x v="2"/>
    <n v="3"/>
    <x v="1"/>
    <x v="5"/>
    <x v="1"/>
    <x v="1"/>
    <n v="4"/>
    <x v="1"/>
    <x v="4"/>
    <x v="1"/>
    <x v="0"/>
    <x v="1"/>
  </r>
  <r>
    <s v="Prisha"/>
    <x v="498"/>
    <x v="4"/>
    <x v="2"/>
    <x v="3"/>
    <n v="1.8"/>
    <s v="Learning new topics"/>
    <x v="1"/>
    <n v="4"/>
    <x v="2"/>
    <x v="6"/>
    <x v="1"/>
    <x v="0"/>
    <n v="1"/>
    <x v="1"/>
    <x v="19"/>
    <x v="1"/>
    <x v="2"/>
    <x v="2"/>
  </r>
  <r>
    <s v="Ishita"/>
    <x v="499"/>
    <x v="2"/>
    <x v="3"/>
    <x v="0"/>
    <n v="2.2999999999999998"/>
    <s v="Assignments, Coding Help"/>
    <x v="0"/>
    <n v="3"/>
    <x v="1"/>
    <x v="3"/>
    <x v="1"/>
    <x v="1"/>
    <n v="4"/>
    <x v="1"/>
    <x v="20"/>
    <x v="1"/>
    <x v="1"/>
    <x v="1"/>
  </r>
  <r>
    <s v="Rakhi"/>
    <x v="468"/>
    <x v="1"/>
    <x v="1"/>
    <x v="0"/>
    <n v="4.0999999999999996"/>
    <s v="Assignments, Coding Help"/>
    <x v="0"/>
    <n v="2"/>
    <x v="0"/>
    <x v="2"/>
    <x v="0"/>
    <x v="0"/>
    <n v="6"/>
    <x v="1"/>
    <x v="13"/>
    <x v="0"/>
    <x v="0"/>
    <x v="1"/>
  </r>
  <r>
    <s v="Ramya"/>
    <x v="500"/>
    <x v="5"/>
    <x v="1"/>
    <x v="4"/>
    <n v="0.8"/>
    <s v="Content Writing"/>
    <x v="2"/>
    <n v="5"/>
    <x v="2"/>
    <x v="2"/>
    <x v="0"/>
    <x v="1"/>
    <n v="8"/>
    <x v="0"/>
    <x v="24"/>
    <x v="0"/>
    <x v="1"/>
    <x v="0"/>
  </r>
  <r>
    <s v="Sneha"/>
    <x v="501"/>
    <x v="2"/>
    <x v="3"/>
    <x v="5"/>
    <n v="4.3"/>
    <s v="Assignments, Coding Help"/>
    <x v="0"/>
    <n v="5"/>
    <x v="2"/>
    <x v="5"/>
    <x v="1"/>
    <x v="1"/>
    <n v="3"/>
    <x v="1"/>
    <x v="22"/>
    <x v="1"/>
    <x v="1"/>
    <x v="2"/>
  </r>
  <r>
    <s v="Divya"/>
    <x v="394"/>
    <x v="9"/>
    <x v="2"/>
    <x v="1"/>
    <n v="0.9"/>
    <s v="Content Writing"/>
    <x v="2"/>
    <n v="5"/>
    <x v="2"/>
    <x v="3"/>
    <x v="1"/>
    <x v="2"/>
    <n v="7"/>
    <x v="1"/>
    <x v="0"/>
    <x v="0"/>
    <x v="2"/>
    <x v="0"/>
  </r>
  <r>
    <s v="Neha"/>
    <x v="502"/>
    <x v="1"/>
    <x v="0"/>
    <x v="2"/>
    <n v="1.4"/>
    <s v="Learning new topics"/>
    <x v="1"/>
    <n v="1"/>
    <x v="0"/>
    <x v="3"/>
    <x v="1"/>
    <x v="1"/>
    <n v="8"/>
    <x v="0"/>
    <x v="25"/>
    <x v="2"/>
    <x v="0"/>
    <x v="0"/>
  </r>
  <r>
    <s v="Pooja"/>
    <x v="503"/>
    <x v="5"/>
    <x v="0"/>
    <x v="1"/>
    <n v="2.5"/>
    <s v="Assignments, Coding Help"/>
    <x v="0"/>
    <n v="5"/>
    <x v="2"/>
    <x v="2"/>
    <x v="0"/>
    <x v="1"/>
    <n v="8"/>
    <x v="0"/>
    <x v="5"/>
    <x v="2"/>
    <x v="2"/>
    <x v="0"/>
  </r>
  <r>
    <s v="Kavya"/>
    <x v="504"/>
    <x v="5"/>
    <x v="2"/>
    <x v="5"/>
    <n v="1"/>
    <s v="Assignments, Coding Help"/>
    <x v="0"/>
    <n v="1"/>
    <x v="0"/>
    <x v="5"/>
    <x v="1"/>
    <x v="3"/>
    <n v="2"/>
    <x v="1"/>
    <x v="8"/>
    <x v="1"/>
    <x v="2"/>
    <x v="2"/>
  </r>
  <r>
    <s v="Aishwarya"/>
    <x v="16"/>
    <x v="8"/>
    <x v="1"/>
    <x v="2"/>
    <n v="1.1000000000000001"/>
    <s v="Learning new topics"/>
    <x v="1"/>
    <n v="2"/>
    <x v="0"/>
    <x v="1"/>
    <x v="0"/>
    <x v="1"/>
    <n v="8"/>
    <x v="1"/>
    <x v="4"/>
    <x v="2"/>
    <x v="0"/>
    <x v="0"/>
  </r>
  <r>
    <s v="Shreya"/>
    <x v="505"/>
    <x v="1"/>
    <x v="0"/>
    <x v="5"/>
    <n v="2.6"/>
    <s v="MCQ Practice, Projects"/>
    <x v="1"/>
    <n v="3"/>
    <x v="1"/>
    <x v="5"/>
    <x v="0"/>
    <x v="3"/>
    <n v="8"/>
    <x v="0"/>
    <x v="22"/>
    <x v="2"/>
    <x v="1"/>
    <x v="0"/>
  </r>
  <r>
    <s v="Nandini"/>
    <x v="293"/>
    <x v="2"/>
    <x v="2"/>
    <x v="3"/>
    <n v="4.0999999999999996"/>
    <s v="Content Writing"/>
    <x v="2"/>
    <n v="3"/>
    <x v="1"/>
    <x v="4"/>
    <x v="1"/>
    <x v="2"/>
    <n v="4"/>
    <x v="0"/>
    <x v="25"/>
    <x v="1"/>
    <x v="2"/>
    <x v="1"/>
  </r>
  <r>
    <s v="Aarav"/>
    <x v="150"/>
    <x v="7"/>
    <x v="3"/>
    <x v="0"/>
    <n v="1.8"/>
    <s v="Content Writing"/>
    <x v="2"/>
    <n v="2"/>
    <x v="0"/>
    <x v="5"/>
    <x v="0"/>
    <x v="1"/>
    <n v="3"/>
    <x v="1"/>
    <x v="26"/>
    <x v="2"/>
    <x v="0"/>
    <x v="2"/>
  </r>
  <r>
    <s v="Vivaan"/>
    <x v="267"/>
    <x v="3"/>
    <x v="3"/>
    <x v="0"/>
    <n v="1.9"/>
    <s v="Assignments, Coding Help"/>
    <x v="0"/>
    <n v="1"/>
    <x v="0"/>
    <x v="1"/>
    <x v="1"/>
    <x v="1"/>
    <n v="9"/>
    <x v="1"/>
    <x v="15"/>
    <x v="0"/>
    <x v="2"/>
    <x v="0"/>
  </r>
  <r>
    <s v="Aditya"/>
    <x v="506"/>
    <x v="5"/>
    <x v="0"/>
    <x v="2"/>
    <n v="2.5"/>
    <s v="Doubt Solving, Resume Writing"/>
    <x v="1"/>
    <n v="2"/>
    <x v="0"/>
    <x v="2"/>
    <x v="0"/>
    <x v="3"/>
    <n v="10"/>
    <x v="0"/>
    <x v="10"/>
    <x v="2"/>
    <x v="0"/>
    <x v="0"/>
  </r>
  <r>
    <s v="Vihaan"/>
    <x v="507"/>
    <x v="9"/>
    <x v="0"/>
    <x v="0"/>
    <n v="0.5"/>
    <s v="Exam Prep, Notes"/>
    <x v="0"/>
    <n v="3"/>
    <x v="1"/>
    <x v="5"/>
    <x v="1"/>
    <x v="1"/>
    <n v="8"/>
    <x v="0"/>
    <x v="4"/>
    <x v="0"/>
    <x v="0"/>
    <x v="0"/>
  </r>
  <r>
    <s v="Arjun"/>
    <x v="508"/>
    <x v="8"/>
    <x v="1"/>
    <x v="2"/>
    <n v="3.9"/>
    <s v="Doubt Solving, Resume Writing"/>
    <x v="1"/>
    <n v="4"/>
    <x v="2"/>
    <x v="6"/>
    <x v="1"/>
    <x v="0"/>
    <n v="7"/>
    <x v="0"/>
    <x v="4"/>
    <x v="2"/>
    <x v="1"/>
    <x v="0"/>
  </r>
  <r>
    <s v="Sai"/>
    <x v="223"/>
    <x v="0"/>
    <x v="2"/>
    <x v="3"/>
    <n v="2"/>
    <s v="Assignments, Coding Help"/>
    <x v="0"/>
    <n v="5"/>
    <x v="2"/>
    <x v="4"/>
    <x v="1"/>
    <x v="0"/>
    <n v="1"/>
    <x v="0"/>
    <x v="1"/>
    <x v="0"/>
    <x v="1"/>
    <x v="2"/>
  </r>
  <r>
    <s v="Reyansh"/>
    <x v="408"/>
    <x v="2"/>
    <x v="2"/>
    <x v="5"/>
    <n v="3.6"/>
    <s v="Assignments, Coding Help"/>
    <x v="0"/>
    <n v="5"/>
    <x v="2"/>
    <x v="2"/>
    <x v="0"/>
    <x v="2"/>
    <n v="3"/>
    <x v="0"/>
    <x v="7"/>
    <x v="0"/>
    <x v="1"/>
    <x v="2"/>
  </r>
  <r>
    <s v="Ayaan"/>
    <x v="298"/>
    <x v="5"/>
    <x v="3"/>
    <x v="0"/>
    <n v="0.6"/>
    <s v="MCQ Practice, Projects"/>
    <x v="1"/>
    <n v="1"/>
    <x v="0"/>
    <x v="2"/>
    <x v="0"/>
    <x v="2"/>
    <n v="9"/>
    <x v="1"/>
    <x v="2"/>
    <x v="0"/>
    <x v="0"/>
    <x v="0"/>
  </r>
  <r>
    <s v="Krishna"/>
    <x v="179"/>
    <x v="5"/>
    <x v="1"/>
    <x v="1"/>
    <n v="3.7"/>
    <s v="Exam Prep, Notes"/>
    <x v="0"/>
    <n v="4"/>
    <x v="2"/>
    <x v="2"/>
    <x v="1"/>
    <x v="2"/>
    <n v="6"/>
    <x v="1"/>
    <x v="5"/>
    <x v="0"/>
    <x v="1"/>
    <x v="1"/>
  </r>
  <r>
    <s v="Ishaan"/>
    <x v="509"/>
    <x v="5"/>
    <x v="2"/>
    <x v="2"/>
    <n v="3.2"/>
    <s v="Doubt Solving, Resume Writing"/>
    <x v="1"/>
    <n v="3"/>
    <x v="1"/>
    <x v="1"/>
    <x v="1"/>
    <x v="1"/>
    <n v="7"/>
    <x v="1"/>
    <x v="28"/>
    <x v="0"/>
    <x v="0"/>
    <x v="0"/>
  </r>
  <r>
    <s v="Rudra"/>
    <x v="510"/>
    <x v="1"/>
    <x v="0"/>
    <x v="0"/>
    <n v="2"/>
    <s v="Doubt Solving, Resume Writing"/>
    <x v="1"/>
    <n v="3"/>
    <x v="1"/>
    <x v="3"/>
    <x v="0"/>
    <x v="1"/>
    <n v="8"/>
    <x v="1"/>
    <x v="0"/>
    <x v="0"/>
    <x v="0"/>
    <x v="0"/>
  </r>
  <r>
    <s v="Dhruv"/>
    <x v="511"/>
    <x v="9"/>
    <x v="0"/>
    <x v="3"/>
    <n v="0.6"/>
    <s v="Doubt Solving, Resume Writing"/>
    <x v="1"/>
    <n v="5"/>
    <x v="2"/>
    <x v="2"/>
    <x v="1"/>
    <x v="0"/>
    <n v="10"/>
    <x v="0"/>
    <x v="2"/>
    <x v="0"/>
    <x v="2"/>
    <x v="0"/>
  </r>
  <r>
    <s v="Kabir"/>
    <x v="512"/>
    <x v="2"/>
    <x v="1"/>
    <x v="2"/>
    <n v="4"/>
    <s v="Assignments, Coding Help"/>
    <x v="0"/>
    <n v="2"/>
    <x v="0"/>
    <x v="0"/>
    <x v="1"/>
    <x v="3"/>
    <n v="2"/>
    <x v="1"/>
    <x v="15"/>
    <x v="2"/>
    <x v="2"/>
    <x v="2"/>
  </r>
  <r>
    <s v="Atharv"/>
    <x v="513"/>
    <x v="6"/>
    <x v="2"/>
    <x v="1"/>
    <n v="3.7"/>
    <s v="Learning new topics"/>
    <x v="1"/>
    <n v="2"/>
    <x v="0"/>
    <x v="3"/>
    <x v="1"/>
    <x v="2"/>
    <n v="7"/>
    <x v="0"/>
    <x v="16"/>
    <x v="1"/>
    <x v="0"/>
    <x v="0"/>
  </r>
  <r>
    <s v="Om"/>
    <x v="235"/>
    <x v="4"/>
    <x v="0"/>
    <x v="1"/>
    <n v="3.9"/>
    <s v="Doubt Solving, Resume Writing"/>
    <x v="1"/>
    <n v="2"/>
    <x v="0"/>
    <x v="3"/>
    <x v="1"/>
    <x v="3"/>
    <n v="1"/>
    <x v="0"/>
    <x v="0"/>
    <x v="0"/>
    <x v="0"/>
    <x v="2"/>
  </r>
  <r>
    <s v="Anaya"/>
    <x v="514"/>
    <x v="5"/>
    <x v="1"/>
    <x v="2"/>
    <n v="2.6"/>
    <s v="Learning new topics"/>
    <x v="1"/>
    <n v="1"/>
    <x v="0"/>
    <x v="2"/>
    <x v="1"/>
    <x v="3"/>
    <n v="5"/>
    <x v="1"/>
    <x v="9"/>
    <x v="0"/>
    <x v="2"/>
    <x v="1"/>
  </r>
  <r>
    <s v="Siya"/>
    <x v="268"/>
    <x v="1"/>
    <x v="1"/>
    <x v="4"/>
    <n v="2"/>
    <s v="Assignments, Coding Help"/>
    <x v="0"/>
    <n v="4"/>
    <x v="2"/>
    <x v="4"/>
    <x v="1"/>
    <x v="0"/>
    <n v="5"/>
    <x v="0"/>
    <x v="2"/>
    <x v="2"/>
    <x v="2"/>
    <x v="1"/>
  </r>
  <r>
    <s v="Diya"/>
    <x v="515"/>
    <x v="5"/>
    <x v="3"/>
    <x v="3"/>
    <n v="3.1"/>
    <s v="MCQ Practice, Projects"/>
    <x v="1"/>
    <n v="4"/>
    <x v="2"/>
    <x v="1"/>
    <x v="1"/>
    <x v="2"/>
    <n v="6"/>
    <x v="0"/>
    <x v="32"/>
    <x v="1"/>
    <x v="1"/>
    <x v="1"/>
  </r>
  <r>
    <s v="Myra"/>
    <x v="516"/>
    <x v="6"/>
    <x v="0"/>
    <x v="5"/>
    <n v="1"/>
    <s v="Assignments, Coding Help"/>
    <x v="0"/>
    <n v="1"/>
    <x v="0"/>
    <x v="5"/>
    <x v="0"/>
    <x v="0"/>
    <n v="9"/>
    <x v="0"/>
    <x v="1"/>
    <x v="2"/>
    <x v="2"/>
    <x v="0"/>
  </r>
  <r>
    <s v="Aadhya"/>
    <x v="517"/>
    <x v="7"/>
    <x v="2"/>
    <x v="0"/>
    <n v="3.3"/>
    <s v="Learning new topics"/>
    <x v="1"/>
    <n v="2"/>
    <x v="0"/>
    <x v="3"/>
    <x v="0"/>
    <x v="2"/>
    <n v="8"/>
    <x v="1"/>
    <x v="20"/>
    <x v="0"/>
    <x v="1"/>
    <x v="0"/>
  </r>
  <r>
    <s v="Riya"/>
    <x v="518"/>
    <x v="0"/>
    <x v="0"/>
    <x v="3"/>
    <n v="1.5"/>
    <s v="Learning new topics"/>
    <x v="1"/>
    <n v="3"/>
    <x v="1"/>
    <x v="6"/>
    <x v="1"/>
    <x v="2"/>
    <n v="5"/>
    <x v="0"/>
    <x v="21"/>
    <x v="0"/>
    <x v="2"/>
    <x v="1"/>
  </r>
  <r>
    <s v="Pari"/>
    <x v="519"/>
    <x v="9"/>
    <x v="3"/>
    <x v="0"/>
    <n v="4"/>
    <s v="Exam Prep, Notes"/>
    <x v="0"/>
    <n v="1"/>
    <x v="0"/>
    <x v="4"/>
    <x v="0"/>
    <x v="3"/>
    <n v="4"/>
    <x v="0"/>
    <x v="9"/>
    <x v="2"/>
    <x v="2"/>
    <x v="1"/>
  </r>
  <r>
    <s v="Anika"/>
    <x v="451"/>
    <x v="4"/>
    <x v="3"/>
    <x v="0"/>
    <n v="0.6"/>
    <s v="Assignments, Coding Help"/>
    <x v="0"/>
    <n v="4"/>
    <x v="2"/>
    <x v="4"/>
    <x v="1"/>
    <x v="1"/>
    <n v="10"/>
    <x v="1"/>
    <x v="20"/>
    <x v="2"/>
    <x v="2"/>
    <x v="0"/>
  </r>
  <r>
    <s v="Ira"/>
    <x v="520"/>
    <x v="6"/>
    <x v="0"/>
    <x v="3"/>
    <n v="2.5"/>
    <s v="Content Writing"/>
    <x v="2"/>
    <n v="5"/>
    <x v="2"/>
    <x v="4"/>
    <x v="0"/>
    <x v="3"/>
    <n v="3"/>
    <x v="1"/>
    <x v="20"/>
    <x v="2"/>
    <x v="1"/>
    <x v="2"/>
  </r>
  <r>
    <s v="Meera"/>
    <x v="521"/>
    <x v="6"/>
    <x v="3"/>
    <x v="4"/>
    <n v="0.5"/>
    <s v="Exam Prep, Notes"/>
    <x v="0"/>
    <n v="5"/>
    <x v="2"/>
    <x v="6"/>
    <x v="0"/>
    <x v="3"/>
    <n v="6"/>
    <x v="1"/>
    <x v="25"/>
    <x v="2"/>
    <x v="1"/>
    <x v="1"/>
  </r>
  <r>
    <s v="Saanvi"/>
    <x v="522"/>
    <x v="1"/>
    <x v="0"/>
    <x v="5"/>
    <n v="4.5"/>
    <s v="Doubt Solving, Resume Writing"/>
    <x v="1"/>
    <n v="1"/>
    <x v="0"/>
    <x v="0"/>
    <x v="0"/>
    <x v="2"/>
    <n v="9"/>
    <x v="0"/>
    <x v="10"/>
    <x v="2"/>
    <x v="0"/>
    <x v="0"/>
  </r>
  <r>
    <s v="Navya"/>
    <x v="523"/>
    <x v="2"/>
    <x v="3"/>
    <x v="0"/>
    <n v="2.1"/>
    <s v="Content Writing"/>
    <x v="2"/>
    <n v="3"/>
    <x v="1"/>
    <x v="3"/>
    <x v="1"/>
    <x v="2"/>
    <n v="9"/>
    <x v="1"/>
    <x v="21"/>
    <x v="0"/>
    <x v="1"/>
    <x v="0"/>
  </r>
  <r>
    <s v="Aarohi"/>
    <x v="524"/>
    <x v="1"/>
    <x v="3"/>
    <x v="5"/>
    <n v="1.5"/>
    <s v="Assignments, Coding Help"/>
    <x v="0"/>
    <n v="5"/>
    <x v="2"/>
    <x v="6"/>
    <x v="0"/>
    <x v="3"/>
    <n v="7"/>
    <x v="1"/>
    <x v="24"/>
    <x v="2"/>
    <x v="0"/>
    <x v="0"/>
  </r>
  <r>
    <s v="Prisha"/>
    <x v="189"/>
    <x v="2"/>
    <x v="1"/>
    <x v="2"/>
    <n v="2.7"/>
    <s v="Assignments, Coding Help"/>
    <x v="0"/>
    <n v="2"/>
    <x v="0"/>
    <x v="3"/>
    <x v="0"/>
    <x v="3"/>
    <n v="3"/>
    <x v="0"/>
    <x v="18"/>
    <x v="1"/>
    <x v="1"/>
    <x v="2"/>
  </r>
  <r>
    <s v="Ishita"/>
    <x v="222"/>
    <x v="8"/>
    <x v="3"/>
    <x v="0"/>
    <n v="2.4"/>
    <s v="Exam Prep, Notes"/>
    <x v="0"/>
    <n v="4"/>
    <x v="2"/>
    <x v="0"/>
    <x v="0"/>
    <x v="0"/>
    <n v="5"/>
    <x v="1"/>
    <x v="16"/>
    <x v="0"/>
    <x v="0"/>
    <x v="1"/>
  </r>
  <r>
    <s v="Rakhi"/>
    <x v="525"/>
    <x v="5"/>
    <x v="0"/>
    <x v="0"/>
    <n v="3.3"/>
    <s v="Content Writing"/>
    <x v="2"/>
    <n v="5"/>
    <x v="2"/>
    <x v="4"/>
    <x v="1"/>
    <x v="2"/>
    <n v="2"/>
    <x v="1"/>
    <x v="6"/>
    <x v="0"/>
    <x v="2"/>
    <x v="2"/>
  </r>
  <r>
    <s v="Ramya"/>
    <x v="526"/>
    <x v="9"/>
    <x v="2"/>
    <x v="1"/>
    <n v="2.7"/>
    <s v="Assignments, Coding Help"/>
    <x v="0"/>
    <n v="1"/>
    <x v="0"/>
    <x v="0"/>
    <x v="1"/>
    <x v="1"/>
    <n v="10"/>
    <x v="0"/>
    <x v="21"/>
    <x v="0"/>
    <x v="0"/>
    <x v="0"/>
  </r>
  <r>
    <s v="Sneha"/>
    <x v="286"/>
    <x v="9"/>
    <x v="0"/>
    <x v="3"/>
    <n v="4.0999999999999996"/>
    <s v="MCQ Practice, Projects"/>
    <x v="1"/>
    <n v="2"/>
    <x v="0"/>
    <x v="4"/>
    <x v="1"/>
    <x v="1"/>
    <n v="10"/>
    <x v="0"/>
    <x v="9"/>
    <x v="1"/>
    <x v="1"/>
    <x v="0"/>
  </r>
  <r>
    <s v="Divya"/>
    <x v="527"/>
    <x v="3"/>
    <x v="0"/>
    <x v="1"/>
    <n v="2.2000000000000002"/>
    <s v="Assignments, Coding Help"/>
    <x v="0"/>
    <n v="2"/>
    <x v="0"/>
    <x v="2"/>
    <x v="0"/>
    <x v="3"/>
    <n v="1"/>
    <x v="0"/>
    <x v="23"/>
    <x v="0"/>
    <x v="0"/>
    <x v="2"/>
  </r>
  <r>
    <s v="Neha"/>
    <x v="528"/>
    <x v="9"/>
    <x v="1"/>
    <x v="4"/>
    <n v="3.8"/>
    <s v="Content Writing"/>
    <x v="2"/>
    <n v="4"/>
    <x v="2"/>
    <x v="4"/>
    <x v="1"/>
    <x v="0"/>
    <n v="6"/>
    <x v="0"/>
    <x v="24"/>
    <x v="0"/>
    <x v="0"/>
    <x v="1"/>
  </r>
  <r>
    <s v="Pooja"/>
    <x v="294"/>
    <x v="5"/>
    <x v="1"/>
    <x v="1"/>
    <n v="1.3"/>
    <s v="Assignments, Coding Help"/>
    <x v="0"/>
    <n v="4"/>
    <x v="2"/>
    <x v="3"/>
    <x v="0"/>
    <x v="3"/>
    <n v="10"/>
    <x v="1"/>
    <x v="5"/>
    <x v="0"/>
    <x v="0"/>
    <x v="0"/>
  </r>
  <r>
    <s v="Kavya"/>
    <x v="529"/>
    <x v="8"/>
    <x v="0"/>
    <x v="2"/>
    <n v="2.6"/>
    <s v="MCQ Practice, Projects"/>
    <x v="1"/>
    <n v="4"/>
    <x v="2"/>
    <x v="0"/>
    <x v="0"/>
    <x v="0"/>
    <n v="9"/>
    <x v="1"/>
    <x v="9"/>
    <x v="2"/>
    <x v="1"/>
    <x v="0"/>
  </r>
  <r>
    <s v="Aishwarya"/>
    <x v="530"/>
    <x v="3"/>
    <x v="2"/>
    <x v="2"/>
    <n v="1"/>
    <s v="Content Writing"/>
    <x v="2"/>
    <n v="2"/>
    <x v="0"/>
    <x v="0"/>
    <x v="0"/>
    <x v="0"/>
    <n v="10"/>
    <x v="0"/>
    <x v="25"/>
    <x v="0"/>
    <x v="1"/>
    <x v="0"/>
  </r>
  <r>
    <s v="Shreya"/>
    <x v="79"/>
    <x v="2"/>
    <x v="1"/>
    <x v="4"/>
    <n v="1.5"/>
    <s v="Content Writing"/>
    <x v="2"/>
    <n v="4"/>
    <x v="2"/>
    <x v="3"/>
    <x v="1"/>
    <x v="2"/>
    <n v="5"/>
    <x v="0"/>
    <x v="18"/>
    <x v="0"/>
    <x v="2"/>
    <x v="1"/>
  </r>
  <r>
    <s v="Nandini"/>
    <x v="531"/>
    <x v="0"/>
    <x v="3"/>
    <x v="5"/>
    <n v="0.7"/>
    <s v="MCQ Practice, Projects"/>
    <x v="1"/>
    <n v="5"/>
    <x v="2"/>
    <x v="5"/>
    <x v="0"/>
    <x v="0"/>
    <n v="1"/>
    <x v="0"/>
    <x v="25"/>
    <x v="0"/>
    <x v="2"/>
    <x v="2"/>
  </r>
  <r>
    <s v="Aarav"/>
    <x v="532"/>
    <x v="9"/>
    <x v="1"/>
    <x v="3"/>
    <n v="4.2"/>
    <s v="Exam Prep, Notes"/>
    <x v="0"/>
    <n v="3"/>
    <x v="1"/>
    <x v="6"/>
    <x v="0"/>
    <x v="1"/>
    <n v="1"/>
    <x v="1"/>
    <x v="0"/>
    <x v="2"/>
    <x v="1"/>
    <x v="2"/>
  </r>
  <r>
    <s v="Vivaan"/>
    <x v="533"/>
    <x v="0"/>
    <x v="0"/>
    <x v="3"/>
    <n v="4"/>
    <s v="Exam Prep, Notes"/>
    <x v="0"/>
    <n v="2"/>
    <x v="0"/>
    <x v="6"/>
    <x v="1"/>
    <x v="0"/>
    <n v="7"/>
    <x v="0"/>
    <x v="19"/>
    <x v="0"/>
    <x v="0"/>
    <x v="0"/>
  </r>
  <r>
    <s v="Aditya"/>
    <x v="312"/>
    <x v="0"/>
    <x v="3"/>
    <x v="1"/>
    <n v="2.9"/>
    <s v="Doubt Solving, Resume Writing"/>
    <x v="1"/>
    <n v="4"/>
    <x v="2"/>
    <x v="2"/>
    <x v="1"/>
    <x v="3"/>
    <n v="8"/>
    <x v="1"/>
    <x v="18"/>
    <x v="2"/>
    <x v="1"/>
    <x v="0"/>
  </r>
  <r>
    <s v="Vihaan"/>
    <x v="534"/>
    <x v="5"/>
    <x v="0"/>
    <x v="4"/>
    <n v="2.2999999999999998"/>
    <s v="Content Writing"/>
    <x v="2"/>
    <n v="1"/>
    <x v="0"/>
    <x v="5"/>
    <x v="0"/>
    <x v="3"/>
    <n v="10"/>
    <x v="1"/>
    <x v="16"/>
    <x v="2"/>
    <x v="1"/>
    <x v="0"/>
  </r>
  <r>
    <s v="Arjun"/>
    <x v="535"/>
    <x v="6"/>
    <x v="1"/>
    <x v="2"/>
    <n v="1.9"/>
    <s v="Doubt Solving, Resume Writing"/>
    <x v="1"/>
    <n v="4"/>
    <x v="2"/>
    <x v="1"/>
    <x v="0"/>
    <x v="3"/>
    <n v="10"/>
    <x v="1"/>
    <x v="1"/>
    <x v="1"/>
    <x v="0"/>
    <x v="0"/>
  </r>
  <r>
    <s v="Sai"/>
    <x v="126"/>
    <x v="1"/>
    <x v="0"/>
    <x v="4"/>
    <n v="3"/>
    <s v="Assignments, Coding Help"/>
    <x v="0"/>
    <n v="5"/>
    <x v="2"/>
    <x v="5"/>
    <x v="0"/>
    <x v="2"/>
    <n v="4"/>
    <x v="1"/>
    <x v="22"/>
    <x v="1"/>
    <x v="0"/>
    <x v="1"/>
  </r>
  <r>
    <s v="Reyansh"/>
    <x v="536"/>
    <x v="9"/>
    <x v="1"/>
    <x v="5"/>
    <n v="1.1000000000000001"/>
    <s v="Assignments, Coding Help"/>
    <x v="0"/>
    <n v="5"/>
    <x v="2"/>
    <x v="6"/>
    <x v="0"/>
    <x v="1"/>
    <n v="6"/>
    <x v="1"/>
    <x v="27"/>
    <x v="1"/>
    <x v="2"/>
    <x v="1"/>
  </r>
  <r>
    <s v="Ayaan"/>
    <x v="537"/>
    <x v="9"/>
    <x v="1"/>
    <x v="0"/>
    <n v="1.6"/>
    <s v="Doubt Solving, Resume Writing"/>
    <x v="1"/>
    <n v="2"/>
    <x v="0"/>
    <x v="0"/>
    <x v="1"/>
    <x v="1"/>
    <n v="6"/>
    <x v="1"/>
    <x v="25"/>
    <x v="0"/>
    <x v="1"/>
    <x v="1"/>
  </r>
  <r>
    <s v="Krishna"/>
    <x v="538"/>
    <x v="8"/>
    <x v="2"/>
    <x v="3"/>
    <n v="4.4000000000000004"/>
    <s v="Content Writing"/>
    <x v="2"/>
    <n v="5"/>
    <x v="2"/>
    <x v="4"/>
    <x v="0"/>
    <x v="2"/>
    <n v="6"/>
    <x v="1"/>
    <x v="0"/>
    <x v="1"/>
    <x v="2"/>
    <x v="1"/>
  </r>
  <r>
    <s v="Ishaan"/>
    <x v="539"/>
    <x v="3"/>
    <x v="2"/>
    <x v="3"/>
    <n v="0.6"/>
    <s v="Assignments, Coding Help"/>
    <x v="0"/>
    <n v="2"/>
    <x v="0"/>
    <x v="1"/>
    <x v="0"/>
    <x v="1"/>
    <n v="8"/>
    <x v="0"/>
    <x v="27"/>
    <x v="2"/>
    <x v="1"/>
    <x v="0"/>
  </r>
  <r>
    <s v="Rudra"/>
    <x v="84"/>
    <x v="2"/>
    <x v="3"/>
    <x v="1"/>
    <n v="2.6"/>
    <s v="Assignments, Coding Help"/>
    <x v="0"/>
    <n v="1"/>
    <x v="0"/>
    <x v="1"/>
    <x v="1"/>
    <x v="0"/>
    <n v="8"/>
    <x v="0"/>
    <x v="21"/>
    <x v="1"/>
    <x v="2"/>
    <x v="0"/>
  </r>
  <r>
    <s v="Dhruv"/>
    <x v="540"/>
    <x v="6"/>
    <x v="1"/>
    <x v="5"/>
    <n v="3.2"/>
    <s v="Content Writing"/>
    <x v="2"/>
    <n v="4"/>
    <x v="2"/>
    <x v="6"/>
    <x v="0"/>
    <x v="1"/>
    <n v="8"/>
    <x v="1"/>
    <x v="28"/>
    <x v="1"/>
    <x v="0"/>
    <x v="0"/>
  </r>
  <r>
    <s v="Kabir"/>
    <x v="541"/>
    <x v="0"/>
    <x v="2"/>
    <x v="4"/>
    <n v="3.2"/>
    <s v="Learning new topics"/>
    <x v="1"/>
    <n v="5"/>
    <x v="2"/>
    <x v="3"/>
    <x v="1"/>
    <x v="2"/>
    <n v="6"/>
    <x v="1"/>
    <x v="11"/>
    <x v="2"/>
    <x v="2"/>
    <x v="1"/>
  </r>
  <r>
    <s v="Atharv"/>
    <x v="542"/>
    <x v="0"/>
    <x v="3"/>
    <x v="4"/>
    <n v="2.9"/>
    <s v="Doubt Solving, Resume Writing"/>
    <x v="1"/>
    <n v="2"/>
    <x v="0"/>
    <x v="0"/>
    <x v="0"/>
    <x v="2"/>
    <n v="10"/>
    <x v="1"/>
    <x v="9"/>
    <x v="1"/>
    <x v="0"/>
    <x v="0"/>
  </r>
  <r>
    <s v="Om"/>
    <x v="543"/>
    <x v="5"/>
    <x v="1"/>
    <x v="5"/>
    <n v="2.2000000000000002"/>
    <s v="Doubt Solving, Resume Writing"/>
    <x v="1"/>
    <n v="2"/>
    <x v="0"/>
    <x v="4"/>
    <x v="0"/>
    <x v="2"/>
    <n v="8"/>
    <x v="1"/>
    <x v="1"/>
    <x v="2"/>
    <x v="1"/>
    <x v="0"/>
  </r>
  <r>
    <s v="Anaya"/>
    <x v="544"/>
    <x v="0"/>
    <x v="1"/>
    <x v="4"/>
    <n v="3.4"/>
    <s v="MCQ Practice, Projects"/>
    <x v="1"/>
    <n v="1"/>
    <x v="0"/>
    <x v="0"/>
    <x v="1"/>
    <x v="1"/>
    <n v="2"/>
    <x v="0"/>
    <x v="10"/>
    <x v="1"/>
    <x v="1"/>
    <x v="2"/>
  </r>
  <r>
    <s v="Siya"/>
    <x v="545"/>
    <x v="3"/>
    <x v="3"/>
    <x v="1"/>
    <n v="1.8"/>
    <s v="MCQ Practice, Projects"/>
    <x v="1"/>
    <n v="1"/>
    <x v="0"/>
    <x v="5"/>
    <x v="0"/>
    <x v="0"/>
    <n v="1"/>
    <x v="0"/>
    <x v="31"/>
    <x v="0"/>
    <x v="0"/>
    <x v="2"/>
  </r>
  <r>
    <s v="Diya"/>
    <x v="288"/>
    <x v="1"/>
    <x v="3"/>
    <x v="2"/>
    <n v="1.8"/>
    <s v="Assignments, Coding Help"/>
    <x v="0"/>
    <n v="1"/>
    <x v="0"/>
    <x v="2"/>
    <x v="1"/>
    <x v="1"/>
    <n v="5"/>
    <x v="1"/>
    <x v="0"/>
    <x v="2"/>
    <x v="2"/>
    <x v="1"/>
  </r>
  <r>
    <s v="Myra"/>
    <x v="546"/>
    <x v="1"/>
    <x v="0"/>
    <x v="5"/>
    <n v="1.1000000000000001"/>
    <s v="Learning new topics"/>
    <x v="1"/>
    <n v="2"/>
    <x v="0"/>
    <x v="4"/>
    <x v="1"/>
    <x v="3"/>
    <n v="9"/>
    <x v="0"/>
    <x v="20"/>
    <x v="1"/>
    <x v="2"/>
    <x v="0"/>
  </r>
  <r>
    <s v="Aadhya"/>
    <x v="547"/>
    <x v="7"/>
    <x v="3"/>
    <x v="0"/>
    <n v="1.4"/>
    <s v="Learning new topics"/>
    <x v="1"/>
    <n v="5"/>
    <x v="2"/>
    <x v="1"/>
    <x v="0"/>
    <x v="1"/>
    <n v="4"/>
    <x v="1"/>
    <x v="7"/>
    <x v="0"/>
    <x v="2"/>
    <x v="1"/>
  </r>
  <r>
    <s v="Riya"/>
    <x v="548"/>
    <x v="1"/>
    <x v="2"/>
    <x v="0"/>
    <n v="3.2"/>
    <s v="Content Writing"/>
    <x v="2"/>
    <n v="1"/>
    <x v="0"/>
    <x v="1"/>
    <x v="1"/>
    <x v="0"/>
    <n v="2"/>
    <x v="0"/>
    <x v="9"/>
    <x v="1"/>
    <x v="1"/>
    <x v="2"/>
  </r>
  <r>
    <s v="Pari"/>
    <x v="549"/>
    <x v="9"/>
    <x v="0"/>
    <x v="3"/>
    <n v="2"/>
    <s v="MCQ Practice, Projects"/>
    <x v="1"/>
    <n v="2"/>
    <x v="0"/>
    <x v="1"/>
    <x v="0"/>
    <x v="3"/>
    <n v="9"/>
    <x v="1"/>
    <x v="22"/>
    <x v="0"/>
    <x v="2"/>
    <x v="0"/>
  </r>
  <r>
    <s v="Anika"/>
    <x v="550"/>
    <x v="6"/>
    <x v="0"/>
    <x v="2"/>
    <n v="1"/>
    <s v="Content Writing"/>
    <x v="2"/>
    <n v="5"/>
    <x v="2"/>
    <x v="3"/>
    <x v="1"/>
    <x v="2"/>
    <n v="6"/>
    <x v="1"/>
    <x v="11"/>
    <x v="2"/>
    <x v="1"/>
    <x v="1"/>
  </r>
  <r>
    <s v="Ira"/>
    <x v="551"/>
    <x v="4"/>
    <x v="2"/>
    <x v="2"/>
    <n v="2.2999999999999998"/>
    <s v="Content Writing"/>
    <x v="2"/>
    <n v="4"/>
    <x v="2"/>
    <x v="1"/>
    <x v="1"/>
    <x v="3"/>
    <n v="6"/>
    <x v="1"/>
    <x v="27"/>
    <x v="2"/>
    <x v="0"/>
    <x v="1"/>
  </r>
  <r>
    <s v="Meera"/>
    <x v="552"/>
    <x v="0"/>
    <x v="0"/>
    <x v="3"/>
    <n v="3.8"/>
    <s v="Learning new topics"/>
    <x v="1"/>
    <n v="5"/>
    <x v="2"/>
    <x v="6"/>
    <x v="1"/>
    <x v="0"/>
    <n v="1"/>
    <x v="0"/>
    <x v="19"/>
    <x v="1"/>
    <x v="0"/>
    <x v="2"/>
  </r>
  <r>
    <s v="Saanvi"/>
    <x v="553"/>
    <x v="0"/>
    <x v="1"/>
    <x v="2"/>
    <n v="2.7"/>
    <s v="MCQ Practice, Projects"/>
    <x v="1"/>
    <n v="4"/>
    <x v="2"/>
    <x v="4"/>
    <x v="1"/>
    <x v="1"/>
    <n v="8"/>
    <x v="1"/>
    <x v="1"/>
    <x v="1"/>
    <x v="2"/>
    <x v="0"/>
  </r>
  <r>
    <s v="Navya"/>
    <x v="393"/>
    <x v="6"/>
    <x v="0"/>
    <x v="0"/>
    <n v="1.4"/>
    <s v="Content Writing"/>
    <x v="2"/>
    <n v="2"/>
    <x v="0"/>
    <x v="6"/>
    <x v="0"/>
    <x v="2"/>
    <n v="5"/>
    <x v="0"/>
    <x v="25"/>
    <x v="0"/>
    <x v="0"/>
    <x v="1"/>
  </r>
  <r>
    <s v="Aarohi"/>
    <x v="554"/>
    <x v="4"/>
    <x v="0"/>
    <x v="0"/>
    <n v="2.5"/>
    <s v="Assignments, Coding Help"/>
    <x v="0"/>
    <n v="5"/>
    <x v="2"/>
    <x v="5"/>
    <x v="0"/>
    <x v="0"/>
    <n v="9"/>
    <x v="0"/>
    <x v="11"/>
    <x v="0"/>
    <x v="0"/>
    <x v="0"/>
  </r>
  <r>
    <s v="Prisha"/>
    <x v="555"/>
    <x v="5"/>
    <x v="1"/>
    <x v="1"/>
    <n v="2.6"/>
    <s v="Assignments, Coding Help"/>
    <x v="0"/>
    <n v="1"/>
    <x v="0"/>
    <x v="3"/>
    <x v="1"/>
    <x v="3"/>
    <n v="9"/>
    <x v="1"/>
    <x v="5"/>
    <x v="2"/>
    <x v="0"/>
    <x v="0"/>
  </r>
  <r>
    <s v="Ishita"/>
    <x v="549"/>
    <x v="9"/>
    <x v="1"/>
    <x v="2"/>
    <n v="1.9"/>
    <s v="Assignments, Coding Help"/>
    <x v="0"/>
    <n v="5"/>
    <x v="2"/>
    <x v="6"/>
    <x v="1"/>
    <x v="3"/>
    <n v="10"/>
    <x v="1"/>
    <x v="10"/>
    <x v="0"/>
    <x v="0"/>
    <x v="0"/>
  </r>
  <r>
    <s v="Rakhi"/>
    <x v="556"/>
    <x v="5"/>
    <x v="1"/>
    <x v="3"/>
    <n v="3.8"/>
    <s v="Learning new topics"/>
    <x v="1"/>
    <n v="4"/>
    <x v="2"/>
    <x v="0"/>
    <x v="0"/>
    <x v="3"/>
    <n v="5"/>
    <x v="0"/>
    <x v="24"/>
    <x v="1"/>
    <x v="1"/>
    <x v="1"/>
  </r>
  <r>
    <s v="Ramya"/>
    <x v="557"/>
    <x v="8"/>
    <x v="2"/>
    <x v="3"/>
    <n v="1.6"/>
    <s v="Exam Prep, Notes"/>
    <x v="0"/>
    <n v="3"/>
    <x v="1"/>
    <x v="0"/>
    <x v="0"/>
    <x v="1"/>
    <n v="7"/>
    <x v="1"/>
    <x v="11"/>
    <x v="0"/>
    <x v="2"/>
    <x v="0"/>
  </r>
  <r>
    <s v="Sneha"/>
    <x v="558"/>
    <x v="0"/>
    <x v="3"/>
    <x v="5"/>
    <n v="3.4"/>
    <s v="MCQ Practice, Projects"/>
    <x v="1"/>
    <n v="2"/>
    <x v="0"/>
    <x v="1"/>
    <x v="0"/>
    <x v="1"/>
    <n v="7"/>
    <x v="1"/>
    <x v="19"/>
    <x v="1"/>
    <x v="2"/>
    <x v="0"/>
  </r>
  <r>
    <s v="Divya"/>
    <x v="559"/>
    <x v="1"/>
    <x v="3"/>
    <x v="3"/>
    <n v="2.2000000000000002"/>
    <s v="Content Writing"/>
    <x v="2"/>
    <n v="5"/>
    <x v="2"/>
    <x v="3"/>
    <x v="0"/>
    <x v="0"/>
    <n v="7"/>
    <x v="1"/>
    <x v="16"/>
    <x v="1"/>
    <x v="0"/>
    <x v="0"/>
  </r>
  <r>
    <s v="Neha"/>
    <x v="560"/>
    <x v="1"/>
    <x v="0"/>
    <x v="3"/>
    <n v="1.9"/>
    <s v="Content Writing"/>
    <x v="2"/>
    <n v="1"/>
    <x v="0"/>
    <x v="2"/>
    <x v="0"/>
    <x v="2"/>
    <n v="6"/>
    <x v="1"/>
    <x v="26"/>
    <x v="2"/>
    <x v="1"/>
    <x v="1"/>
  </r>
  <r>
    <s v="Pooja"/>
    <x v="203"/>
    <x v="5"/>
    <x v="3"/>
    <x v="1"/>
    <n v="2.6"/>
    <s v="MCQ Practice, Projects"/>
    <x v="1"/>
    <n v="5"/>
    <x v="2"/>
    <x v="1"/>
    <x v="1"/>
    <x v="0"/>
    <n v="5"/>
    <x v="0"/>
    <x v="11"/>
    <x v="1"/>
    <x v="0"/>
    <x v="1"/>
  </r>
  <r>
    <s v="Kavya"/>
    <x v="561"/>
    <x v="0"/>
    <x v="1"/>
    <x v="4"/>
    <n v="2.8"/>
    <s v="Doubt Solving, Resume Writing"/>
    <x v="1"/>
    <n v="1"/>
    <x v="0"/>
    <x v="4"/>
    <x v="0"/>
    <x v="1"/>
    <n v="1"/>
    <x v="0"/>
    <x v="10"/>
    <x v="0"/>
    <x v="1"/>
    <x v="2"/>
  </r>
  <r>
    <s v="Aishwarya"/>
    <x v="562"/>
    <x v="4"/>
    <x v="0"/>
    <x v="5"/>
    <n v="2.8"/>
    <s v="Content Writing"/>
    <x v="2"/>
    <n v="4"/>
    <x v="2"/>
    <x v="5"/>
    <x v="0"/>
    <x v="0"/>
    <n v="7"/>
    <x v="1"/>
    <x v="4"/>
    <x v="2"/>
    <x v="2"/>
    <x v="0"/>
  </r>
  <r>
    <s v="Shreya"/>
    <x v="258"/>
    <x v="3"/>
    <x v="1"/>
    <x v="1"/>
    <n v="2.7"/>
    <s v="Exam Prep, Notes"/>
    <x v="0"/>
    <n v="4"/>
    <x v="2"/>
    <x v="6"/>
    <x v="0"/>
    <x v="0"/>
    <n v="10"/>
    <x v="0"/>
    <x v="27"/>
    <x v="1"/>
    <x v="1"/>
    <x v="0"/>
  </r>
  <r>
    <s v="Nandini"/>
    <x v="296"/>
    <x v="9"/>
    <x v="3"/>
    <x v="3"/>
    <n v="1.3"/>
    <s v="Learning new topics"/>
    <x v="1"/>
    <n v="2"/>
    <x v="0"/>
    <x v="4"/>
    <x v="1"/>
    <x v="2"/>
    <n v="6"/>
    <x v="1"/>
    <x v="24"/>
    <x v="0"/>
    <x v="2"/>
    <x v="1"/>
  </r>
  <r>
    <s v="Aarav"/>
    <x v="563"/>
    <x v="9"/>
    <x v="0"/>
    <x v="4"/>
    <n v="3.7"/>
    <s v="Exam Prep, Notes"/>
    <x v="0"/>
    <n v="5"/>
    <x v="2"/>
    <x v="4"/>
    <x v="1"/>
    <x v="0"/>
    <n v="9"/>
    <x v="0"/>
    <x v="26"/>
    <x v="0"/>
    <x v="1"/>
    <x v="0"/>
  </r>
  <r>
    <s v="Vivaan"/>
    <x v="564"/>
    <x v="9"/>
    <x v="1"/>
    <x v="3"/>
    <n v="2.5"/>
    <s v="Exam Prep, Notes"/>
    <x v="0"/>
    <n v="2"/>
    <x v="0"/>
    <x v="3"/>
    <x v="0"/>
    <x v="3"/>
    <n v="8"/>
    <x v="0"/>
    <x v="27"/>
    <x v="0"/>
    <x v="2"/>
    <x v="0"/>
  </r>
  <r>
    <s v="Aditya"/>
    <x v="565"/>
    <x v="1"/>
    <x v="0"/>
    <x v="0"/>
    <n v="0.8"/>
    <s v="Exam Prep, Notes"/>
    <x v="0"/>
    <n v="3"/>
    <x v="1"/>
    <x v="0"/>
    <x v="1"/>
    <x v="3"/>
    <n v="8"/>
    <x v="1"/>
    <x v="22"/>
    <x v="1"/>
    <x v="2"/>
    <x v="0"/>
  </r>
  <r>
    <s v="Vihaan"/>
    <x v="566"/>
    <x v="1"/>
    <x v="0"/>
    <x v="5"/>
    <n v="3.8"/>
    <s v="Content Writing"/>
    <x v="2"/>
    <n v="1"/>
    <x v="0"/>
    <x v="6"/>
    <x v="0"/>
    <x v="2"/>
    <n v="6"/>
    <x v="1"/>
    <x v="18"/>
    <x v="1"/>
    <x v="1"/>
    <x v="1"/>
  </r>
  <r>
    <s v="Arjun"/>
    <x v="179"/>
    <x v="2"/>
    <x v="3"/>
    <x v="4"/>
    <n v="4.0999999999999996"/>
    <s v="Assignments, Coding Help"/>
    <x v="0"/>
    <n v="2"/>
    <x v="0"/>
    <x v="4"/>
    <x v="1"/>
    <x v="3"/>
    <n v="2"/>
    <x v="1"/>
    <x v="25"/>
    <x v="1"/>
    <x v="2"/>
    <x v="2"/>
  </r>
  <r>
    <s v="Sai"/>
    <x v="567"/>
    <x v="3"/>
    <x v="1"/>
    <x v="5"/>
    <n v="1.5"/>
    <s v="Learning new topics"/>
    <x v="1"/>
    <n v="2"/>
    <x v="0"/>
    <x v="3"/>
    <x v="0"/>
    <x v="3"/>
    <n v="9"/>
    <x v="1"/>
    <x v="10"/>
    <x v="2"/>
    <x v="1"/>
    <x v="0"/>
  </r>
  <r>
    <s v="Reyansh"/>
    <x v="119"/>
    <x v="8"/>
    <x v="1"/>
    <x v="3"/>
    <n v="3.4"/>
    <s v="Exam Prep, Notes"/>
    <x v="0"/>
    <n v="5"/>
    <x v="2"/>
    <x v="0"/>
    <x v="1"/>
    <x v="2"/>
    <n v="4"/>
    <x v="1"/>
    <x v="11"/>
    <x v="1"/>
    <x v="2"/>
    <x v="1"/>
  </r>
  <r>
    <s v="Ayaan"/>
    <x v="500"/>
    <x v="5"/>
    <x v="2"/>
    <x v="4"/>
    <n v="0.6"/>
    <s v="MCQ Practice, Projects"/>
    <x v="1"/>
    <n v="5"/>
    <x v="2"/>
    <x v="0"/>
    <x v="1"/>
    <x v="0"/>
    <n v="9"/>
    <x v="1"/>
    <x v="7"/>
    <x v="1"/>
    <x v="2"/>
    <x v="0"/>
  </r>
  <r>
    <s v="Krishna"/>
    <x v="568"/>
    <x v="6"/>
    <x v="2"/>
    <x v="1"/>
    <n v="1.6"/>
    <s v="Doubt Solving, Resume Writing"/>
    <x v="1"/>
    <n v="3"/>
    <x v="1"/>
    <x v="4"/>
    <x v="0"/>
    <x v="1"/>
    <n v="9"/>
    <x v="1"/>
    <x v="27"/>
    <x v="2"/>
    <x v="2"/>
    <x v="0"/>
  </r>
  <r>
    <s v="Ishaan"/>
    <x v="537"/>
    <x v="9"/>
    <x v="1"/>
    <x v="4"/>
    <n v="2"/>
    <s v="Learning new topics"/>
    <x v="1"/>
    <n v="3"/>
    <x v="1"/>
    <x v="2"/>
    <x v="0"/>
    <x v="3"/>
    <n v="9"/>
    <x v="1"/>
    <x v="5"/>
    <x v="0"/>
    <x v="2"/>
    <x v="0"/>
  </r>
  <r>
    <s v="Rudra"/>
    <x v="569"/>
    <x v="4"/>
    <x v="0"/>
    <x v="3"/>
    <n v="1.2"/>
    <s v="Exam Prep, Notes"/>
    <x v="0"/>
    <n v="2"/>
    <x v="0"/>
    <x v="5"/>
    <x v="0"/>
    <x v="1"/>
    <n v="7"/>
    <x v="0"/>
    <x v="14"/>
    <x v="1"/>
    <x v="1"/>
    <x v="0"/>
  </r>
  <r>
    <s v="Dhruv"/>
    <x v="570"/>
    <x v="0"/>
    <x v="0"/>
    <x v="4"/>
    <n v="1"/>
    <s v="Learning new topics"/>
    <x v="1"/>
    <n v="3"/>
    <x v="1"/>
    <x v="0"/>
    <x v="1"/>
    <x v="2"/>
    <n v="9"/>
    <x v="1"/>
    <x v="27"/>
    <x v="2"/>
    <x v="1"/>
    <x v="0"/>
  </r>
  <r>
    <s v="Kabir"/>
    <x v="571"/>
    <x v="2"/>
    <x v="2"/>
    <x v="1"/>
    <n v="2.7"/>
    <s v="MCQ Practice, Projects"/>
    <x v="1"/>
    <n v="1"/>
    <x v="0"/>
    <x v="6"/>
    <x v="1"/>
    <x v="2"/>
    <n v="6"/>
    <x v="1"/>
    <x v="25"/>
    <x v="2"/>
    <x v="0"/>
    <x v="1"/>
  </r>
  <r>
    <s v="Atharv"/>
    <x v="293"/>
    <x v="3"/>
    <x v="3"/>
    <x v="2"/>
    <n v="2.2000000000000002"/>
    <s v="Learning new topics"/>
    <x v="1"/>
    <n v="2"/>
    <x v="0"/>
    <x v="2"/>
    <x v="0"/>
    <x v="0"/>
    <n v="6"/>
    <x v="0"/>
    <x v="25"/>
    <x v="2"/>
    <x v="2"/>
    <x v="1"/>
  </r>
  <r>
    <s v="Om"/>
    <x v="572"/>
    <x v="9"/>
    <x v="0"/>
    <x v="3"/>
    <n v="2.9"/>
    <s v="MCQ Practice, Projects"/>
    <x v="1"/>
    <n v="1"/>
    <x v="0"/>
    <x v="6"/>
    <x v="1"/>
    <x v="0"/>
    <n v="10"/>
    <x v="0"/>
    <x v="0"/>
    <x v="2"/>
    <x v="0"/>
    <x v="0"/>
  </r>
  <r>
    <s v="Anaya"/>
    <x v="124"/>
    <x v="8"/>
    <x v="2"/>
    <x v="3"/>
    <n v="0.8"/>
    <s v="MCQ Practice, Projects"/>
    <x v="1"/>
    <n v="4"/>
    <x v="2"/>
    <x v="0"/>
    <x v="0"/>
    <x v="0"/>
    <n v="1"/>
    <x v="0"/>
    <x v="4"/>
    <x v="1"/>
    <x v="0"/>
    <x v="2"/>
  </r>
  <r>
    <s v="Siya"/>
    <x v="233"/>
    <x v="2"/>
    <x v="2"/>
    <x v="4"/>
    <n v="1.7"/>
    <s v="Exam Prep, Notes"/>
    <x v="0"/>
    <n v="5"/>
    <x v="2"/>
    <x v="2"/>
    <x v="1"/>
    <x v="3"/>
    <n v="1"/>
    <x v="0"/>
    <x v="18"/>
    <x v="2"/>
    <x v="0"/>
    <x v="2"/>
  </r>
  <r>
    <s v="Diya"/>
    <x v="573"/>
    <x v="4"/>
    <x v="0"/>
    <x v="1"/>
    <n v="4.2"/>
    <s v="MCQ Practice, Projects"/>
    <x v="1"/>
    <n v="4"/>
    <x v="2"/>
    <x v="3"/>
    <x v="0"/>
    <x v="2"/>
    <n v="1"/>
    <x v="0"/>
    <x v="6"/>
    <x v="1"/>
    <x v="1"/>
    <x v="2"/>
  </r>
  <r>
    <s v="Myra"/>
    <x v="574"/>
    <x v="1"/>
    <x v="0"/>
    <x v="0"/>
    <n v="3.8"/>
    <s v="Exam Prep, Notes"/>
    <x v="0"/>
    <n v="3"/>
    <x v="1"/>
    <x v="2"/>
    <x v="1"/>
    <x v="0"/>
    <n v="6"/>
    <x v="0"/>
    <x v="4"/>
    <x v="1"/>
    <x v="2"/>
    <x v="1"/>
  </r>
  <r>
    <s v="Aadhya"/>
    <x v="575"/>
    <x v="1"/>
    <x v="3"/>
    <x v="0"/>
    <n v="2.2000000000000002"/>
    <s v="Doubt Solving, Resume Writing"/>
    <x v="1"/>
    <n v="3"/>
    <x v="1"/>
    <x v="3"/>
    <x v="0"/>
    <x v="0"/>
    <n v="4"/>
    <x v="0"/>
    <x v="9"/>
    <x v="0"/>
    <x v="0"/>
    <x v="1"/>
  </r>
  <r>
    <s v="Riya"/>
    <x v="322"/>
    <x v="1"/>
    <x v="1"/>
    <x v="1"/>
    <n v="1.3"/>
    <s v="Assignments, Coding Help"/>
    <x v="0"/>
    <n v="4"/>
    <x v="2"/>
    <x v="2"/>
    <x v="1"/>
    <x v="2"/>
    <n v="9"/>
    <x v="1"/>
    <x v="25"/>
    <x v="0"/>
    <x v="1"/>
    <x v="0"/>
  </r>
  <r>
    <s v="Pari"/>
    <x v="219"/>
    <x v="0"/>
    <x v="3"/>
    <x v="1"/>
    <n v="3.2"/>
    <s v="Doubt Solving, Resume Writing"/>
    <x v="1"/>
    <n v="1"/>
    <x v="0"/>
    <x v="2"/>
    <x v="0"/>
    <x v="0"/>
    <n v="10"/>
    <x v="0"/>
    <x v="1"/>
    <x v="1"/>
    <x v="2"/>
    <x v="0"/>
  </r>
  <r>
    <s v="Anika"/>
    <x v="400"/>
    <x v="1"/>
    <x v="2"/>
    <x v="2"/>
    <n v="3.6"/>
    <s v="MCQ Practice, Projects"/>
    <x v="1"/>
    <n v="1"/>
    <x v="0"/>
    <x v="6"/>
    <x v="1"/>
    <x v="1"/>
    <n v="10"/>
    <x v="1"/>
    <x v="21"/>
    <x v="2"/>
    <x v="2"/>
    <x v="0"/>
  </r>
  <r>
    <s v="Ira"/>
    <x v="576"/>
    <x v="2"/>
    <x v="2"/>
    <x v="0"/>
    <n v="2.8"/>
    <s v="Assignments, Coding Help"/>
    <x v="0"/>
    <n v="5"/>
    <x v="2"/>
    <x v="5"/>
    <x v="1"/>
    <x v="1"/>
    <n v="1"/>
    <x v="1"/>
    <x v="12"/>
    <x v="1"/>
    <x v="0"/>
    <x v="2"/>
  </r>
  <r>
    <s v="Meera"/>
    <x v="577"/>
    <x v="5"/>
    <x v="2"/>
    <x v="3"/>
    <n v="3.1"/>
    <s v="Content Writing"/>
    <x v="2"/>
    <n v="3"/>
    <x v="1"/>
    <x v="1"/>
    <x v="1"/>
    <x v="1"/>
    <n v="1"/>
    <x v="0"/>
    <x v="10"/>
    <x v="1"/>
    <x v="1"/>
    <x v="2"/>
  </r>
  <r>
    <s v="Saanvi"/>
    <x v="578"/>
    <x v="4"/>
    <x v="0"/>
    <x v="1"/>
    <n v="2"/>
    <s v="Content Writing"/>
    <x v="2"/>
    <n v="1"/>
    <x v="0"/>
    <x v="4"/>
    <x v="1"/>
    <x v="1"/>
    <n v="7"/>
    <x v="0"/>
    <x v="17"/>
    <x v="2"/>
    <x v="2"/>
    <x v="0"/>
  </r>
  <r>
    <s v="Navya"/>
    <x v="163"/>
    <x v="0"/>
    <x v="3"/>
    <x v="3"/>
    <n v="1.5"/>
    <s v="Assignments, Coding Help"/>
    <x v="0"/>
    <n v="2"/>
    <x v="0"/>
    <x v="2"/>
    <x v="1"/>
    <x v="1"/>
    <n v="7"/>
    <x v="0"/>
    <x v="28"/>
    <x v="2"/>
    <x v="1"/>
    <x v="0"/>
  </r>
  <r>
    <s v="Aarohi"/>
    <x v="579"/>
    <x v="2"/>
    <x v="3"/>
    <x v="0"/>
    <n v="1.2"/>
    <s v="Learning new topics"/>
    <x v="1"/>
    <n v="3"/>
    <x v="1"/>
    <x v="3"/>
    <x v="1"/>
    <x v="2"/>
    <n v="7"/>
    <x v="1"/>
    <x v="16"/>
    <x v="1"/>
    <x v="1"/>
    <x v="0"/>
  </r>
  <r>
    <s v="Prisha"/>
    <x v="580"/>
    <x v="5"/>
    <x v="1"/>
    <x v="4"/>
    <n v="0.7"/>
    <s v="Assignments, Coding Help"/>
    <x v="0"/>
    <n v="2"/>
    <x v="0"/>
    <x v="4"/>
    <x v="0"/>
    <x v="2"/>
    <n v="2"/>
    <x v="1"/>
    <x v="8"/>
    <x v="1"/>
    <x v="2"/>
    <x v="2"/>
  </r>
  <r>
    <s v="Ishita"/>
    <x v="581"/>
    <x v="8"/>
    <x v="2"/>
    <x v="0"/>
    <n v="4.2"/>
    <s v="Exam Prep, Notes"/>
    <x v="0"/>
    <n v="2"/>
    <x v="0"/>
    <x v="2"/>
    <x v="1"/>
    <x v="2"/>
    <n v="8"/>
    <x v="0"/>
    <x v="24"/>
    <x v="1"/>
    <x v="1"/>
    <x v="0"/>
  </r>
  <r>
    <s v="Rakhi"/>
    <x v="582"/>
    <x v="3"/>
    <x v="1"/>
    <x v="4"/>
    <n v="3.6"/>
    <s v="Assignments, Coding Help"/>
    <x v="0"/>
    <n v="1"/>
    <x v="0"/>
    <x v="3"/>
    <x v="0"/>
    <x v="3"/>
    <n v="5"/>
    <x v="1"/>
    <x v="10"/>
    <x v="0"/>
    <x v="0"/>
    <x v="1"/>
  </r>
  <r>
    <s v="Ramya"/>
    <x v="583"/>
    <x v="3"/>
    <x v="1"/>
    <x v="2"/>
    <n v="1.4"/>
    <s v="Doubt Solving, Resume Writing"/>
    <x v="1"/>
    <n v="4"/>
    <x v="2"/>
    <x v="2"/>
    <x v="1"/>
    <x v="2"/>
    <n v="10"/>
    <x v="0"/>
    <x v="27"/>
    <x v="1"/>
    <x v="2"/>
    <x v="0"/>
  </r>
  <r>
    <s v="Sneha"/>
    <x v="584"/>
    <x v="2"/>
    <x v="1"/>
    <x v="5"/>
    <n v="1.6"/>
    <s v="Content Writing"/>
    <x v="2"/>
    <n v="1"/>
    <x v="0"/>
    <x v="6"/>
    <x v="1"/>
    <x v="0"/>
    <n v="1"/>
    <x v="1"/>
    <x v="18"/>
    <x v="1"/>
    <x v="2"/>
    <x v="2"/>
  </r>
  <r>
    <s v="Divya"/>
    <x v="585"/>
    <x v="8"/>
    <x v="2"/>
    <x v="5"/>
    <n v="0.9"/>
    <s v="Assignments, Coding Help"/>
    <x v="0"/>
    <n v="2"/>
    <x v="0"/>
    <x v="1"/>
    <x v="1"/>
    <x v="1"/>
    <n v="8"/>
    <x v="1"/>
    <x v="17"/>
    <x v="1"/>
    <x v="0"/>
    <x v="0"/>
  </r>
  <r>
    <s v="Neha"/>
    <x v="338"/>
    <x v="1"/>
    <x v="2"/>
    <x v="5"/>
    <n v="0.7"/>
    <s v="Assignments, Coding Help"/>
    <x v="0"/>
    <n v="3"/>
    <x v="1"/>
    <x v="2"/>
    <x v="1"/>
    <x v="0"/>
    <n v="4"/>
    <x v="1"/>
    <x v="13"/>
    <x v="1"/>
    <x v="0"/>
    <x v="1"/>
  </r>
  <r>
    <s v="Pooja"/>
    <x v="586"/>
    <x v="8"/>
    <x v="1"/>
    <x v="2"/>
    <n v="1.6"/>
    <s v="Assignments, Coding Help"/>
    <x v="0"/>
    <n v="2"/>
    <x v="0"/>
    <x v="4"/>
    <x v="1"/>
    <x v="3"/>
    <n v="2"/>
    <x v="0"/>
    <x v="10"/>
    <x v="1"/>
    <x v="1"/>
    <x v="2"/>
  </r>
  <r>
    <s v="Kavya"/>
    <x v="587"/>
    <x v="8"/>
    <x v="1"/>
    <x v="5"/>
    <n v="2.7"/>
    <s v="Exam Prep, Notes"/>
    <x v="0"/>
    <n v="5"/>
    <x v="2"/>
    <x v="2"/>
    <x v="1"/>
    <x v="3"/>
    <n v="6"/>
    <x v="0"/>
    <x v="14"/>
    <x v="2"/>
    <x v="1"/>
    <x v="1"/>
  </r>
  <r>
    <s v="Aishwarya"/>
    <x v="588"/>
    <x v="2"/>
    <x v="3"/>
    <x v="0"/>
    <n v="1.5"/>
    <s v="Doubt Solving, Resume Writing"/>
    <x v="1"/>
    <n v="5"/>
    <x v="2"/>
    <x v="5"/>
    <x v="1"/>
    <x v="3"/>
    <n v="1"/>
    <x v="0"/>
    <x v="16"/>
    <x v="1"/>
    <x v="2"/>
    <x v="2"/>
  </r>
  <r>
    <s v="Shreya"/>
    <x v="73"/>
    <x v="9"/>
    <x v="2"/>
    <x v="3"/>
    <n v="3"/>
    <s v="Exam Prep, Notes"/>
    <x v="0"/>
    <n v="4"/>
    <x v="2"/>
    <x v="3"/>
    <x v="1"/>
    <x v="0"/>
    <n v="8"/>
    <x v="1"/>
    <x v="25"/>
    <x v="1"/>
    <x v="2"/>
    <x v="0"/>
  </r>
  <r>
    <s v="Nandini"/>
    <x v="589"/>
    <x v="5"/>
    <x v="3"/>
    <x v="3"/>
    <n v="1.2"/>
    <s v="Learning new topics"/>
    <x v="1"/>
    <n v="2"/>
    <x v="0"/>
    <x v="5"/>
    <x v="0"/>
    <x v="0"/>
    <n v="5"/>
    <x v="0"/>
    <x v="19"/>
    <x v="0"/>
    <x v="2"/>
    <x v="1"/>
  </r>
  <r>
    <s v="Aarav"/>
    <x v="590"/>
    <x v="5"/>
    <x v="3"/>
    <x v="1"/>
    <n v="4.0999999999999996"/>
    <s v="Learning new topics"/>
    <x v="1"/>
    <n v="3"/>
    <x v="1"/>
    <x v="6"/>
    <x v="0"/>
    <x v="1"/>
    <n v="6"/>
    <x v="0"/>
    <x v="20"/>
    <x v="2"/>
    <x v="0"/>
    <x v="1"/>
  </r>
  <r>
    <s v="Vivaan"/>
    <x v="46"/>
    <x v="0"/>
    <x v="1"/>
    <x v="0"/>
    <n v="3.1"/>
    <s v="Assignments, Coding Help"/>
    <x v="0"/>
    <n v="2"/>
    <x v="0"/>
    <x v="0"/>
    <x v="0"/>
    <x v="3"/>
    <n v="9"/>
    <x v="0"/>
    <x v="22"/>
    <x v="1"/>
    <x v="0"/>
    <x v="0"/>
  </r>
  <r>
    <s v="Aditya"/>
    <x v="280"/>
    <x v="1"/>
    <x v="1"/>
    <x v="4"/>
    <n v="3.5"/>
    <s v="Content Writing"/>
    <x v="2"/>
    <n v="3"/>
    <x v="1"/>
    <x v="2"/>
    <x v="1"/>
    <x v="3"/>
    <n v="7"/>
    <x v="0"/>
    <x v="19"/>
    <x v="2"/>
    <x v="0"/>
    <x v="0"/>
  </r>
  <r>
    <s v="Vihaan"/>
    <x v="530"/>
    <x v="2"/>
    <x v="3"/>
    <x v="4"/>
    <n v="3.6"/>
    <s v="Learning new topics"/>
    <x v="1"/>
    <n v="3"/>
    <x v="1"/>
    <x v="2"/>
    <x v="0"/>
    <x v="3"/>
    <n v="2"/>
    <x v="1"/>
    <x v="25"/>
    <x v="0"/>
    <x v="2"/>
    <x v="2"/>
  </r>
  <r>
    <s v="Arjun"/>
    <x v="524"/>
    <x v="1"/>
    <x v="1"/>
    <x v="3"/>
    <n v="0.7"/>
    <s v="Exam Prep, Notes"/>
    <x v="0"/>
    <n v="1"/>
    <x v="0"/>
    <x v="5"/>
    <x v="1"/>
    <x v="1"/>
    <n v="2"/>
    <x v="1"/>
    <x v="24"/>
    <x v="1"/>
    <x v="0"/>
    <x v="2"/>
  </r>
  <r>
    <s v="Sai"/>
    <x v="591"/>
    <x v="1"/>
    <x v="0"/>
    <x v="2"/>
    <n v="3"/>
    <s v="Exam Prep, Notes"/>
    <x v="0"/>
    <n v="2"/>
    <x v="0"/>
    <x v="5"/>
    <x v="1"/>
    <x v="3"/>
    <n v="10"/>
    <x v="0"/>
    <x v="2"/>
    <x v="2"/>
    <x v="1"/>
    <x v="0"/>
  </r>
  <r>
    <s v="Reyansh"/>
    <x v="104"/>
    <x v="6"/>
    <x v="0"/>
    <x v="4"/>
    <n v="2.7"/>
    <s v="Learning new topics"/>
    <x v="1"/>
    <n v="5"/>
    <x v="2"/>
    <x v="6"/>
    <x v="1"/>
    <x v="1"/>
    <n v="6"/>
    <x v="0"/>
    <x v="7"/>
    <x v="0"/>
    <x v="1"/>
    <x v="1"/>
  </r>
  <r>
    <s v="Ayaan"/>
    <x v="592"/>
    <x v="2"/>
    <x v="3"/>
    <x v="3"/>
    <n v="3"/>
    <s v="Assignments, Coding Help"/>
    <x v="0"/>
    <n v="5"/>
    <x v="2"/>
    <x v="4"/>
    <x v="1"/>
    <x v="3"/>
    <n v="8"/>
    <x v="0"/>
    <x v="29"/>
    <x v="2"/>
    <x v="2"/>
    <x v="0"/>
  </r>
  <r>
    <s v="Krishna"/>
    <x v="535"/>
    <x v="5"/>
    <x v="0"/>
    <x v="0"/>
    <n v="4"/>
    <s v="Assignments, Coding Help"/>
    <x v="0"/>
    <n v="4"/>
    <x v="2"/>
    <x v="3"/>
    <x v="1"/>
    <x v="1"/>
    <n v="5"/>
    <x v="1"/>
    <x v="1"/>
    <x v="0"/>
    <x v="2"/>
    <x v="1"/>
  </r>
  <r>
    <s v="Ishaan"/>
    <x v="593"/>
    <x v="2"/>
    <x v="3"/>
    <x v="2"/>
    <n v="3.1"/>
    <s v="MCQ Practice, Projects"/>
    <x v="1"/>
    <n v="5"/>
    <x v="2"/>
    <x v="1"/>
    <x v="0"/>
    <x v="0"/>
    <n v="5"/>
    <x v="1"/>
    <x v="2"/>
    <x v="1"/>
    <x v="0"/>
    <x v="1"/>
  </r>
  <r>
    <s v="Rudra"/>
    <x v="594"/>
    <x v="8"/>
    <x v="2"/>
    <x v="5"/>
    <n v="1.5"/>
    <s v="Learning new topics"/>
    <x v="1"/>
    <n v="3"/>
    <x v="1"/>
    <x v="1"/>
    <x v="0"/>
    <x v="2"/>
    <n v="9"/>
    <x v="0"/>
    <x v="24"/>
    <x v="2"/>
    <x v="1"/>
    <x v="0"/>
  </r>
  <r>
    <s v="Dhruv"/>
    <x v="595"/>
    <x v="1"/>
    <x v="3"/>
    <x v="5"/>
    <n v="3"/>
    <s v="Exam Prep, Notes"/>
    <x v="0"/>
    <n v="5"/>
    <x v="2"/>
    <x v="3"/>
    <x v="1"/>
    <x v="1"/>
    <n v="10"/>
    <x v="1"/>
    <x v="23"/>
    <x v="1"/>
    <x v="1"/>
    <x v="0"/>
  </r>
  <r>
    <s v="Kabir"/>
    <x v="596"/>
    <x v="1"/>
    <x v="0"/>
    <x v="2"/>
    <n v="0.6"/>
    <s v="Exam Prep, Notes"/>
    <x v="0"/>
    <n v="1"/>
    <x v="0"/>
    <x v="2"/>
    <x v="0"/>
    <x v="3"/>
    <n v="6"/>
    <x v="0"/>
    <x v="9"/>
    <x v="1"/>
    <x v="1"/>
    <x v="1"/>
  </r>
  <r>
    <s v="Atharv"/>
    <x v="226"/>
    <x v="5"/>
    <x v="3"/>
    <x v="1"/>
    <n v="0.7"/>
    <s v="MCQ Practice, Projects"/>
    <x v="1"/>
    <n v="2"/>
    <x v="0"/>
    <x v="3"/>
    <x v="0"/>
    <x v="1"/>
    <n v="9"/>
    <x v="1"/>
    <x v="19"/>
    <x v="2"/>
    <x v="0"/>
    <x v="0"/>
  </r>
  <r>
    <s v="Om"/>
    <x v="597"/>
    <x v="2"/>
    <x v="0"/>
    <x v="3"/>
    <n v="3.1"/>
    <s v="Exam Prep, Notes"/>
    <x v="0"/>
    <n v="1"/>
    <x v="0"/>
    <x v="6"/>
    <x v="1"/>
    <x v="0"/>
    <n v="6"/>
    <x v="1"/>
    <x v="10"/>
    <x v="0"/>
    <x v="1"/>
    <x v="1"/>
  </r>
  <r>
    <s v="Anaya"/>
    <x v="598"/>
    <x v="6"/>
    <x v="1"/>
    <x v="0"/>
    <n v="3.9"/>
    <s v="Assignments, Coding Help"/>
    <x v="0"/>
    <n v="3"/>
    <x v="1"/>
    <x v="2"/>
    <x v="1"/>
    <x v="0"/>
    <n v="2"/>
    <x v="0"/>
    <x v="4"/>
    <x v="2"/>
    <x v="2"/>
    <x v="2"/>
  </r>
  <r>
    <s v="Siya"/>
    <x v="599"/>
    <x v="9"/>
    <x v="3"/>
    <x v="0"/>
    <n v="4"/>
    <s v="Exam Prep, Notes"/>
    <x v="0"/>
    <n v="3"/>
    <x v="1"/>
    <x v="4"/>
    <x v="0"/>
    <x v="1"/>
    <n v="2"/>
    <x v="0"/>
    <x v="17"/>
    <x v="2"/>
    <x v="2"/>
    <x v="2"/>
  </r>
  <r>
    <s v="Diya"/>
    <x v="600"/>
    <x v="9"/>
    <x v="0"/>
    <x v="3"/>
    <n v="0.7"/>
    <s v="Exam Prep, Notes"/>
    <x v="0"/>
    <n v="2"/>
    <x v="0"/>
    <x v="2"/>
    <x v="0"/>
    <x v="1"/>
    <n v="10"/>
    <x v="0"/>
    <x v="26"/>
    <x v="2"/>
    <x v="0"/>
    <x v="0"/>
  </r>
  <r>
    <s v="Myra"/>
    <x v="601"/>
    <x v="2"/>
    <x v="3"/>
    <x v="1"/>
    <n v="4.3"/>
    <s v="Learning new topics"/>
    <x v="1"/>
    <n v="4"/>
    <x v="2"/>
    <x v="0"/>
    <x v="1"/>
    <x v="2"/>
    <n v="10"/>
    <x v="1"/>
    <x v="19"/>
    <x v="0"/>
    <x v="0"/>
    <x v="0"/>
  </r>
  <r>
    <s v="Aadhya"/>
    <x v="56"/>
    <x v="4"/>
    <x v="0"/>
    <x v="5"/>
    <n v="2.2000000000000002"/>
    <s v="Learning new topics"/>
    <x v="1"/>
    <n v="5"/>
    <x v="2"/>
    <x v="6"/>
    <x v="1"/>
    <x v="3"/>
    <n v="6"/>
    <x v="0"/>
    <x v="25"/>
    <x v="0"/>
    <x v="0"/>
    <x v="1"/>
  </r>
  <r>
    <s v="Riya"/>
    <x v="170"/>
    <x v="4"/>
    <x v="3"/>
    <x v="2"/>
    <n v="1"/>
    <s v="Doubt Solving, Resume Writing"/>
    <x v="1"/>
    <n v="3"/>
    <x v="1"/>
    <x v="4"/>
    <x v="0"/>
    <x v="3"/>
    <n v="4"/>
    <x v="0"/>
    <x v="16"/>
    <x v="2"/>
    <x v="2"/>
    <x v="1"/>
  </r>
  <r>
    <s v="Pari"/>
    <x v="276"/>
    <x v="1"/>
    <x v="3"/>
    <x v="2"/>
    <n v="2.7"/>
    <s v="Doubt Solving, Resume Writing"/>
    <x v="1"/>
    <n v="4"/>
    <x v="2"/>
    <x v="3"/>
    <x v="1"/>
    <x v="3"/>
    <n v="7"/>
    <x v="1"/>
    <x v="11"/>
    <x v="2"/>
    <x v="1"/>
    <x v="0"/>
  </r>
  <r>
    <s v="Anika"/>
    <x v="602"/>
    <x v="2"/>
    <x v="1"/>
    <x v="3"/>
    <n v="2.9"/>
    <s v="Learning new topics"/>
    <x v="1"/>
    <n v="2"/>
    <x v="0"/>
    <x v="2"/>
    <x v="1"/>
    <x v="2"/>
    <n v="3"/>
    <x v="0"/>
    <x v="20"/>
    <x v="1"/>
    <x v="1"/>
    <x v="2"/>
  </r>
  <r>
    <s v="Ira"/>
    <x v="603"/>
    <x v="6"/>
    <x v="0"/>
    <x v="4"/>
    <n v="4.5"/>
    <s v="Exam Prep, Notes"/>
    <x v="0"/>
    <n v="3"/>
    <x v="1"/>
    <x v="5"/>
    <x v="1"/>
    <x v="3"/>
    <n v="3"/>
    <x v="0"/>
    <x v="19"/>
    <x v="0"/>
    <x v="0"/>
    <x v="2"/>
  </r>
  <r>
    <s v="Meera"/>
    <x v="604"/>
    <x v="1"/>
    <x v="1"/>
    <x v="5"/>
    <n v="2.9"/>
    <s v="Content Writing"/>
    <x v="2"/>
    <n v="5"/>
    <x v="2"/>
    <x v="5"/>
    <x v="0"/>
    <x v="3"/>
    <n v="10"/>
    <x v="0"/>
    <x v="17"/>
    <x v="2"/>
    <x v="2"/>
    <x v="0"/>
  </r>
  <r>
    <s v="Saanvi"/>
    <x v="605"/>
    <x v="4"/>
    <x v="3"/>
    <x v="3"/>
    <n v="3.4"/>
    <s v="Exam Prep, Notes"/>
    <x v="0"/>
    <n v="4"/>
    <x v="2"/>
    <x v="0"/>
    <x v="0"/>
    <x v="1"/>
    <n v="9"/>
    <x v="0"/>
    <x v="24"/>
    <x v="1"/>
    <x v="0"/>
    <x v="0"/>
  </r>
  <r>
    <s v="Navya"/>
    <x v="606"/>
    <x v="2"/>
    <x v="0"/>
    <x v="2"/>
    <n v="4"/>
    <s v="MCQ Practice, Projects"/>
    <x v="1"/>
    <n v="4"/>
    <x v="2"/>
    <x v="4"/>
    <x v="1"/>
    <x v="1"/>
    <n v="5"/>
    <x v="1"/>
    <x v="11"/>
    <x v="1"/>
    <x v="0"/>
    <x v="1"/>
  </r>
  <r>
    <s v="Aarohi"/>
    <x v="593"/>
    <x v="2"/>
    <x v="0"/>
    <x v="4"/>
    <n v="1.1000000000000001"/>
    <s v="Exam Prep, Notes"/>
    <x v="0"/>
    <n v="3"/>
    <x v="1"/>
    <x v="6"/>
    <x v="1"/>
    <x v="3"/>
    <n v="3"/>
    <x v="0"/>
    <x v="2"/>
    <x v="1"/>
    <x v="2"/>
    <x v="2"/>
  </r>
  <r>
    <s v="Prisha"/>
    <x v="607"/>
    <x v="3"/>
    <x v="3"/>
    <x v="0"/>
    <n v="0.6"/>
    <s v="MCQ Practice, Projects"/>
    <x v="1"/>
    <n v="3"/>
    <x v="1"/>
    <x v="3"/>
    <x v="0"/>
    <x v="3"/>
    <n v="10"/>
    <x v="0"/>
    <x v="1"/>
    <x v="0"/>
    <x v="0"/>
    <x v="0"/>
  </r>
  <r>
    <s v="Ishita"/>
    <x v="233"/>
    <x v="5"/>
    <x v="0"/>
    <x v="0"/>
    <n v="4.2"/>
    <s v="Content Writing"/>
    <x v="2"/>
    <n v="3"/>
    <x v="1"/>
    <x v="5"/>
    <x v="1"/>
    <x v="0"/>
    <n v="7"/>
    <x v="0"/>
    <x v="18"/>
    <x v="2"/>
    <x v="0"/>
    <x v="0"/>
  </r>
  <r>
    <s v="Rakhi"/>
    <x v="150"/>
    <x v="5"/>
    <x v="3"/>
    <x v="0"/>
    <n v="0.5"/>
    <s v="MCQ Practice, Projects"/>
    <x v="1"/>
    <n v="4"/>
    <x v="2"/>
    <x v="4"/>
    <x v="1"/>
    <x v="0"/>
    <n v="2"/>
    <x v="0"/>
    <x v="26"/>
    <x v="0"/>
    <x v="1"/>
    <x v="2"/>
  </r>
  <r>
    <s v="Ramya"/>
    <x v="608"/>
    <x v="9"/>
    <x v="0"/>
    <x v="1"/>
    <n v="2.9"/>
    <s v="Doubt Solving, Resume Writing"/>
    <x v="1"/>
    <n v="2"/>
    <x v="0"/>
    <x v="0"/>
    <x v="0"/>
    <x v="3"/>
    <n v="6"/>
    <x v="1"/>
    <x v="24"/>
    <x v="1"/>
    <x v="2"/>
    <x v="1"/>
  </r>
  <r>
    <s v="Sneha"/>
    <x v="609"/>
    <x v="2"/>
    <x v="0"/>
    <x v="0"/>
    <n v="2.5"/>
    <s v="Doubt Solving, Resume Writing"/>
    <x v="1"/>
    <n v="3"/>
    <x v="1"/>
    <x v="0"/>
    <x v="0"/>
    <x v="1"/>
    <n v="7"/>
    <x v="1"/>
    <x v="28"/>
    <x v="2"/>
    <x v="2"/>
    <x v="0"/>
  </r>
  <r>
    <s v="Divya"/>
    <x v="610"/>
    <x v="7"/>
    <x v="1"/>
    <x v="1"/>
    <n v="3.2"/>
    <s v="Doubt Solving, Resume Writing"/>
    <x v="1"/>
    <n v="3"/>
    <x v="1"/>
    <x v="2"/>
    <x v="0"/>
    <x v="2"/>
    <n v="9"/>
    <x v="0"/>
    <x v="1"/>
    <x v="2"/>
    <x v="1"/>
    <x v="0"/>
  </r>
  <r>
    <s v="Neha"/>
    <x v="611"/>
    <x v="8"/>
    <x v="1"/>
    <x v="2"/>
    <n v="1.2"/>
    <s v="Doubt Solving, Resume Writing"/>
    <x v="1"/>
    <n v="5"/>
    <x v="2"/>
    <x v="3"/>
    <x v="1"/>
    <x v="2"/>
    <n v="10"/>
    <x v="0"/>
    <x v="10"/>
    <x v="0"/>
    <x v="2"/>
    <x v="0"/>
  </r>
  <r>
    <s v="Pooja"/>
    <x v="612"/>
    <x v="1"/>
    <x v="3"/>
    <x v="1"/>
    <n v="2.8"/>
    <s v="MCQ Practice, Projects"/>
    <x v="1"/>
    <n v="1"/>
    <x v="0"/>
    <x v="0"/>
    <x v="0"/>
    <x v="3"/>
    <n v="5"/>
    <x v="0"/>
    <x v="15"/>
    <x v="0"/>
    <x v="1"/>
    <x v="1"/>
  </r>
  <r>
    <s v="Kavya"/>
    <x v="613"/>
    <x v="4"/>
    <x v="1"/>
    <x v="1"/>
    <n v="2.2999999999999998"/>
    <s v="Assignments, Coding Help"/>
    <x v="0"/>
    <n v="1"/>
    <x v="0"/>
    <x v="0"/>
    <x v="1"/>
    <x v="3"/>
    <n v="9"/>
    <x v="1"/>
    <x v="11"/>
    <x v="2"/>
    <x v="0"/>
    <x v="0"/>
  </r>
  <r>
    <s v="Aishwarya"/>
    <x v="614"/>
    <x v="9"/>
    <x v="3"/>
    <x v="1"/>
    <n v="2"/>
    <s v="MCQ Practice, Projects"/>
    <x v="1"/>
    <n v="3"/>
    <x v="1"/>
    <x v="2"/>
    <x v="1"/>
    <x v="0"/>
    <n v="5"/>
    <x v="0"/>
    <x v="24"/>
    <x v="1"/>
    <x v="1"/>
    <x v="1"/>
  </r>
  <r>
    <s v="Shreya"/>
    <x v="330"/>
    <x v="2"/>
    <x v="0"/>
    <x v="3"/>
    <n v="4.0999999999999996"/>
    <s v="Doubt Solving, Resume Writing"/>
    <x v="1"/>
    <n v="5"/>
    <x v="2"/>
    <x v="4"/>
    <x v="0"/>
    <x v="1"/>
    <n v="10"/>
    <x v="0"/>
    <x v="20"/>
    <x v="0"/>
    <x v="2"/>
    <x v="0"/>
  </r>
  <r>
    <s v="Nandini"/>
    <x v="46"/>
    <x v="2"/>
    <x v="2"/>
    <x v="4"/>
    <n v="3.2"/>
    <s v="Learning new topics"/>
    <x v="1"/>
    <n v="4"/>
    <x v="2"/>
    <x v="0"/>
    <x v="0"/>
    <x v="3"/>
    <n v="10"/>
    <x v="1"/>
    <x v="27"/>
    <x v="2"/>
    <x v="0"/>
    <x v="0"/>
  </r>
  <r>
    <s v="Aarav"/>
    <x v="615"/>
    <x v="7"/>
    <x v="1"/>
    <x v="4"/>
    <n v="2.2000000000000002"/>
    <s v="Exam Prep, Notes"/>
    <x v="0"/>
    <n v="5"/>
    <x v="2"/>
    <x v="3"/>
    <x v="0"/>
    <x v="0"/>
    <n v="10"/>
    <x v="0"/>
    <x v="4"/>
    <x v="1"/>
    <x v="2"/>
    <x v="0"/>
  </r>
  <r>
    <s v="Vivaan"/>
    <x v="616"/>
    <x v="5"/>
    <x v="3"/>
    <x v="5"/>
    <n v="0.7"/>
    <s v="Exam Prep, Notes"/>
    <x v="0"/>
    <n v="4"/>
    <x v="2"/>
    <x v="2"/>
    <x v="0"/>
    <x v="2"/>
    <n v="7"/>
    <x v="1"/>
    <x v="29"/>
    <x v="1"/>
    <x v="0"/>
    <x v="0"/>
  </r>
  <r>
    <s v="Aditya"/>
    <x v="292"/>
    <x v="1"/>
    <x v="0"/>
    <x v="2"/>
    <n v="2.4"/>
    <s v="Doubt Solving, Resume Writing"/>
    <x v="1"/>
    <n v="4"/>
    <x v="2"/>
    <x v="3"/>
    <x v="1"/>
    <x v="0"/>
    <n v="9"/>
    <x v="0"/>
    <x v="19"/>
    <x v="1"/>
    <x v="1"/>
    <x v="0"/>
  </r>
  <r>
    <s v="Vihaan"/>
    <x v="126"/>
    <x v="2"/>
    <x v="3"/>
    <x v="0"/>
    <n v="1.5"/>
    <s v="Doubt Solving, Resume Writing"/>
    <x v="1"/>
    <n v="5"/>
    <x v="2"/>
    <x v="2"/>
    <x v="1"/>
    <x v="1"/>
    <n v="4"/>
    <x v="1"/>
    <x v="22"/>
    <x v="0"/>
    <x v="0"/>
    <x v="1"/>
  </r>
  <r>
    <s v="Arjun"/>
    <x v="617"/>
    <x v="3"/>
    <x v="3"/>
    <x v="0"/>
    <n v="0.8"/>
    <s v="Content Writing"/>
    <x v="2"/>
    <n v="4"/>
    <x v="2"/>
    <x v="4"/>
    <x v="1"/>
    <x v="1"/>
    <n v="8"/>
    <x v="1"/>
    <x v="3"/>
    <x v="1"/>
    <x v="2"/>
    <x v="0"/>
  </r>
  <r>
    <s v="Sai"/>
    <x v="33"/>
    <x v="9"/>
    <x v="3"/>
    <x v="2"/>
    <n v="3"/>
    <s v="Doubt Solving, Resume Writing"/>
    <x v="1"/>
    <n v="4"/>
    <x v="2"/>
    <x v="5"/>
    <x v="0"/>
    <x v="0"/>
    <n v="6"/>
    <x v="0"/>
    <x v="25"/>
    <x v="0"/>
    <x v="0"/>
    <x v="1"/>
  </r>
  <r>
    <s v="Reyansh"/>
    <x v="370"/>
    <x v="8"/>
    <x v="2"/>
    <x v="5"/>
    <n v="2"/>
    <s v="Assignments, Coding Help"/>
    <x v="0"/>
    <n v="1"/>
    <x v="0"/>
    <x v="4"/>
    <x v="0"/>
    <x v="3"/>
    <n v="10"/>
    <x v="1"/>
    <x v="19"/>
    <x v="2"/>
    <x v="2"/>
    <x v="0"/>
  </r>
  <r>
    <s v="Ayaan"/>
    <x v="618"/>
    <x v="7"/>
    <x v="0"/>
    <x v="5"/>
    <n v="3.7"/>
    <s v="Learning new topics"/>
    <x v="1"/>
    <n v="3"/>
    <x v="1"/>
    <x v="5"/>
    <x v="1"/>
    <x v="2"/>
    <n v="3"/>
    <x v="0"/>
    <x v="24"/>
    <x v="1"/>
    <x v="1"/>
    <x v="2"/>
  </r>
  <r>
    <s v="Krishna"/>
    <x v="619"/>
    <x v="9"/>
    <x v="1"/>
    <x v="1"/>
    <n v="4.0999999999999996"/>
    <s v="MCQ Practice, Projects"/>
    <x v="1"/>
    <n v="1"/>
    <x v="0"/>
    <x v="0"/>
    <x v="1"/>
    <x v="2"/>
    <n v="9"/>
    <x v="1"/>
    <x v="14"/>
    <x v="0"/>
    <x v="1"/>
    <x v="0"/>
  </r>
  <r>
    <s v="Ishaan"/>
    <x v="620"/>
    <x v="6"/>
    <x v="3"/>
    <x v="0"/>
    <n v="2.8"/>
    <s v="Doubt Solving, Resume Writing"/>
    <x v="1"/>
    <n v="1"/>
    <x v="0"/>
    <x v="5"/>
    <x v="1"/>
    <x v="0"/>
    <n v="6"/>
    <x v="0"/>
    <x v="21"/>
    <x v="1"/>
    <x v="1"/>
    <x v="1"/>
  </r>
  <r>
    <s v="Rudra"/>
    <x v="621"/>
    <x v="6"/>
    <x v="0"/>
    <x v="3"/>
    <n v="2.6"/>
    <s v="Doubt Solving, Resume Writing"/>
    <x v="1"/>
    <n v="4"/>
    <x v="2"/>
    <x v="1"/>
    <x v="1"/>
    <x v="3"/>
    <n v="7"/>
    <x v="1"/>
    <x v="0"/>
    <x v="1"/>
    <x v="0"/>
    <x v="0"/>
  </r>
  <r>
    <s v="Dhruv"/>
    <x v="622"/>
    <x v="4"/>
    <x v="1"/>
    <x v="5"/>
    <n v="3.1"/>
    <s v="Learning new topics"/>
    <x v="1"/>
    <n v="1"/>
    <x v="0"/>
    <x v="3"/>
    <x v="0"/>
    <x v="3"/>
    <n v="7"/>
    <x v="1"/>
    <x v="7"/>
    <x v="2"/>
    <x v="1"/>
    <x v="0"/>
  </r>
  <r>
    <s v="Kabir"/>
    <x v="576"/>
    <x v="2"/>
    <x v="0"/>
    <x v="5"/>
    <n v="1.9"/>
    <s v="Doubt Solving, Resume Writing"/>
    <x v="1"/>
    <n v="5"/>
    <x v="2"/>
    <x v="2"/>
    <x v="1"/>
    <x v="0"/>
    <n v="5"/>
    <x v="1"/>
    <x v="12"/>
    <x v="0"/>
    <x v="2"/>
    <x v="1"/>
  </r>
  <r>
    <s v="Atharv"/>
    <x v="623"/>
    <x v="9"/>
    <x v="2"/>
    <x v="4"/>
    <n v="0.6"/>
    <s v="Doubt Solving, Resume Writing"/>
    <x v="1"/>
    <n v="4"/>
    <x v="2"/>
    <x v="4"/>
    <x v="0"/>
    <x v="0"/>
    <n v="7"/>
    <x v="0"/>
    <x v="33"/>
    <x v="1"/>
    <x v="1"/>
    <x v="0"/>
  </r>
  <r>
    <s v="Om"/>
    <x v="624"/>
    <x v="4"/>
    <x v="2"/>
    <x v="4"/>
    <n v="2.1"/>
    <s v="MCQ Practice, Projects"/>
    <x v="1"/>
    <n v="5"/>
    <x v="2"/>
    <x v="1"/>
    <x v="1"/>
    <x v="2"/>
    <n v="4"/>
    <x v="0"/>
    <x v="24"/>
    <x v="2"/>
    <x v="2"/>
    <x v="1"/>
  </r>
  <r>
    <s v="Anaya"/>
    <x v="625"/>
    <x v="5"/>
    <x v="2"/>
    <x v="4"/>
    <n v="3.7"/>
    <s v="Assignments, Coding Help"/>
    <x v="0"/>
    <n v="1"/>
    <x v="0"/>
    <x v="6"/>
    <x v="0"/>
    <x v="3"/>
    <n v="2"/>
    <x v="1"/>
    <x v="23"/>
    <x v="1"/>
    <x v="2"/>
    <x v="2"/>
  </r>
  <r>
    <s v="Siya"/>
    <x v="402"/>
    <x v="8"/>
    <x v="1"/>
    <x v="0"/>
    <n v="2"/>
    <s v="Assignments, Coding Help"/>
    <x v="0"/>
    <n v="4"/>
    <x v="2"/>
    <x v="6"/>
    <x v="0"/>
    <x v="1"/>
    <n v="9"/>
    <x v="0"/>
    <x v="7"/>
    <x v="0"/>
    <x v="2"/>
    <x v="0"/>
  </r>
  <r>
    <s v="Diya"/>
    <x v="626"/>
    <x v="0"/>
    <x v="1"/>
    <x v="3"/>
    <n v="1.4"/>
    <s v="Learning new topics"/>
    <x v="1"/>
    <n v="3"/>
    <x v="1"/>
    <x v="5"/>
    <x v="0"/>
    <x v="3"/>
    <n v="6"/>
    <x v="0"/>
    <x v="24"/>
    <x v="2"/>
    <x v="0"/>
    <x v="1"/>
  </r>
  <r>
    <s v="Myra"/>
    <x v="627"/>
    <x v="1"/>
    <x v="1"/>
    <x v="2"/>
    <n v="3.4"/>
    <s v="Assignments, Coding Help"/>
    <x v="0"/>
    <n v="1"/>
    <x v="0"/>
    <x v="2"/>
    <x v="0"/>
    <x v="3"/>
    <n v="6"/>
    <x v="0"/>
    <x v="7"/>
    <x v="1"/>
    <x v="0"/>
    <x v="1"/>
  </r>
  <r>
    <s v="Aadhya"/>
    <x v="628"/>
    <x v="2"/>
    <x v="2"/>
    <x v="1"/>
    <n v="3.1"/>
    <s v="Assignments, Coding Help"/>
    <x v="0"/>
    <n v="3"/>
    <x v="1"/>
    <x v="6"/>
    <x v="1"/>
    <x v="1"/>
    <n v="1"/>
    <x v="1"/>
    <x v="13"/>
    <x v="1"/>
    <x v="0"/>
    <x v="2"/>
  </r>
  <r>
    <s v="Riya"/>
    <x v="563"/>
    <x v="2"/>
    <x v="3"/>
    <x v="3"/>
    <n v="4.2"/>
    <s v="Exam Prep, Notes"/>
    <x v="0"/>
    <n v="5"/>
    <x v="2"/>
    <x v="0"/>
    <x v="1"/>
    <x v="1"/>
    <n v="9"/>
    <x v="0"/>
    <x v="26"/>
    <x v="0"/>
    <x v="2"/>
    <x v="0"/>
  </r>
  <r>
    <s v="Pari"/>
    <x v="629"/>
    <x v="1"/>
    <x v="1"/>
    <x v="2"/>
    <n v="4.0999999999999996"/>
    <s v="MCQ Practice, Projects"/>
    <x v="1"/>
    <n v="4"/>
    <x v="2"/>
    <x v="3"/>
    <x v="0"/>
    <x v="3"/>
    <n v="10"/>
    <x v="0"/>
    <x v="4"/>
    <x v="2"/>
    <x v="1"/>
    <x v="0"/>
  </r>
  <r>
    <s v="Anika"/>
    <x v="630"/>
    <x v="3"/>
    <x v="3"/>
    <x v="1"/>
    <n v="4.5"/>
    <s v="Assignments, Coding Help"/>
    <x v="0"/>
    <n v="4"/>
    <x v="2"/>
    <x v="4"/>
    <x v="1"/>
    <x v="2"/>
    <n v="9"/>
    <x v="1"/>
    <x v="4"/>
    <x v="1"/>
    <x v="2"/>
    <x v="0"/>
  </r>
  <r>
    <s v="Ira"/>
    <x v="631"/>
    <x v="5"/>
    <x v="1"/>
    <x v="2"/>
    <n v="1.8"/>
    <s v="Doubt Solving, Resume Writing"/>
    <x v="1"/>
    <n v="2"/>
    <x v="0"/>
    <x v="6"/>
    <x v="0"/>
    <x v="1"/>
    <n v="2"/>
    <x v="1"/>
    <x v="15"/>
    <x v="2"/>
    <x v="2"/>
    <x v="2"/>
  </r>
  <r>
    <s v="Meera"/>
    <x v="632"/>
    <x v="2"/>
    <x v="2"/>
    <x v="2"/>
    <n v="2.6"/>
    <s v="Doubt Solving, Resume Writing"/>
    <x v="1"/>
    <n v="5"/>
    <x v="2"/>
    <x v="2"/>
    <x v="1"/>
    <x v="1"/>
    <n v="7"/>
    <x v="0"/>
    <x v="7"/>
    <x v="1"/>
    <x v="2"/>
    <x v="0"/>
  </r>
  <r>
    <s v="Saanvi"/>
    <x v="235"/>
    <x v="4"/>
    <x v="3"/>
    <x v="3"/>
    <n v="0.9"/>
    <s v="Content Writing"/>
    <x v="2"/>
    <n v="2"/>
    <x v="0"/>
    <x v="0"/>
    <x v="1"/>
    <x v="1"/>
    <n v="7"/>
    <x v="1"/>
    <x v="0"/>
    <x v="1"/>
    <x v="1"/>
    <x v="0"/>
  </r>
  <r>
    <s v="Navya"/>
    <x v="633"/>
    <x v="0"/>
    <x v="1"/>
    <x v="5"/>
    <n v="3.5"/>
    <s v="Content Writing"/>
    <x v="2"/>
    <n v="5"/>
    <x v="2"/>
    <x v="3"/>
    <x v="1"/>
    <x v="2"/>
    <n v="9"/>
    <x v="1"/>
    <x v="1"/>
    <x v="1"/>
    <x v="1"/>
    <x v="0"/>
  </r>
  <r>
    <s v="Aarohi"/>
    <x v="634"/>
    <x v="6"/>
    <x v="1"/>
    <x v="3"/>
    <n v="3.7"/>
    <s v="MCQ Practice, Projects"/>
    <x v="1"/>
    <n v="4"/>
    <x v="2"/>
    <x v="0"/>
    <x v="1"/>
    <x v="1"/>
    <n v="5"/>
    <x v="1"/>
    <x v="7"/>
    <x v="0"/>
    <x v="2"/>
    <x v="1"/>
  </r>
  <r>
    <s v="Prisha"/>
    <x v="635"/>
    <x v="7"/>
    <x v="2"/>
    <x v="4"/>
    <n v="3.6"/>
    <s v="Content Writing"/>
    <x v="2"/>
    <n v="4"/>
    <x v="2"/>
    <x v="0"/>
    <x v="1"/>
    <x v="1"/>
    <n v="9"/>
    <x v="0"/>
    <x v="25"/>
    <x v="1"/>
    <x v="1"/>
    <x v="0"/>
  </r>
  <r>
    <s v="Ishita"/>
    <x v="90"/>
    <x v="6"/>
    <x v="2"/>
    <x v="5"/>
    <n v="3.2"/>
    <s v="Learning new topics"/>
    <x v="1"/>
    <n v="1"/>
    <x v="0"/>
    <x v="3"/>
    <x v="0"/>
    <x v="1"/>
    <n v="6"/>
    <x v="1"/>
    <x v="26"/>
    <x v="1"/>
    <x v="0"/>
    <x v="1"/>
  </r>
  <r>
    <s v="Rakhi"/>
    <x v="636"/>
    <x v="8"/>
    <x v="2"/>
    <x v="5"/>
    <n v="2.4"/>
    <s v="MCQ Practice, Projects"/>
    <x v="1"/>
    <n v="1"/>
    <x v="0"/>
    <x v="0"/>
    <x v="1"/>
    <x v="1"/>
    <n v="6"/>
    <x v="0"/>
    <x v="7"/>
    <x v="1"/>
    <x v="2"/>
    <x v="1"/>
  </r>
  <r>
    <s v="Ramya"/>
    <x v="438"/>
    <x v="6"/>
    <x v="0"/>
    <x v="4"/>
    <n v="4.4000000000000004"/>
    <s v="MCQ Practice, Projects"/>
    <x v="1"/>
    <n v="3"/>
    <x v="1"/>
    <x v="6"/>
    <x v="1"/>
    <x v="3"/>
    <n v="1"/>
    <x v="1"/>
    <x v="2"/>
    <x v="2"/>
    <x v="2"/>
    <x v="2"/>
  </r>
  <r>
    <s v="Sneha"/>
    <x v="637"/>
    <x v="3"/>
    <x v="1"/>
    <x v="4"/>
    <n v="3"/>
    <s v="Doubt Solving, Resume Writing"/>
    <x v="1"/>
    <n v="4"/>
    <x v="2"/>
    <x v="2"/>
    <x v="0"/>
    <x v="0"/>
    <n v="9"/>
    <x v="0"/>
    <x v="31"/>
    <x v="2"/>
    <x v="2"/>
    <x v="0"/>
  </r>
  <r>
    <s v="Divya"/>
    <x v="638"/>
    <x v="1"/>
    <x v="2"/>
    <x v="1"/>
    <n v="0.7"/>
    <s v="Exam Prep, Notes"/>
    <x v="0"/>
    <n v="5"/>
    <x v="2"/>
    <x v="3"/>
    <x v="0"/>
    <x v="3"/>
    <n v="3"/>
    <x v="0"/>
    <x v="1"/>
    <x v="2"/>
    <x v="1"/>
    <x v="2"/>
  </r>
  <r>
    <s v="Neha"/>
    <x v="582"/>
    <x v="3"/>
    <x v="1"/>
    <x v="2"/>
    <n v="1.4"/>
    <s v="MCQ Practice, Projects"/>
    <x v="1"/>
    <n v="1"/>
    <x v="0"/>
    <x v="2"/>
    <x v="1"/>
    <x v="0"/>
    <n v="2"/>
    <x v="0"/>
    <x v="10"/>
    <x v="2"/>
    <x v="2"/>
    <x v="2"/>
  </r>
  <r>
    <s v="Pooja"/>
    <x v="377"/>
    <x v="3"/>
    <x v="0"/>
    <x v="3"/>
    <n v="3.4"/>
    <s v="Content Writing"/>
    <x v="2"/>
    <n v="3"/>
    <x v="1"/>
    <x v="3"/>
    <x v="0"/>
    <x v="0"/>
    <n v="7"/>
    <x v="0"/>
    <x v="28"/>
    <x v="1"/>
    <x v="0"/>
    <x v="0"/>
  </r>
  <r>
    <s v="Kavya"/>
    <x v="639"/>
    <x v="0"/>
    <x v="1"/>
    <x v="5"/>
    <n v="2.6"/>
    <s v="Learning new topics"/>
    <x v="1"/>
    <n v="1"/>
    <x v="0"/>
    <x v="3"/>
    <x v="1"/>
    <x v="3"/>
    <n v="5"/>
    <x v="0"/>
    <x v="16"/>
    <x v="0"/>
    <x v="1"/>
    <x v="1"/>
  </r>
  <r>
    <s v="Aishwarya"/>
    <x v="640"/>
    <x v="1"/>
    <x v="0"/>
    <x v="4"/>
    <n v="2.5"/>
    <s v="Content Writing"/>
    <x v="2"/>
    <n v="5"/>
    <x v="2"/>
    <x v="5"/>
    <x v="1"/>
    <x v="3"/>
    <n v="8"/>
    <x v="0"/>
    <x v="20"/>
    <x v="0"/>
    <x v="0"/>
    <x v="0"/>
  </r>
  <r>
    <s v="Shreya"/>
    <x v="26"/>
    <x v="4"/>
    <x v="3"/>
    <x v="0"/>
    <n v="3.5"/>
    <s v="Exam Prep, Notes"/>
    <x v="0"/>
    <n v="1"/>
    <x v="0"/>
    <x v="5"/>
    <x v="0"/>
    <x v="3"/>
    <n v="4"/>
    <x v="1"/>
    <x v="17"/>
    <x v="0"/>
    <x v="2"/>
    <x v="1"/>
  </r>
  <r>
    <s v="Nandini"/>
    <x v="547"/>
    <x v="7"/>
    <x v="3"/>
    <x v="3"/>
    <n v="1.9"/>
    <s v="Learning new topics"/>
    <x v="1"/>
    <n v="5"/>
    <x v="2"/>
    <x v="1"/>
    <x v="0"/>
    <x v="2"/>
    <n v="2"/>
    <x v="1"/>
    <x v="7"/>
    <x v="0"/>
    <x v="0"/>
    <x v="2"/>
  </r>
  <r>
    <s v="Aarav"/>
    <x v="641"/>
    <x v="2"/>
    <x v="1"/>
    <x v="4"/>
    <n v="1.2"/>
    <s v="Exam Prep, Notes"/>
    <x v="0"/>
    <n v="1"/>
    <x v="0"/>
    <x v="4"/>
    <x v="0"/>
    <x v="0"/>
    <n v="2"/>
    <x v="0"/>
    <x v="0"/>
    <x v="2"/>
    <x v="0"/>
    <x v="2"/>
  </r>
  <r>
    <s v="Vivaan"/>
    <x v="241"/>
    <x v="5"/>
    <x v="1"/>
    <x v="3"/>
    <n v="2.2999999999999998"/>
    <s v="Assignments, Coding Help"/>
    <x v="0"/>
    <n v="4"/>
    <x v="2"/>
    <x v="5"/>
    <x v="1"/>
    <x v="0"/>
    <n v="8"/>
    <x v="0"/>
    <x v="9"/>
    <x v="1"/>
    <x v="1"/>
    <x v="0"/>
  </r>
  <r>
    <s v="Aditya"/>
    <x v="642"/>
    <x v="0"/>
    <x v="1"/>
    <x v="2"/>
    <n v="2"/>
    <s v="Assignments, Coding Help"/>
    <x v="0"/>
    <n v="4"/>
    <x v="2"/>
    <x v="4"/>
    <x v="1"/>
    <x v="1"/>
    <n v="9"/>
    <x v="0"/>
    <x v="16"/>
    <x v="0"/>
    <x v="2"/>
    <x v="0"/>
  </r>
  <r>
    <s v="Vihaan"/>
    <x v="643"/>
    <x v="2"/>
    <x v="1"/>
    <x v="5"/>
    <n v="1.9"/>
    <s v="MCQ Practice, Projects"/>
    <x v="1"/>
    <n v="3"/>
    <x v="1"/>
    <x v="1"/>
    <x v="0"/>
    <x v="3"/>
    <n v="9"/>
    <x v="0"/>
    <x v="12"/>
    <x v="1"/>
    <x v="1"/>
    <x v="0"/>
  </r>
  <r>
    <s v="Arjun"/>
    <x v="644"/>
    <x v="8"/>
    <x v="3"/>
    <x v="2"/>
    <n v="2.2000000000000002"/>
    <s v="Assignments, Coding Help"/>
    <x v="0"/>
    <n v="3"/>
    <x v="1"/>
    <x v="6"/>
    <x v="0"/>
    <x v="3"/>
    <n v="5"/>
    <x v="1"/>
    <x v="27"/>
    <x v="1"/>
    <x v="2"/>
    <x v="1"/>
  </r>
  <r>
    <s v="Sai"/>
    <x v="645"/>
    <x v="7"/>
    <x v="1"/>
    <x v="1"/>
    <n v="3.5"/>
    <s v="Doubt Solving, Resume Writing"/>
    <x v="1"/>
    <n v="4"/>
    <x v="2"/>
    <x v="0"/>
    <x v="0"/>
    <x v="2"/>
    <n v="4"/>
    <x v="0"/>
    <x v="18"/>
    <x v="2"/>
    <x v="0"/>
    <x v="1"/>
  </r>
  <r>
    <s v="Reyansh"/>
    <x v="46"/>
    <x v="0"/>
    <x v="2"/>
    <x v="3"/>
    <n v="1.4"/>
    <s v="MCQ Practice, Projects"/>
    <x v="1"/>
    <n v="5"/>
    <x v="2"/>
    <x v="5"/>
    <x v="0"/>
    <x v="2"/>
    <n v="9"/>
    <x v="0"/>
    <x v="15"/>
    <x v="1"/>
    <x v="0"/>
    <x v="0"/>
  </r>
  <r>
    <s v="Ayaan"/>
    <x v="646"/>
    <x v="2"/>
    <x v="3"/>
    <x v="2"/>
    <n v="3.2"/>
    <s v="Learning new topics"/>
    <x v="1"/>
    <n v="5"/>
    <x v="2"/>
    <x v="1"/>
    <x v="0"/>
    <x v="2"/>
    <n v="8"/>
    <x v="1"/>
    <x v="14"/>
    <x v="1"/>
    <x v="2"/>
    <x v="0"/>
  </r>
  <r>
    <s v="Krishna"/>
    <x v="511"/>
    <x v="5"/>
    <x v="1"/>
    <x v="4"/>
    <n v="1.2"/>
    <s v="Assignments, Coding Help"/>
    <x v="0"/>
    <n v="3"/>
    <x v="1"/>
    <x v="2"/>
    <x v="1"/>
    <x v="1"/>
    <n v="3"/>
    <x v="1"/>
    <x v="2"/>
    <x v="0"/>
    <x v="0"/>
    <x v="2"/>
  </r>
  <r>
    <s v="Ishaan"/>
    <x v="647"/>
    <x v="8"/>
    <x v="2"/>
    <x v="3"/>
    <n v="1.7"/>
    <s v="Assignments, Coding Help"/>
    <x v="0"/>
    <n v="5"/>
    <x v="2"/>
    <x v="4"/>
    <x v="1"/>
    <x v="2"/>
    <n v="5"/>
    <x v="1"/>
    <x v="9"/>
    <x v="2"/>
    <x v="1"/>
    <x v="1"/>
  </r>
  <r>
    <s v="Rudra"/>
    <x v="648"/>
    <x v="0"/>
    <x v="1"/>
    <x v="2"/>
    <n v="4"/>
    <s v="MCQ Practice, Projects"/>
    <x v="1"/>
    <n v="5"/>
    <x v="2"/>
    <x v="3"/>
    <x v="1"/>
    <x v="3"/>
    <n v="9"/>
    <x v="0"/>
    <x v="6"/>
    <x v="2"/>
    <x v="0"/>
    <x v="0"/>
  </r>
  <r>
    <s v="Dhruv"/>
    <x v="649"/>
    <x v="5"/>
    <x v="1"/>
    <x v="2"/>
    <n v="3.7"/>
    <s v="Doubt Solving, Resume Writing"/>
    <x v="1"/>
    <n v="2"/>
    <x v="0"/>
    <x v="3"/>
    <x v="0"/>
    <x v="3"/>
    <n v="10"/>
    <x v="1"/>
    <x v="16"/>
    <x v="0"/>
    <x v="1"/>
    <x v="0"/>
  </r>
  <r>
    <s v="Kabir"/>
    <x v="200"/>
    <x v="9"/>
    <x v="3"/>
    <x v="1"/>
    <n v="2.2000000000000002"/>
    <s v="Learning new topics"/>
    <x v="1"/>
    <n v="4"/>
    <x v="2"/>
    <x v="4"/>
    <x v="0"/>
    <x v="0"/>
    <n v="7"/>
    <x v="0"/>
    <x v="11"/>
    <x v="0"/>
    <x v="0"/>
    <x v="0"/>
  </r>
  <r>
    <s v="Atharv"/>
    <x v="62"/>
    <x v="2"/>
    <x v="3"/>
    <x v="4"/>
    <n v="0.9"/>
    <s v="Content Writing"/>
    <x v="2"/>
    <n v="4"/>
    <x v="2"/>
    <x v="5"/>
    <x v="1"/>
    <x v="1"/>
    <n v="7"/>
    <x v="1"/>
    <x v="17"/>
    <x v="1"/>
    <x v="0"/>
    <x v="0"/>
  </r>
  <r>
    <s v="Om"/>
    <x v="650"/>
    <x v="6"/>
    <x v="1"/>
    <x v="0"/>
    <n v="3.1"/>
    <s v="MCQ Practice, Projects"/>
    <x v="1"/>
    <n v="4"/>
    <x v="2"/>
    <x v="1"/>
    <x v="1"/>
    <x v="2"/>
    <n v="4"/>
    <x v="0"/>
    <x v="10"/>
    <x v="0"/>
    <x v="2"/>
    <x v="1"/>
  </r>
  <r>
    <s v="Anaya"/>
    <x v="651"/>
    <x v="5"/>
    <x v="0"/>
    <x v="1"/>
    <n v="2.1"/>
    <s v="Content Writing"/>
    <x v="2"/>
    <n v="4"/>
    <x v="2"/>
    <x v="6"/>
    <x v="0"/>
    <x v="3"/>
    <n v="5"/>
    <x v="1"/>
    <x v="19"/>
    <x v="0"/>
    <x v="1"/>
    <x v="1"/>
  </r>
  <r>
    <s v="Siya"/>
    <x v="652"/>
    <x v="1"/>
    <x v="1"/>
    <x v="0"/>
    <n v="1.1000000000000001"/>
    <s v="Learning new topics"/>
    <x v="1"/>
    <n v="2"/>
    <x v="0"/>
    <x v="6"/>
    <x v="0"/>
    <x v="0"/>
    <n v="6"/>
    <x v="0"/>
    <x v="14"/>
    <x v="0"/>
    <x v="2"/>
    <x v="1"/>
  </r>
  <r>
    <s v="Diya"/>
    <x v="653"/>
    <x v="6"/>
    <x v="1"/>
    <x v="1"/>
    <n v="2.8"/>
    <s v="Learning new topics"/>
    <x v="1"/>
    <n v="2"/>
    <x v="0"/>
    <x v="6"/>
    <x v="0"/>
    <x v="2"/>
    <n v="10"/>
    <x v="1"/>
    <x v="5"/>
    <x v="1"/>
    <x v="1"/>
    <x v="0"/>
  </r>
  <r>
    <s v="Myra"/>
    <x v="654"/>
    <x v="0"/>
    <x v="0"/>
    <x v="5"/>
    <n v="2.5"/>
    <s v="Learning new topics"/>
    <x v="1"/>
    <n v="2"/>
    <x v="0"/>
    <x v="6"/>
    <x v="0"/>
    <x v="3"/>
    <n v="9"/>
    <x v="0"/>
    <x v="16"/>
    <x v="2"/>
    <x v="1"/>
    <x v="0"/>
  </r>
  <r>
    <s v="Aadhya"/>
    <x v="30"/>
    <x v="8"/>
    <x v="0"/>
    <x v="0"/>
    <n v="0.9"/>
    <s v="Exam Prep, Notes"/>
    <x v="0"/>
    <n v="3"/>
    <x v="1"/>
    <x v="6"/>
    <x v="1"/>
    <x v="3"/>
    <n v="5"/>
    <x v="0"/>
    <x v="10"/>
    <x v="0"/>
    <x v="0"/>
    <x v="1"/>
  </r>
  <r>
    <s v="Riya"/>
    <x v="655"/>
    <x v="1"/>
    <x v="1"/>
    <x v="5"/>
    <n v="0.9"/>
    <s v="Learning new topics"/>
    <x v="1"/>
    <n v="2"/>
    <x v="0"/>
    <x v="1"/>
    <x v="1"/>
    <x v="1"/>
    <n v="9"/>
    <x v="0"/>
    <x v="10"/>
    <x v="1"/>
    <x v="2"/>
    <x v="0"/>
  </r>
  <r>
    <s v="Pari"/>
    <x v="656"/>
    <x v="1"/>
    <x v="1"/>
    <x v="5"/>
    <n v="3.7"/>
    <s v="Doubt Solving, Resume Writing"/>
    <x v="1"/>
    <n v="4"/>
    <x v="2"/>
    <x v="0"/>
    <x v="1"/>
    <x v="0"/>
    <n v="6"/>
    <x v="1"/>
    <x v="24"/>
    <x v="1"/>
    <x v="2"/>
    <x v="1"/>
  </r>
  <r>
    <s v="Anika"/>
    <x v="144"/>
    <x v="7"/>
    <x v="0"/>
    <x v="5"/>
    <n v="4.2"/>
    <s v="Content Writing"/>
    <x v="2"/>
    <n v="2"/>
    <x v="0"/>
    <x v="4"/>
    <x v="1"/>
    <x v="1"/>
    <n v="4"/>
    <x v="0"/>
    <x v="27"/>
    <x v="2"/>
    <x v="0"/>
    <x v="1"/>
  </r>
  <r>
    <s v="Ira"/>
    <x v="657"/>
    <x v="3"/>
    <x v="2"/>
    <x v="4"/>
    <n v="1.9"/>
    <s v="Learning new topics"/>
    <x v="1"/>
    <n v="1"/>
    <x v="0"/>
    <x v="2"/>
    <x v="0"/>
    <x v="2"/>
    <n v="8"/>
    <x v="1"/>
    <x v="32"/>
    <x v="0"/>
    <x v="2"/>
    <x v="0"/>
  </r>
  <r>
    <s v="Meera"/>
    <x v="658"/>
    <x v="1"/>
    <x v="0"/>
    <x v="2"/>
    <n v="2.8"/>
    <s v="Exam Prep, Notes"/>
    <x v="0"/>
    <n v="2"/>
    <x v="0"/>
    <x v="1"/>
    <x v="1"/>
    <x v="0"/>
    <n v="3"/>
    <x v="0"/>
    <x v="24"/>
    <x v="0"/>
    <x v="0"/>
    <x v="2"/>
  </r>
  <r>
    <s v="Saanvi"/>
    <x v="659"/>
    <x v="9"/>
    <x v="3"/>
    <x v="3"/>
    <n v="2.9"/>
    <s v="Assignments, Coding Help"/>
    <x v="0"/>
    <n v="5"/>
    <x v="2"/>
    <x v="0"/>
    <x v="1"/>
    <x v="3"/>
    <n v="4"/>
    <x v="1"/>
    <x v="2"/>
    <x v="2"/>
    <x v="1"/>
    <x v="1"/>
  </r>
  <r>
    <s v="Navya"/>
    <x v="163"/>
    <x v="2"/>
    <x v="2"/>
    <x v="0"/>
    <n v="3.9"/>
    <s v="Exam Prep, Notes"/>
    <x v="0"/>
    <n v="3"/>
    <x v="1"/>
    <x v="6"/>
    <x v="0"/>
    <x v="3"/>
    <n v="1"/>
    <x v="1"/>
    <x v="26"/>
    <x v="1"/>
    <x v="2"/>
    <x v="2"/>
  </r>
  <r>
    <s v="Aarohi"/>
    <x v="288"/>
    <x v="1"/>
    <x v="3"/>
    <x v="0"/>
    <n v="2.7"/>
    <s v="Assignments, Coding Help"/>
    <x v="0"/>
    <n v="4"/>
    <x v="2"/>
    <x v="1"/>
    <x v="1"/>
    <x v="2"/>
    <n v="6"/>
    <x v="0"/>
    <x v="0"/>
    <x v="1"/>
    <x v="1"/>
    <x v="1"/>
  </r>
  <r>
    <s v="Prisha"/>
    <x v="660"/>
    <x v="1"/>
    <x v="3"/>
    <x v="5"/>
    <n v="0.6"/>
    <s v="Exam Prep, Notes"/>
    <x v="0"/>
    <n v="1"/>
    <x v="0"/>
    <x v="5"/>
    <x v="1"/>
    <x v="3"/>
    <n v="2"/>
    <x v="0"/>
    <x v="4"/>
    <x v="0"/>
    <x v="1"/>
    <x v="2"/>
  </r>
  <r>
    <s v="Ishita"/>
    <x v="661"/>
    <x v="4"/>
    <x v="2"/>
    <x v="5"/>
    <n v="1.6"/>
    <s v="Doubt Solving, Resume Writing"/>
    <x v="1"/>
    <n v="5"/>
    <x v="2"/>
    <x v="3"/>
    <x v="1"/>
    <x v="1"/>
    <n v="7"/>
    <x v="1"/>
    <x v="27"/>
    <x v="2"/>
    <x v="1"/>
    <x v="0"/>
  </r>
  <r>
    <s v="Rakhi"/>
    <x v="662"/>
    <x v="9"/>
    <x v="2"/>
    <x v="5"/>
    <n v="3.9"/>
    <s v="Content Writing"/>
    <x v="2"/>
    <n v="1"/>
    <x v="0"/>
    <x v="5"/>
    <x v="0"/>
    <x v="2"/>
    <n v="4"/>
    <x v="0"/>
    <x v="10"/>
    <x v="2"/>
    <x v="1"/>
    <x v="1"/>
  </r>
  <r>
    <s v="Ramya"/>
    <x v="663"/>
    <x v="9"/>
    <x v="2"/>
    <x v="0"/>
    <n v="1.3"/>
    <s v="Doubt Solving, Resume Writing"/>
    <x v="1"/>
    <n v="3"/>
    <x v="1"/>
    <x v="2"/>
    <x v="0"/>
    <x v="1"/>
    <n v="3"/>
    <x v="1"/>
    <x v="0"/>
    <x v="2"/>
    <x v="2"/>
    <x v="2"/>
  </r>
  <r>
    <s v="Sneha"/>
    <x v="167"/>
    <x v="3"/>
    <x v="3"/>
    <x v="4"/>
    <n v="3.2"/>
    <s v="Learning new topics"/>
    <x v="1"/>
    <n v="4"/>
    <x v="2"/>
    <x v="5"/>
    <x v="0"/>
    <x v="1"/>
    <n v="7"/>
    <x v="0"/>
    <x v="14"/>
    <x v="2"/>
    <x v="0"/>
    <x v="0"/>
  </r>
  <r>
    <s v="Divya"/>
    <x v="664"/>
    <x v="8"/>
    <x v="2"/>
    <x v="4"/>
    <n v="1"/>
    <s v="Assignments, Coding Help"/>
    <x v="0"/>
    <n v="3"/>
    <x v="1"/>
    <x v="4"/>
    <x v="1"/>
    <x v="0"/>
    <n v="7"/>
    <x v="1"/>
    <x v="27"/>
    <x v="0"/>
    <x v="0"/>
    <x v="0"/>
  </r>
  <r>
    <s v="Neha"/>
    <x v="665"/>
    <x v="2"/>
    <x v="1"/>
    <x v="3"/>
    <n v="3.4"/>
    <s v="Assignments, Coding Help"/>
    <x v="0"/>
    <n v="2"/>
    <x v="0"/>
    <x v="0"/>
    <x v="1"/>
    <x v="2"/>
    <n v="3"/>
    <x v="1"/>
    <x v="3"/>
    <x v="1"/>
    <x v="0"/>
    <x v="2"/>
  </r>
  <r>
    <s v="Pooja"/>
    <x v="46"/>
    <x v="2"/>
    <x v="2"/>
    <x v="5"/>
    <n v="3.4"/>
    <s v="Assignments, Coding Help"/>
    <x v="0"/>
    <n v="1"/>
    <x v="0"/>
    <x v="0"/>
    <x v="0"/>
    <x v="2"/>
    <n v="5"/>
    <x v="0"/>
    <x v="15"/>
    <x v="2"/>
    <x v="2"/>
    <x v="1"/>
  </r>
  <r>
    <s v="Kavya"/>
    <x v="666"/>
    <x v="9"/>
    <x v="2"/>
    <x v="5"/>
    <n v="3.2"/>
    <s v="Doubt Solving, Resume Writing"/>
    <x v="1"/>
    <n v="3"/>
    <x v="1"/>
    <x v="6"/>
    <x v="1"/>
    <x v="2"/>
    <n v="1"/>
    <x v="0"/>
    <x v="19"/>
    <x v="0"/>
    <x v="2"/>
    <x v="2"/>
  </r>
  <r>
    <s v="Aishwarya"/>
    <x v="667"/>
    <x v="1"/>
    <x v="3"/>
    <x v="4"/>
    <n v="3.1"/>
    <s v="Assignments, Coding Help"/>
    <x v="0"/>
    <n v="4"/>
    <x v="2"/>
    <x v="0"/>
    <x v="1"/>
    <x v="1"/>
    <n v="7"/>
    <x v="0"/>
    <x v="28"/>
    <x v="2"/>
    <x v="0"/>
    <x v="0"/>
  </r>
  <r>
    <s v="Shreya"/>
    <x v="668"/>
    <x v="4"/>
    <x v="3"/>
    <x v="0"/>
    <n v="4.0999999999999996"/>
    <s v="Doubt Solving, Resume Writing"/>
    <x v="1"/>
    <n v="3"/>
    <x v="1"/>
    <x v="4"/>
    <x v="0"/>
    <x v="0"/>
    <n v="9"/>
    <x v="0"/>
    <x v="26"/>
    <x v="0"/>
    <x v="1"/>
    <x v="0"/>
  </r>
  <r>
    <s v="Nandini"/>
    <x v="669"/>
    <x v="8"/>
    <x v="3"/>
    <x v="1"/>
    <n v="0.7"/>
    <s v="Assignments, Coding Help"/>
    <x v="0"/>
    <n v="5"/>
    <x v="2"/>
    <x v="4"/>
    <x v="0"/>
    <x v="1"/>
    <n v="8"/>
    <x v="1"/>
    <x v="0"/>
    <x v="0"/>
    <x v="1"/>
    <x v="0"/>
  </r>
  <r>
    <s v="Aarav"/>
    <x v="670"/>
    <x v="9"/>
    <x v="1"/>
    <x v="5"/>
    <n v="3.7"/>
    <s v="Doubt Solving, Resume Writing"/>
    <x v="1"/>
    <n v="1"/>
    <x v="0"/>
    <x v="5"/>
    <x v="0"/>
    <x v="0"/>
    <n v="4"/>
    <x v="1"/>
    <x v="17"/>
    <x v="0"/>
    <x v="2"/>
    <x v="1"/>
  </r>
  <r>
    <s v="Vivaan"/>
    <x v="671"/>
    <x v="4"/>
    <x v="1"/>
    <x v="3"/>
    <n v="1.3"/>
    <s v="MCQ Practice, Projects"/>
    <x v="1"/>
    <n v="1"/>
    <x v="0"/>
    <x v="2"/>
    <x v="1"/>
    <x v="3"/>
    <n v="7"/>
    <x v="0"/>
    <x v="6"/>
    <x v="2"/>
    <x v="2"/>
    <x v="0"/>
  </r>
  <r>
    <s v="Aditya"/>
    <x v="672"/>
    <x v="4"/>
    <x v="0"/>
    <x v="5"/>
    <n v="1.8"/>
    <s v="Exam Prep, Notes"/>
    <x v="0"/>
    <n v="3"/>
    <x v="1"/>
    <x v="0"/>
    <x v="1"/>
    <x v="2"/>
    <n v="10"/>
    <x v="1"/>
    <x v="1"/>
    <x v="1"/>
    <x v="2"/>
    <x v="0"/>
  </r>
  <r>
    <s v="Vihaan"/>
    <x v="673"/>
    <x v="4"/>
    <x v="0"/>
    <x v="1"/>
    <n v="4.5"/>
    <s v="MCQ Practice, Projects"/>
    <x v="1"/>
    <n v="2"/>
    <x v="0"/>
    <x v="0"/>
    <x v="0"/>
    <x v="0"/>
    <n v="1"/>
    <x v="0"/>
    <x v="0"/>
    <x v="2"/>
    <x v="2"/>
    <x v="2"/>
  </r>
  <r>
    <s v="Arjun"/>
    <x v="674"/>
    <x v="2"/>
    <x v="2"/>
    <x v="2"/>
    <n v="0.8"/>
    <s v="MCQ Practice, Projects"/>
    <x v="1"/>
    <n v="4"/>
    <x v="2"/>
    <x v="2"/>
    <x v="1"/>
    <x v="3"/>
    <n v="7"/>
    <x v="1"/>
    <x v="14"/>
    <x v="0"/>
    <x v="0"/>
    <x v="0"/>
  </r>
  <r>
    <s v="Sai"/>
    <x v="675"/>
    <x v="5"/>
    <x v="2"/>
    <x v="4"/>
    <n v="3.7"/>
    <s v="Content Writing"/>
    <x v="2"/>
    <n v="4"/>
    <x v="2"/>
    <x v="5"/>
    <x v="0"/>
    <x v="0"/>
    <n v="4"/>
    <x v="0"/>
    <x v="10"/>
    <x v="1"/>
    <x v="0"/>
    <x v="1"/>
  </r>
  <r>
    <s v="Reyansh"/>
    <x v="90"/>
    <x v="0"/>
    <x v="1"/>
    <x v="3"/>
    <n v="3.2"/>
    <s v="Learning new topics"/>
    <x v="1"/>
    <n v="1"/>
    <x v="0"/>
    <x v="6"/>
    <x v="1"/>
    <x v="1"/>
    <n v="3"/>
    <x v="1"/>
    <x v="26"/>
    <x v="0"/>
    <x v="1"/>
    <x v="2"/>
  </r>
  <r>
    <s v="Ayaan"/>
    <x v="676"/>
    <x v="7"/>
    <x v="1"/>
    <x v="1"/>
    <n v="3"/>
    <s v="Assignments, Coding Help"/>
    <x v="0"/>
    <n v="1"/>
    <x v="0"/>
    <x v="5"/>
    <x v="1"/>
    <x v="0"/>
    <n v="9"/>
    <x v="1"/>
    <x v="25"/>
    <x v="0"/>
    <x v="2"/>
    <x v="0"/>
  </r>
  <r>
    <s v="Krishna"/>
    <x v="133"/>
    <x v="5"/>
    <x v="0"/>
    <x v="0"/>
    <n v="1"/>
    <s v="Exam Prep, Notes"/>
    <x v="0"/>
    <n v="1"/>
    <x v="0"/>
    <x v="4"/>
    <x v="1"/>
    <x v="0"/>
    <n v="8"/>
    <x v="0"/>
    <x v="2"/>
    <x v="1"/>
    <x v="2"/>
    <x v="0"/>
  </r>
  <r>
    <s v="Ishaan"/>
    <x v="677"/>
    <x v="1"/>
    <x v="0"/>
    <x v="3"/>
    <n v="4"/>
    <s v="Exam Prep, Notes"/>
    <x v="0"/>
    <n v="3"/>
    <x v="1"/>
    <x v="3"/>
    <x v="1"/>
    <x v="3"/>
    <n v="2"/>
    <x v="1"/>
    <x v="3"/>
    <x v="2"/>
    <x v="0"/>
    <x v="2"/>
  </r>
  <r>
    <s v="Rudra"/>
    <x v="678"/>
    <x v="6"/>
    <x v="1"/>
    <x v="2"/>
    <n v="1.8"/>
    <s v="Assignments, Coding Help"/>
    <x v="0"/>
    <n v="3"/>
    <x v="1"/>
    <x v="2"/>
    <x v="0"/>
    <x v="3"/>
    <n v="4"/>
    <x v="0"/>
    <x v="3"/>
    <x v="1"/>
    <x v="0"/>
    <x v="1"/>
  </r>
  <r>
    <s v="Dhruv"/>
    <x v="679"/>
    <x v="2"/>
    <x v="3"/>
    <x v="4"/>
    <n v="0.8"/>
    <s v="Assignments, Coding Help"/>
    <x v="0"/>
    <n v="1"/>
    <x v="0"/>
    <x v="1"/>
    <x v="1"/>
    <x v="3"/>
    <n v="8"/>
    <x v="0"/>
    <x v="24"/>
    <x v="0"/>
    <x v="0"/>
    <x v="0"/>
  </r>
  <r>
    <s v="Kabir"/>
    <x v="680"/>
    <x v="1"/>
    <x v="3"/>
    <x v="5"/>
    <n v="3.4"/>
    <s v="Learning new topics"/>
    <x v="1"/>
    <n v="2"/>
    <x v="0"/>
    <x v="4"/>
    <x v="1"/>
    <x v="3"/>
    <n v="2"/>
    <x v="0"/>
    <x v="22"/>
    <x v="2"/>
    <x v="2"/>
    <x v="2"/>
  </r>
  <r>
    <s v="Atharv"/>
    <x v="16"/>
    <x v="4"/>
    <x v="0"/>
    <x v="4"/>
    <n v="4"/>
    <s v="Doubt Solving, Resume Writing"/>
    <x v="1"/>
    <n v="5"/>
    <x v="2"/>
    <x v="3"/>
    <x v="0"/>
    <x v="0"/>
    <n v="3"/>
    <x v="0"/>
    <x v="4"/>
    <x v="0"/>
    <x v="2"/>
    <x v="2"/>
  </r>
  <r>
    <s v="Om"/>
    <x v="681"/>
    <x v="5"/>
    <x v="3"/>
    <x v="1"/>
    <n v="3.1"/>
    <s v="Learning new topics"/>
    <x v="1"/>
    <n v="3"/>
    <x v="1"/>
    <x v="2"/>
    <x v="1"/>
    <x v="2"/>
    <n v="10"/>
    <x v="1"/>
    <x v="25"/>
    <x v="2"/>
    <x v="0"/>
    <x v="0"/>
  </r>
  <r>
    <s v="Anaya"/>
    <x v="632"/>
    <x v="8"/>
    <x v="2"/>
    <x v="5"/>
    <n v="2.6"/>
    <s v="MCQ Practice, Projects"/>
    <x v="1"/>
    <n v="3"/>
    <x v="1"/>
    <x v="0"/>
    <x v="0"/>
    <x v="1"/>
    <n v="6"/>
    <x v="1"/>
    <x v="7"/>
    <x v="0"/>
    <x v="0"/>
    <x v="1"/>
  </r>
  <r>
    <s v="Siya"/>
    <x v="23"/>
    <x v="8"/>
    <x v="0"/>
    <x v="2"/>
    <n v="1.9"/>
    <s v="MCQ Practice, Projects"/>
    <x v="1"/>
    <n v="5"/>
    <x v="2"/>
    <x v="6"/>
    <x v="0"/>
    <x v="2"/>
    <n v="5"/>
    <x v="0"/>
    <x v="16"/>
    <x v="2"/>
    <x v="0"/>
    <x v="1"/>
  </r>
  <r>
    <s v="Diya"/>
    <x v="246"/>
    <x v="3"/>
    <x v="3"/>
    <x v="4"/>
    <n v="4"/>
    <s v="Assignments, Coding Help"/>
    <x v="0"/>
    <n v="3"/>
    <x v="1"/>
    <x v="6"/>
    <x v="1"/>
    <x v="1"/>
    <n v="4"/>
    <x v="1"/>
    <x v="19"/>
    <x v="2"/>
    <x v="0"/>
    <x v="1"/>
  </r>
  <r>
    <s v="Myra"/>
    <x v="573"/>
    <x v="2"/>
    <x v="1"/>
    <x v="3"/>
    <n v="1.8"/>
    <s v="Assignments, Coding Help"/>
    <x v="0"/>
    <n v="5"/>
    <x v="2"/>
    <x v="3"/>
    <x v="1"/>
    <x v="0"/>
    <n v="4"/>
    <x v="0"/>
    <x v="6"/>
    <x v="0"/>
    <x v="0"/>
    <x v="1"/>
  </r>
  <r>
    <s v="Aadhya"/>
    <x v="41"/>
    <x v="8"/>
    <x v="1"/>
    <x v="0"/>
    <n v="3.8"/>
    <s v="Learning new topics"/>
    <x v="1"/>
    <n v="3"/>
    <x v="1"/>
    <x v="6"/>
    <x v="0"/>
    <x v="1"/>
    <n v="6"/>
    <x v="0"/>
    <x v="7"/>
    <x v="2"/>
    <x v="1"/>
    <x v="1"/>
  </r>
  <r>
    <s v="Riya"/>
    <x v="682"/>
    <x v="3"/>
    <x v="3"/>
    <x v="0"/>
    <n v="3.8"/>
    <s v="Exam Prep, Notes"/>
    <x v="0"/>
    <n v="3"/>
    <x v="1"/>
    <x v="2"/>
    <x v="0"/>
    <x v="2"/>
    <n v="1"/>
    <x v="0"/>
    <x v="0"/>
    <x v="0"/>
    <x v="2"/>
    <x v="2"/>
  </r>
  <r>
    <s v="Pari"/>
    <x v="683"/>
    <x v="5"/>
    <x v="3"/>
    <x v="2"/>
    <n v="1.9"/>
    <s v="MCQ Practice, Projects"/>
    <x v="1"/>
    <n v="2"/>
    <x v="0"/>
    <x v="3"/>
    <x v="1"/>
    <x v="2"/>
    <n v="6"/>
    <x v="1"/>
    <x v="2"/>
    <x v="2"/>
    <x v="1"/>
    <x v="1"/>
  </r>
  <r>
    <s v="Anika"/>
    <x v="551"/>
    <x v="3"/>
    <x v="3"/>
    <x v="1"/>
    <n v="2.9"/>
    <s v="MCQ Practice, Projects"/>
    <x v="1"/>
    <n v="4"/>
    <x v="2"/>
    <x v="1"/>
    <x v="0"/>
    <x v="0"/>
    <n v="1"/>
    <x v="1"/>
    <x v="27"/>
    <x v="2"/>
    <x v="0"/>
    <x v="2"/>
  </r>
  <r>
    <s v="Ira"/>
    <x v="0"/>
    <x v="0"/>
    <x v="1"/>
    <x v="3"/>
    <n v="2.8"/>
    <s v="Exam Prep, Notes"/>
    <x v="0"/>
    <n v="3"/>
    <x v="1"/>
    <x v="3"/>
    <x v="1"/>
    <x v="2"/>
    <n v="1"/>
    <x v="1"/>
    <x v="18"/>
    <x v="1"/>
    <x v="1"/>
    <x v="2"/>
  </r>
  <r>
    <s v="Meera"/>
    <x v="684"/>
    <x v="7"/>
    <x v="3"/>
    <x v="5"/>
    <n v="2.9"/>
    <s v="Assignments, Coding Help"/>
    <x v="0"/>
    <n v="5"/>
    <x v="2"/>
    <x v="0"/>
    <x v="1"/>
    <x v="3"/>
    <n v="1"/>
    <x v="1"/>
    <x v="27"/>
    <x v="1"/>
    <x v="1"/>
    <x v="2"/>
  </r>
  <r>
    <s v="Saanvi"/>
    <x v="500"/>
    <x v="5"/>
    <x v="1"/>
    <x v="4"/>
    <n v="3.6"/>
    <s v="Exam Prep, Notes"/>
    <x v="0"/>
    <n v="1"/>
    <x v="0"/>
    <x v="1"/>
    <x v="0"/>
    <x v="3"/>
    <n v="9"/>
    <x v="0"/>
    <x v="16"/>
    <x v="1"/>
    <x v="2"/>
    <x v="0"/>
  </r>
  <r>
    <s v="Navya"/>
    <x v="685"/>
    <x v="2"/>
    <x v="2"/>
    <x v="0"/>
    <n v="2.1"/>
    <s v="MCQ Practice, Projects"/>
    <x v="1"/>
    <n v="5"/>
    <x v="2"/>
    <x v="6"/>
    <x v="1"/>
    <x v="1"/>
    <n v="9"/>
    <x v="0"/>
    <x v="29"/>
    <x v="1"/>
    <x v="0"/>
    <x v="0"/>
  </r>
  <r>
    <s v="Aarohi"/>
    <x v="686"/>
    <x v="6"/>
    <x v="0"/>
    <x v="0"/>
    <n v="4.3"/>
    <s v="Assignments, Coding Help"/>
    <x v="0"/>
    <n v="3"/>
    <x v="1"/>
    <x v="4"/>
    <x v="1"/>
    <x v="1"/>
    <n v="3"/>
    <x v="0"/>
    <x v="1"/>
    <x v="0"/>
    <x v="0"/>
    <x v="2"/>
  </r>
  <r>
    <s v="Prisha"/>
    <x v="247"/>
    <x v="2"/>
    <x v="2"/>
    <x v="4"/>
    <n v="0.7"/>
    <s v="Content Writing"/>
    <x v="2"/>
    <n v="5"/>
    <x v="2"/>
    <x v="6"/>
    <x v="1"/>
    <x v="3"/>
    <n v="10"/>
    <x v="1"/>
    <x v="8"/>
    <x v="0"/>
    <x v="0"/>
    <x v="0"/>
  </r>
  <r>
    <s v="Ishita"/>
    <x v="687"/>
    <x v="1"/>
    <x v="0"/>
    <x v="0"/>
    <n v="3"/>
    <s v="Learning new topics"/>
    <x v="1"/>
    <n v="5"/>
    <x v="2"/>
    <x v="4"/>
    <x v="1"/>
    <x v="1"/>
    <n v="6"/>
    <x v="1"/>
    <x v="24"/>
    <x v="1"/>
    <x v="1"/>
    <x v="1"/>
  </r>
  <r>
    <s v="Rakhi"/>
    <x v="239"/>
    <x v="7"/>
    <x v="0"/>
    <x v="4"/>
    <n v="3.8"/>
    <s v="MCQ Practice, Projects"/>
    <x v="1"/>
    <n v="2"/>
    <x v="0"/>
    <x v="2"/>
    <x v="1"/>
    <x v="2"/>
    <n v="9"/>
    <x v="1"/>
    <x v="20"/>
    <x v="0"/>
    <x v="1"/>
    <x v="0"/>
  </r>
  <r>
    <s v="Ramya"/>
    <x v="67"/>
    <x v="2"/>
    <x v="1"/>
    <x v="0"/>
    <n v="2.8"/>
    <s v="MCQ Practice, Projects"/>
    <x v="1"/>
    <n v="5"/>
    <x v="2"/>
    <x v="1"/>
    <x v="1"/>
    <x v="1"/>
    <n v="7"/>
    <x v="1"/>
    <x v="27"/>
    <x v="1"/>
    <x v="0"/>
    <x v="0"/>
  </r>
  <r>
    <s v="Sneha"/>
    <x v="688"/>
    <x v="2"/>
    <x v="2"/>
    <x v="2"/>
    <n v="3.4"/>
    <s v="MCQ Practice, Projects"/>
    <x v="1"/>
    <n v="5"/>
    <x v="2"/>
    <x v="1"/>
    <x v="0"/>
    <x v="3"/>
    <n v="6"/>
    <x v="1"/>
    <x v="17"/>
    <x v="2"/>
    <x v="0"/>
    <x v="1"/>
  </r>
  <r>
    <s v="Divya"/>
    <x v="56"/>
    <x v="5"/>
    <x v="3"/>
    <x v="0"/>
    <n v="3.9"/>
    <s v="Exam Prep, Notes"/>
    <x v="0"/>
    <n v="4"/>
    <x v="2"/>
    <x v="1"/>
    <x v="0"/>
    <x v="0"/>
    <n v="9"/>
    <x v="0"/>
    <x v="25"/>
    <x v="1"/>
    <x v="1"/>
    <x v="0"/>
  </r>
  <r>
    <s v="Neha"/>
    <x v="689"/>
    <x v="3"/>
    <x v="2"/>
    <x v="4"/>
    <n v="1.8"/>
    <s v="Learning new topics"/>
    <x v="1"/>
    <n v="1"/>
    <x v="0"/>
    <x v="6"/>
    <x v="0"/>
    <x v="3"/>
    <n v="4"/>
    <x v="0"/>
    <x v="20"/>
    <x v="0"/>
    <x v="0"/>
    <x v="1"/>
  </r>
  <r>
    <s v="Pooja"/>
    <x v="690"/>
    <x v="3"/>
    <x v="3"/>
    <x v="0"/>
    <n v="1.6"/>
    <s v="MCQ Practice, Projects"/>
    <x v="1"/>
    <n v="2"/>
    <x v="0"/>
    <x v="2"/>
    <x v="1"/>
    <x v="2"/>
    <n v="7"/>
    <x v="1"/>
    <x v="6"/>
    <x v="1"/>
    <x v="2"/>
    <x v="0"/>
  </r>
  <r>
    <s v="Kavya"/>
    <x v="18"/>
    <x v="7"/>
    <x v="3"/>
    <x v="1"/>
    <n v="0.7"/>
    <s v="Assignments, Coding Help"/>
    <x v="0"/>
    <n v="3"/>
    <x v="1"/>
    <x v="1"/>
    <x v="1"/>
    <x v="3"/>
    <n v="6"/>
    <x v="1"/>
    <x v="7"/>
    <x v="1"/>
    <x v="0"/>
    <x v="1"/>
  </r>
  <r>
    <s v="Aishwarya"/>
    <x v="691"/>
    <x v="2"/>
    <x v="0"/>
    <x v="3"/>
    <n v="3.3"/>
    <s v="Learning new topics"/>
    <x v="1"/>
    <n v="1"/>
    <x v="0"/>
    <x v="0"/>
    <x v="0"/>
    <x v="2"/>
    <n v="8"/>
    <x v="0"/>
    <x v="21"/>
    <x v="2"/>
    <x v="2"/>
    <x v="0"/>
  </r>
  <r>
    <s v="Shreya"/>
    <x v="692"/>
    <x v="0"/>
    <x v="3"/>
    <x v="4"/>
    <n v="3.3"/>
    <s v="Content Writing"/>
    <x v="2"/>
    <n v="5"/>
    <x v="2"/>
    <x v="0"/>
    <x v="0"/>
    <x v="3"/>
    <n v="10"/>
    <x v="1"/>
    <x v="10"/>
    <x v="0"/>
    <x v="1"/>
    <x v="0"/>
  </r>
  <r>
    <s v="Nandini"/>
    <x v="693"/>
    <x v="1"/>
    <x v="0"/>
    <x v="3"/>
    <n v="0.6"/>
    <s v="Doubt Solving, Resume Writing"/>
    <x v="1"/>
    <n v="2"/>
    <x v="0"/>
    <x v="6"/>
    <x v="1"/>
    <x v="0"/>
    <n v="1"/>
    <x v="1"/>
    <x v="16"/>
    <x v="0"/>
    <x v="0"/>
    <x v="2"/>
  </r>
  <r>
    <s v="Aarav"/>
    <x v="694"/>
    <x v="4"/>
    <x v="0"/>
    <x v="3"/>
    <n v="1.3"/>
    <s v="Exam Prep, Notes"/>
    <x v="0"/>
    <n v="4"/>
    <x v="2"/>
    <x v="2"/>
    <x v="0"/>
    <x v="3"/>
    <n v="3"/>
    <x v="0"/>
    <x v="3"/>
    <x v="0"/>
    <x v="1"/>
    <x v="2"/>
  </r>
  <r>
    <s v="Vivaan"/>
    <x v="695"/>
    <x v="4"/>
    <x v="1"/>
    <x v="2"/>
    <n v="3.3"/>
    <s v="Doubt Solving, Resume Writing"/>
    <x v="1"/>
    <n v="4"/>
    <x v="2"/>
    <x v="5"/>
    <x v="0"/>
    <x v="2"/>
    <n v="9"/>
    <x v="1"/>
    <x v="22"/>
    <x v="2"/>
    <x v="0"/>
    <x v="0"/>
  </r>
  <r>
    <s v="Aditya"/>
    <x v="696"/>
    <x v="1"/>
    <x v="2"/>
    <x v="1"/>
    <n v="3"/>
    <s v="Assignments, Coding Help"/>
    <x v="0"/>
    <n v="4"/>
    <x v="2"/>
    <x v="2"/>
    <x v="0"/>
    <x v="2"/>
    <n v="1"/>
    <x v="0"/>
    <x v="17"/>
    <x v="1"/>
    <x v="0"/>
    <x v="2"/>
  </r>
  <r>
    <s v="Vihaan"/>
    <x v="697"/>
    <x v="9"/>
    <x v="0"/>
    <x v="0"/>
    <n v="3.9"/>
    <s v="Content Writing"/>
    <x v="2"/>
    <n v="3"/>
    <x v="1"/>
    <x v="4"/>
    <x v="0"/>
    <x v="1"/>
    <n v="3"/>
    <x v="0"/>
    <x v="17"/>
    <x v="1"/>
    <x v="1"/>
    <x v="2"/>
  </r>
  <r>
    <s v="Arjun"/>
    <x v="698"/>
    <x v="4"/>
    <x v="3"/>
    <x v="3"/>
    <n v="1.4"/>
    <s v="Exam Prep, Notes"/>
    <x v="0"/>
    <n v="2"/>
    <x v="0"/>
    <x v="3"/>
    <x v="0"/>
    <x v="2"/>
    <n v="2"/>
    <x v="1"/>
    <x v="0"/>
    <x v="1"/>
    <x v="2"/>
    <x v="2"/>
  </r>
  <r>
    <s v="Sai"/>
    <x v="699"/>
    <x v="9"/>
    <x v="1"/>
    <x v="2"/>
    <n v="1.9"/>
    <s v="Content Writing"/>
    <x v="2"/>
    <n v="3"/>
    <x v="1"/>
    <x v="6"/>
    <x v="1"/>
    <x v="1"/>
    <n v="6"/>
    <x v="0"/>
    <x v="2"/>
    <x v="0"/>
    <x v="2"/>
    <x v="1"/>
  </r>
  <r>
    <s v="Reyansh"/>
    <x v="700"/>
    <x v="9"/>
    <x v="0"/>
    <x v="3"/>
    <n v="1.6"/>
    <s v="Learning new topics"/>
    <x v="1"/>
    <n v="4"/>
    <x v="2"/>
    <x v="1"/>
    <x v="1"/>
    <x v="1"/>
    <n v="10"/>
    <x v="0"/>
    <x v="20"/>
    <x v="1"/>
    <x v="0"/>
    <x v="0"/>
  </r>
  <r>
    <s v="Ayaan"/>
    <x v="701"/>
    <x v="9"/>
    <x v="1"/>
    <x v="5"/>
    <n v="1.6"/>
    <s v="Exam Prep, Notes"/>
    <x v="0"/>
    <n v="3"/>
    <x v="1"/>
    <x v="4"/>
    <x v="0"/>
    <x v="0"/>
    <n v="1"/>
    <x v="1"/>
    <x v="0"/>
    <x v="1"/>
    <x v="2"/>
    <x v="2"/>
  </r>
  <r>
    <s v="Krishna"/>
    <x v="321"/>
    <x v="4"/>
    <x v="0"/>
    <x v="3"/>
    <n v="1.8"/>
    <s v="Content Writing"/>
    <x v="2"/>
    <n v="2"/>
    <x v="0"/>
    <x v="5"/>
    <x v="1"/>
    <x v="2"/>
    <n v="4"/>
    <x v="1"/>
    <x v="13"/>
    <x v="0"/>
    <x v="0"/>
    <x v="1"/>
  </r>
  <r>
    <s v="Ishaan"/>
    <x v="702"/>
    <x v="0"/>
    <x v="2"/>
    <x v="5"/>
    <n v="1.8"/>
    <s v="MCQ Practice, Projects"/>
    <x v="1"/>
    <n v="2"/>
    <x v="0"/>
    <x v="2"/>
    <x v="0"/>
    <x v="3"/>
    <n v="1"/>
    <x v="1"/>
    <x v="2"/>
    <x v="2"/>
    <x v="1"/>
    <x v="2"/>
  </r>
  <r>
    <s v="Rudra"/>
    <x v="703"/>
    <x v="1"/>
    <x v="0"/>
    <x v="4"/>
    <n v="4.2"/>
    <s v="Content Writing"/>
    <x v="2"/>
    <n v="4"/>
    <x v="2"/>
    <x v="6"/>
    <x v="1"/>
    <x v="2"/>
    <n v="5"/>
    <x v="0"/>
    <x v="6"/>
    <x v="2"/>
    <x v="0"/>
    <x v="1"/>
  </r>
  <r>
    <s v="Dhruv"/>
    <x v="496"/>
    <x v="3"/>
    <x v="1"/>
    <x v="1"/>
    <n v="2"/>
    <s v="Learning new topics"/>
    <x v="1"/>
    <n v="1"/>
    <x v="0"/>
    <x v="3"/>
    <x v="1"/>
    <x v="3"/>
    <n v="3"/>
    <x v="1"/>
    <x v="7"/>
    <x v="1"/>
    <x v="1"/>
    <x v="2"/>
  </r>
  <r>
    <s v="Kabir"/>
    <x v="704"/>
    <x v="5"/>
    <x v="3"/>
    <x v="1"/>
    <n v="3.6"/>
    <s v="Exam Prep, Notes"/>
    <x v="0"/>
    <n v="2"/>
    <x v="0"/>
    <x v="1"/>
    <x v="1"/>
    <x v="0"/>
    <n v="6"/>
    <x v="1"/>
    <x v="24"/>
    <x v="1"/>
    <x v="1"/>
    <x v="1"/>
  </r>
  <r>
    <s v="Atharv"/>
    <x v="705"/>
    <x v="7"/>
    <x v="0"/>
    <x v="4"/>
    <n v="3.5"/>
    <s v="Doubt Solving, Resume Writing"/>
    <x v="1"/>
    <n v="5"/>
    <x v="2"/>
    <x v="5"/>
    <x v="1"/>
    <x v="0"/>
    <n v="6"/>
    <x v="1"/>
    <x v="24"/>
    <x v="2"/>
    <x v="2"/>
    <x v="1"/>
  </r>
  <r>
    <s v="Om"/>
    <x v="706"/>
    <x v="2"/>
    <x v="3"/>
    <x v="4"/>
    <n v="4"/>
    <s v="Doubt Solving, Resume Writing"/>
    <x v="1"/>
    <n v="2"/>
    <x v="0"/>
    <x v="1"/>
    <x v="0"/>
    <x v="1"/>
    <n v="4"/>
    <x v="0"/>
    <x v="29"/>
    <x v="0"/>
    <x v="0"/>
    <x v="1"/>
  </r>
  <r>
    <s v="Anaya"/>
    <x v="283"/>
    <x v="4"/>
    <x v="0"/>
    <x v="3"/>
    <n v="3"/>
    <s v="Content Writing"/>
    <x v="2"/>
    <n v="5"/>
    <x v="2"/>
    <x v="1"/>
    <x v="0"/>
    <x v="1"/>
    <n v="9"/>
    <x v="1"/>
    <x v="27"/>
    <x v="0"/>
    <x v="1"/>
    <x v="0"/>
  </r>
  <r>
    <s v="Siya"/>
    <x v="635"/>
    <x v="3"/>
    <x v="0"/>
    <x v="1"/>
    <n v="3.6"/>
    <s v="Exam Prep, Notes"/>
    <x v="0"/>
    <n v="1"/>
    <x v="0"/>
    <x v="6"/>
    <x v="1"/>
    <x v="3"/>
    <n v="1"/>
    <x v="0"/>
    <x v="25"/>
    <x v="2"/>
    <x v="1"/>
    <x v="2"/>
  </r>
  <r>
    <s v="Diya"/>
    <x v="707"/>
    <x v="1"/>
    <x v="2"/>
    <x v="1"/>
    <n v="2.2999999999999998"/>
    <s v="Exam Prep, Notes"/>
    <x v="0"/>
    <n v="5"/>
    <x v="2"/>
    <x v="6"/>
    <x v="1"/>
    <x v="3"/>
    <n v="7"/>
    <x v="0"/>
    <x v="22"/>
    <x v="1"/>
    <x v="0"/>
    <x v="0"/>
  </r>
  <r>
    <s v="Myra"/>
    <x v="340"/>
    <x v="4"/>
    <x v="1"/>
    <x v="3"/>
    <n v="0.6"/>
    <s v="Content Writing"/>
    <x v="2"/>
    <n v="2"/>
    <x v="0"/>
    <x v="1"/>
    <x v="1"/>
    <x v="2"/>
    <n v="10"/>
    <x v="0"/>
    <x v="19"/>
    <x v="1"/>
    <x v="0"/>
    <x v="0"/>
  </r>
  <r>
    <s v="Aadhya"/>
    <x v="708"/>
    <x v="0"/>
    <x v="1"/>
    <x v="4"/>
    <n v="1.1000000000000001"/>
    <s v="Learning new topics"/>
    <x v="1"/>
    <n v="4"/>
    <x v="2"/>
    <x v="4"/>
    <x v="0"/>
    <x v="2"/>
    <n v="4"/>
    <x v="0"/>
    <x v="27"/>
    <x v="2"/>
    <x v="1"/>
    <x v="1"/>
  </r>
  <r>
    <s v="Riya"/>
    <x v="709"/>
    <x v="0"/>
    <x v="1"/>
    <x v="3"/>
    <n v="1.9"/>
    <s v="MCQ Practice, Projects"/>
    <x v="1"/>
    <n v="2"/>
    <x v="0"/>
    <x v="6"/>
    <x v="0"/>
    <x v="3"/>
    <n v="5"/>
    <x v="0"/>
    <x v="19"/>
    <x v="1"/>
    <x v="0"/>
    <x v="1"/>
  </r>
  <r>
    <s v="Pari"/>
    <x v="710"/>
    <x v="2"/>
    <x v="2"/>
    <x v="0"/>
    <n v="1.8"/>
    <s v="Content Writing"/>
    <x v="2"/>
    <n v="4"/>
    <x v="2"/>
    <x v="6"/>
    <x v="0"/>
    <x v="2"/>
    <n v="6"/>
    <x v="1"/>
    <x v="21"/>
    <x v="1"/>
    <x v="0"/>
    <x v="1"/>
  </r>
  <r>
    <s v="Anika"/>
    <x v="81"/>
    <x v="7"/>
    <x v="1"/>
    <x v="2"/>
    <n v="1.9"/>
    <s v="Assignments, Coding Help"/>
    <x v="0"/>
    <n v="3"/>
    <x v="1"/>
    <x v="1"/>
    <x v="0"/>
    <x v="3"/>
    <n v="7"/>
    <x v="0"/>
    <x v="7"/>
    <x v="2"/>
    <x v="0"/>
    <x v="0"/>
  </r>
  <r>
    <s v="Ira"/>
    <x v="711"/>
    <x v="5"/>
    <x v="2"/>
    <x v="3"/>
    <n v="2.6"/>
    <s v="Content Writing"/>
    <x v="2"/>
    <n v="5"/>
    <x v="2"/>
    <x v="2"/>
    <x v="1"/>
    <x v="1"/>
    <n v="6"/>
    <x v="1"/>
    <x v="14"/>
    <x v="1"/>
    <x v="2"/>
    <x v="1"/>
  </r>
  <r>
    <s v="Meera"/>
    <x v="456"/>
    <x v="2"/>
    <x v="0"/>
    <x v="0"/>
    <n v="2.9"/>
    <s v="Learning new topics"/>
    <x v="1"/>
    <n v="4"/>
    <x v="2"/>
    <x v="4"/>
    <x v="1"/>
    <x v="1"/>
    <n v="4"/>
    <x v="1"/>
    <x v="11"/>
    <x v="2"/>
    <x v="0"/>
    <x v="1"/>
  </r>
  <r>
    <s v="Saanvi"/>
    <x v="712"/>
    <x v="8"/>
    <x v="1"/>
    <x v="2"/>
    <n v="3.1"/>
    <s v="Exam Prep, Notes"/>
    <x v="0"/>
    <n v="5"/>
    <x v="2"/>
    <x v="2"/>
    <x v="1"/>
    <x v="3"/>
    <n v="6"/>
    <x v="1"/>
    <x v="3"/>
    <x v="0"/>
    <x v="1"/>
    <x v="1"/>
  </r>
  <r>
    <s v="Navya"/>
    <x v="713"/>
    <x v="1"/>
    <x v="0"/>
    <x v="1"/>
    <n v="4"/>
    <s v="Content Writing"/>
    <x v="2"/>
    <n v="1"/>
    <x v="0"/>
    <x v="4"/>
    <x v="0"/>
    <x v="2"/>
    <n v="7"/>
    <x v="0"/>
    <x v="11"/>
    <x v="2"/>
    <x v="2"/>
    <x v="0"/>
  </r>
  <r>
    <s v="Aarohi"/>
    <x v="635"/>
    <x v="3"/>
    <x v="2"/>
    <x v="0"/>
    <n v="2.2999999999999998"/>
    <s v="Learning new topics"/>
    <x v="1"/>
    <n v="3"/>
    <x v="1"/>
    <x v="6"/>
    <x v="1"/>
    <x v="0"/>
    <n v="8"/>
    <x v="1"/>
    <x v="25"/>
    <x v="2"/>
    <x v="1"/>
    <x v="0"/>
  </r>
  <r>
    <s v="Prisha"/>
    <x v="714"/>
    <x v="3"/>
    <x v="2"/>
    <x v="3"/>
    <n v="4.5"/>
    <s v="Content Writing"/>
    <x v="2"/>
    <n v="4"/>
    <x v="2"/>
    <x v="0"/>
    <x v="0"/>
    <x v="2"/>
    <n v="9"/>
    <x v="1"/>
    <x v="24"/>
    <x v="2"/>
    <x v="0"/>
    <x v="0"/>
  </r>
  <r>
    <s v="Ishita"/>
    <x v="144"/>
    <x v="1"/>
    <x v="3"/>
    <x v="4"/>
    <n v="4.3"/>
    <s v="Doubt Solving, Resume Writing"/>
    <x v="1"/>
    <n v="2"/>
    <x v="0"/>
    <x v="2"/>
    <x v="1"/>
    <x v="2"/>
    <n v="4"/>
    <x v="0"/>
    <x v="27"/>
    <x v="2"/>
    <x v="2"/>
    <x v="1"/>
  </r>
  <r>
    <s v="Rakhi"/>
    <x v="715"/>
    <x v="8"/>
    <x v="1"/>
    <x v="2"/>
    <n v="0.5"/>
    <s v="Content Writing"/>
    <x v="2"/>
    <n v="1"/>
    <x v="0"/>
    <x v="0"/>
    <x v="0"/>
    <x v="0"/>
    <n v="10"/>
    <x v="1"/>
    <x v="4"/>
    <x v="2"/>
    <x v="1"/>
    <x v="0"/>
  </r>
  <r>
    <s v="Ramya"/>
    <x v="12"/>
    <x v="3"/>
    <x v="1"/>
    <x v="3"/>
    <n v="1.2"/>
    <s v="Assignments, Coding Help"/>
    <x v="0"/>
    <n v="5"/>
    <x v="2"/>
    <x v="0"/>
    <x v="0"/>
    <x v="2"/>
    <n v="5"/>
    <x v="1"/>
    <x v="0"/>
    <x v="0"/>
    <x v="0"/>
    <x v="1"/>
  </r>
  <r>
    <s v="Sneha"/>
    <x v="716"/>
    <x v="3"/>
    <x v="3"/>
    <x v="1"/>
    <n v="1.1000000000000001"/>
    <s v="MCQ Practice, Projects"/>
    <x v="1"/>
    <n v="2"/>
    <x v="0"/>
    <x v="0"/>
    <x v="1"/>
    <x v="3"/>
    <n v="4"/>
    <x v="1"/>
    <x v="22"/>
    <x v="2"/>
    <x v="0"/>
    <x v="1"/>
  </r>
  <r>
    <s v="Divya"/>
    <x v="717"/>
    <x v="6"/>
    <x v="1"/>
    <x v="5"/>
    <n v="3.7"/>
    <s v="MCQ Practice, Projects"/>
    <x v="1"/>
    <n v="2"/>
    <x v="0"/>
    <x v="2"/>
    <x v="0"/>
    <x v="1"/>
    <n v="8"/>
    <x v="1"/>
    <x v="14"/>
    <x v="0"/>
    <x v="1"/>
    <x v="0"/>
  </r>
  <r>
    <s v="Neha"/>
    <x v="270"/>
    <x v="5"/>
    <x v="1"/>
    <x v="1"/>
    <n v="2.7"/>
    <s v="Assignments, Coding Help"/>
    <x v="0"/>
    <n v="3"/>
    <x v="1"/>
    <x v="6"/>
    <x v="1"/>
    <x v="3"/>
    <n v="6"/>
    <x v="0"/>
    <x v="21"/>
    <x v="2"/>
    <x v="0"/>
    <x v="1"/>
  </r>
  <r>
    <s v="Pooja"/>
    <x v="41"/>
    <x v="2"/>
    <x v="0"/>
    <x v="0"/>
    <n v="4.3"/>
    <s v="Exam Prep, Notes"/>
    <x v="0"/>
    <n v="2"/>
    <x v="0"/>
    <x v="0"/>
    <x v="0"/>
    <x v="0"/>
    <n v="10"/>
    <x v="0"/>
    <x v="7"/>
    <x v="0"/>
    <x v="2"/>
    <x v="0"/>
  </r>
  <r>
    <s v="Kavya"/>
    <x v="718"/>
    <x v="3"/>
    <x v="1"/>
    <x v="5"/>
    <n v="2.2000000000000002"/>
    <s v="Doubt Solving, Resume Writing"/>
    <x v="1"/>
    <n v="3"/>
    <x v="1"/>
    <x v="4"/>
    <x v="1"/>
    <x v="1"/>
    <n v="8"/>
    <x v="0"/>
    <x v="15"/>
    <x v="1"/>
    <x v="0"/>
    <x v="0"/>
  </r>
  <r>
    <s v="Aishwarya"/>
    <x v="559"/>
    <x v="2"/>
    <x v="0"/>
    <x v="3"/>
    <n v="3"/>
    <s v="Assignments, Coding Help"/>
    <x v="0"/>
    <n v="3"/>
    <x v="1"/>
    <x v="6"/>
    <x v="1"/>
    <x v="0"/>
    <n v="2"/>
    <x v="0"/>
    <x v="16"/>
    <x v="1"/>
    <x v="2"/>
    <x v="2"/>
  </r>
  <r>
    <s v="Shreya"/>
    <x v="221"/>
    <x v="1"/>
    <x v="2"/>
    <x v="2"/>
    <n v="2.1"/>
    <s v="Assignments, Coding Help"/>
    <x v="0"/>
    <n v="1"/>
    <x v="0"/>
    <x v="3"/>
    <x v="0"/>
    <x v="3"/>
    <n v="2"/>
    <x v="1"/>
    <x v="27"/>
    <x v="1"/>
    <x v="1"/>
    <x v="2"/>
  </r>
  <r>
    <s v="Nandini"/>
    <x v="404"/>
    <x v="2"/>
    <x v="2"/>
    <x v="1"/>
    <n v="1"/>
    <s v="Learning new topics"/>
    <x v="1"/>
    <n v="2"/>
    <x v="0"/>
    <x v="2"/>
    <x v="0"/>
    <x v="0"/>
    <n v="5"/>
    <x v="0"/>
    <x v="0"/>
    <x v="1"/>
    <x v="0"/>
    <x v="1"/>
  </r>
  <r>
    <s v="Aarav"/>
    <x v="719"/>
    <x v="3"/>
    <x v="1"/>
    <x v="3"/>
    <n v="4.3"/>
    <s v="Doubt Solving, Resume Writing"/>
    <x v="1"/>
    <n v="5"/>
    <x v="2"/>
    <x v="4"/>
    <x v="1"/>
    <x v="1"/>
    <n v="2"/>
    <x v="0"/>
    <x v="11"/>
    <x v="2"/>
    <x v="2"/>
    <x v="2"/>
  </r>
  <r>
    <s v="Vivaan"/>
    <x v="598"/>
    <x v="6"/>
    <x v="2"/>
    <x v="2"/>
    <n v="2.2999999999999998"/>
    <s v="Exam Prep, Notes"/>
    <x v="0"/>
    <n v="3"/>
    <x v="1"/>
    <x v="3"/>
    <x v="1"/>
    <x v="3"/>
    <n v="3"/>
    <x v="0"/>
    <x v="4"/>
    <x v="0"/>
    <x v="1"/>
    <x v="2"/>
  </r>
  <r>
    <s v="Aditya"/>
    <x v="720"/>
    <x v="5"/>
    <x v="2"/>
    <x v="4"/>
    <n v="0.5"/>
    <s v="Exam Prep, Notes"/>
    <x v="0"/>
    <n v="2"/>
    <x v="0"/>
    <x v="5"/>
    <x v="1"/>
    <x v="1"/>
    <n v="6"/>
    <x v="0"/>
    <x v="10"/>
    <x v="0"/>
    <x v="2"/>
    <x v="1"/>
  </r>
  <r>
    <s v="Vihaan"/>
    <x v="721"/>
    <x v="0"/>
    <x v="2"/>
    <x v="0"/>
    <n v="4.3"/>
    <s v="MCQ Practice, Projects"/>
    <x v="1"/>
    <n v="3"/>
    <x v="1"/>
    <x v="3"/>
    <x v="1"/>
    <x v="2"/>
    <n v="3"/>
    <x v="0"/>
    <x v="26"/>
    <x v="1"/>
    <x v="2"/>
    <x v="2"/>
  </r>
  <r>
    <s v="Arjun"/>
    <x v="722"/>
    <x v="2"/>
    <x v="0"/>
    <x v="4"/>
    <n v="3.7"/>
    <s v="MCQ Practice, Projects"/>
    <x v="1"/>
    <n v="4"/>
    <x v="2"/>
    <x v="3"/>
    <x v="0"/>
    <x v="3"/>
    <n v="8"/>
    <x v="1"/>
    <x v="16"/>
    <x v="2"/>
    <x v="0"/>
    <x v="0"/>
  </r>
  <r>
    <s v="Sai"/>
    <x v="211"/>
    <x v="4"/>
    <x v="0"/>
    <x v="4"/>
    <n v="3.6"/>
    <s v="Content Writing"/>
    <x v="2"/>
    <n v="2"/>
    <x v="0"/>
    <x v="3"/>
    <x v="0"/>
    <x v="2"/>
    <n v="1"/>
    <x v="0"/>
    <x v="11"/>
    <x v="1"/>
    <x v="0"/>
    <x v="2"/>
  </r>
  <r>
    <s v="Reyansh"/>
    <x v="723"/>
    <x v="7"/>
    <x v="2"/>
    <x v="0"/>
    <n v="4.0999999999999996"/>
    <s v="Content Writing"/>
    <x v="2"/>
    <n v="2"/>
    <x v="0"/>
    <x v="5"/>
    <x v="1"/>
    <x v="1"/>
    <n v="4"/>
    <x v="1"/>
    <x v="9"/>
    <x v="0"/>
    <x v="1"/>
    <x v="1"/>
  </r>
  <r>
    <s v="Ayaan"/>
    <x v="636"/>
    <x v="8"/>
    <x v="2"/>
    <x v="2"/>
    <n v="4"/>
    <s v="Learning new topics"/>
    <x v="1"/>
    <n v="5"/>
    <x v="2"/>
    <x v="3"/>
    <x v="0"/>
    <x v="3"/>
    <n v="9"/>
    <x v="0"/>
    <x v="7"/>
    <x v="2"/>
    <x v="2"/>
    <x v="0"/>
  </r>
  <r>
    <s v="Krishna"/>
    <x v="724"/>
    <x v="0"/>
    <x v="3"/>
    <x v="4"/>
    <n v="2.7"/>
    <s v="MCQ Practice, Projects"/>
    <x v="1"/>
    <n v="1"/>
    <x v="0"/>
    <x v="0"/>
    <x v="1"/>
    <x v="3"/>
    <n v="1"/>
    <x v="0"/>
    <x v="9"/>
    <x v="1"/>
    <x v="1"/>
    <x v="2"/>
  </r>
  <r>
    <s v="Ishaan"/>
    <x v="725"/>
    <x v="6"/>
    <x v="0"/>
    <x v="5"/>
    <n v="1.9"/>
    <s v="Doubt Solving, Resume Writing"/>
    <x v="1"/>
    <n v="2"/>
    <x v="0"/>
    <x v="0"/>
    <x v="1"/>
    <x v="0"/>
    <n v="1"/>
    <x v="0"/>
    <x v="3"/>
    <x v="1"/>
    <x v="0"/>
    <x v="2"/>
  </r>
  <r>
    <s v="Rudra"/>
    <x v="615"/>
    <x v="7"/>
    <x v="2"/>
    <x v="1"/>
    <n v="2.8"/>
    <s v="Assignments, Coding Help"/>
    <x v="0"/>
    <n v="3"/>
    <x v="1"/>
    <x v="1"/>
    <x v="0"/>
    <x v="3"/>
    <n v="8"/>
    <x v="1"/>
    <x v="4"/>
    <x v="0"/>
    <x v="1"/>
    <x v="0"/>
  </r>
  <r>
    <s v="Dhruv"/>
    <x v="726"/>
    <x v="3"/>
    <x v="2"/>
    <x v="3"/>
    <n v="0.9"/>
    <s v="Content Writing"/>
    <x v="2"/>
    <n v="4"/>
    <x v="2"/>
    <x v="4"/>
    <x v="0"/>
    <x v="3"/>
    <n v="6"/>
    <x v="0"/>
    <x v="4"/>
    <x v="0"/>
    <x v="2"/>
    <x v="1"/>
  </r>
  <r>
    <s v="Kabir"/>
    <x v="727"/>
    <x v="4"/>
    <x v="3"/>
    <x v="5"/>
    <n v="1.8"/>
    <s v="Learning new topics"/>
    <x v="1"/>
    <n v="3"/>
    <x v="1"/>
    <x v="4"/>
    <x v="1"/>
    <x v="1"/>
    <n v="5"/>
    <x v="0"/>
    <x v="17"/>
    <x v="2"/>
    <x v="0"/>
    <x v="1"/>
  </r>
  <r>
    <s v="Atharv"/>
    <x v="728"/>
    <x v="4"/>
    <x v="3"/>
    <x v="4"/>
    <n v="1.1000000000000001"/>
    <s v="Doubt Solving, Resume Writing"/>
    <x v="1"/>
    <n v="2"/>
    <x v="0"/>
    <x v="6"/>
    <x v="1"/>
    <x v="0"/>
    <n v="8"/>
    <x v="0"/>
    <x v="17"/>
    <x v="0"/>
    <x v="0"/>
    <x v="0"/>
  </r>
  <r>
    <s v="Om"/>
    <x v="729"/>
    <x v="2"/>
    <x v="2"/>
    <x v="2"/>
    <n v="3.8"/>
    <s v="Doubt Solving, Resume Writing"/>
    <x v="1"/>
    <n v="3"/>
    <x v="1"/>
    <x v="4"/>
    <x v="1"/>
    <x v="1"/>
    <n v="9"/>
    <x v="0"/>
    <x v="21"/>
    <x v="2"/>
    <x v="1"/>
    <x v="0"/>
  </r>
  <r>
    <s v="Anaya"/>
    <x v="730"/>
    <x v="9"/>
    <x v="3"/>
    <x v="5"/>
    <n v="0.8"/>
    <s v="Learning new topics"/>
    <x v="1"/>
    <n v="2"/>
    <x v="0"/>
    <x v="1"/>
    <x v="0"/>
    <x v="3"/>
    <n v="8"/>
    <x v="1"/>
    <x v="25"/>
    <x v="1"/>
    <x v="1"/>
    <x v="0"/>
  </r>
  <r>
    <s v="Siya"/>
    <x v="731"/>
    <x v="2"/>
    <x v="1"/>
    <x v="4"/>
    <n v="4.4000000000000004"/>
    <s v="Assignments, Coding Help"/>
    <x v="0"/>
    <n v="1"/>
    <x v="0"/>
    <x v="1"/>
    <x v="0"/>
    <x v="2"/>
    <n v="10"/>
    <x v="1"/>
    <x v="31"/>
    <x v="1"/>
    <x v="0"/>
    <x v="0"/>
  </r>
  <r>
    <s v="Diya"/>
    <x v="256"/>
    <x v="7"/>
    <x v="3"/>
    <x v="5"/>
    <n v="3.4"/>
    <s v="Learning new topics"/>
    <x v="1"/>
    <n v="1"/>
    <x v="0"/>
    <x v="3"/>
    <x v="1"/>
    <x v="1"/>
    <n v="7"/>
    <x v="0"/>
    <x v="24"/>
    <x v="2"/>
    <x v="1"/>
    <x v="0"/>
  </r>
  <r>
    <s v="Myra"/>
    <x v="732"/>
    <x v="5"/>
    <x v="1"/>
    <x v="2"/>
    <n v="1.2"/>
    <s v="Content Writing"/>
    <x v="2"/>
    <n v="5"/>
    <x v="2"/>
    <x v="5"/>
    <x v="1"/>
    <x v="0"/>
    <n v="10"/>
    <x v="1"/>
    <x v="9"/>
    <x v="1"/>
    <x v="1"/>
    <x v="0"/>
  </r>
  <r>
    <s v="Aadhya"/>
    <x v="150"/>
    <x v="5"/>
    <x v="3"/>
    <x v="4"/>
    <n v="3"/>
    <s v="Exam Prep, Notes"/>
    <x v="0"/>
    <n v="1"/>
    <x v="0"/>
    <x v="0"/>
    <x v="1"/>
    <x v="3"/>
    <n v="9"/>
    <x v="1"/>
    <x v="26"/>
    <x v="0"/>
    <x v="2"/>
    <x v="0"/>
  </r>
  <r>
    <s v="Riya"/>
    <x v="733"/>
    <x v="2"/>
    <x v="2"/>
    <x v="5"/>
    <n v="1.3"/>
    <s v="Assignments, Coding Help"/>
    <x v="0"/>
    <n v="5"/>
    <x v="2"/>
    <x v="4"/>
    <x v="0"/>
    <x v="0"/>
    <n v="10"/>
    <x v="0"/>
    <x v="1"/>
    <x v="1"/>
    <x v="2"/>
    <x v="0"/>
  </r>
  <r>
    <s v="Pari"/>
    <x v="734"/>
    <x v="1"/>
    <x v="0"/>
    <x v="5"/>
    <n v="3.6"/>
    <s v="Exam Prep, Notes"/>
    <x v="0"/>
    <n v="1"/>
    <x v="0"/>
    <x v="5"/>
    <x v="0"/>
    <x v="3"/>
    <n v="10"/>
    <x v="0"/>
    <x v="26"/>
    <x v="0"/>
    <x v="2"/>
    <x v="0"/>
  </r>
  <r>
    <s v="Anika"/>
    <x v="558"/>
    <x v="2"/>
    <x v="1"/>
    <x v="4"/>
    <n v="2.2000000000000002"/>
    <s v="Content Writing"/>
    <x v="2"/>
    <n v="3"/>
    <x v="1"/>
    <x v="1"/>
    <x v="0"/>
    <x v="2"/>
    <n v="3"/>
    <x v="1"/>
    <x v="19"/>
    <x v="1"/>
    <x v="2"/>
    <x v="2"/>
  </r>
  <r>
    <s v="Ira"/>
    <x v="735"/>
    <x v="4"/>
    <x v="0"/>
    <x v="5"/>
    <n v="4.0999999999999996"/>
    <s v="Assignments, Coding Help"/>
    <x v="0"/>
    <n v="2"/>
    <x v="0"/>
    <x v="2"/>
    <x v="0"/>
    <x v="1"/>
    <n v="1"/>
    <x v="1"/>
    <x v="10"/>
    <x v="0"/>
    <x v="2"/>
    <x v="2"/>
  </r>
  <r>
    <s v="Meera"/>
    <x v="736"/>
    <x v="2"/>
    <x v="1"/>
    <x v="4"/>
    <n v="2.2999999999999998"/>
    <s v="Assignments, Coding Help"/>
    <x v="0"/>
    <n v="4"/>
    <x v="2"/>
    <x v="5"/>
    <x v="1"/>
    <x v="3"/>
    <n v="1"/>
    <x v="1"/>
    <x v="17"/>
    <x v="2"/>
    <x v="0"/>
    <x v="2"/>
  </r>
  <r>
    <s v="Saanvi"/>
    <x v="737"/>
    <x v="1"/>
    <x v="1"/>
    <x v="3"/>
    <n v="3"/>
    <s v="Doubt Solving, Resume Writing"/>
    <x v="1"/>
    <n v="2"/>
    <x v="0"/>
    <x v="2"/>
    <x v="0"/>
    <x v="3"/>
    <n v="1"/>
    <x v="0"/>
    <x v="25"/>
    <x v="1"/>
    <x v="1"/>
    <x v="2"/>
  </r>
  <r>
    <s v="Navya"/>
    <x v="685"/>
    <x v="3"/>
    <x v="2"/>
    <x v="5"/>
    <n v="2.5"/>
    <s v="Learning new topics"/>
    <x v="1"/>
    <n v="4"/>
    <x v="2"/>
    <x v="1"/>
    <x v="1"/>
    <x v="1"/>
    <n v="10"/>
    <x v="0"/>
    <x v="29"/>
    <x v="0"/>
    <x v="1"/>
    <x v="0"/>
  </r>
  <r>
    <s v="Aarohi"/>
    <x v="474"/>
    <x v="6"/>
    <x v="1"/>
    <x v="0"/>
    <n v="4.0999999999999996"/>
    <s v="MCQ Practice, Projects"/>
    <x v="1"/>
    <n v="4"/>
    <x v="2"/>
    <x v="6"/>
    <x v="0"/>
    <x v="0"/>
    <n v="9"/>
    <x v="1"/>
    <x v="11"/>
    <x v="1"/>
    <x v="0"/>
    <x v="0"/>
  </r>
  <r>
    <s v="Prisha"/>
    <x v="738"/>
    <x v="5"/>
    <x v="3"/>
    <x v="1"/>
    <n v="2"/>
    <s v="Assignments, Coding Help"/>
    <x v="0"/>
    <n v="2"/>
    <x v="0"/>
    <x v="1"/>
    <x v="0"/>
    <x v="3"/>
    <n v="6"/>
    <x v="0"/>
    <x v="14"/>
    <x v="2"/>
    <x v="0"/>
    <x v="1"/>
  </r>
  <r>
    <s v="Ishita"/>
    <x v="739"/>
    <x v="0"/>
    <x v="3"/>
    <x v="4"/>
    <n v="2.2999999999999998"/>
    <s v="MCQ Practice, Projects"/>
    <x v="1"/>
    <n v="1"/>
    <x v="0"/>
    <x v="5"/>
    <x v="0"/>
    <x v="3"/>
    <n v="9"/>
    <x v="1"/>
    <x v="4"/>
    <x v="0"/>
    <x v="0"/>
    <x v="0"/>
  </r>
  <r>
    <s v="Rakhi"/>
    <x v="740"/>
    <x v="4"/>
    <x v="1"/>
    <x v="1"/>
    <n v="2"/>
    <s v="Exam Prep, Notes"/>
    <x v="0"/>
    <n v="4"/>
    <x v="2"/>
    <x v="4"/>
    <x v="1"/>
    <x v="3"/>
    <n v="6"/>
    <x v="0"/>
    <x v="5"/>
    <x v="2"/>
    <x v="0"/>
    <x v="1"/>
  </r>
  <r>
    <s v="Ramya"/>
    <x v="741"/>
    <x v="4"/>
    <x v="1"/>
    <x v="0"/>
    <n v="4"/>
    <s v="Content Writing"/>
    <x v="2"/>
    <n v="1"/>
    <x v="0"/>
    <x v="5"/>
    <x v="0"/>
    <x v="0"/>
    <n v="2"/>
    <x v="0"/>
    <x v="26"/>
    <x v="1"/>
    <x v="2"/>
    <x v="2"/>
  </r>
  <r>
    <s v="Sneha"/>
    <x v="742"/>
    <x v="7"/>
    <x v="2"/>
    <x v="2"/>
    <n v="2"/>
    <s v="Doubt Solving, Resume Writing"/>
    <x v="1"/>
    <n v="5"/>
    <x v="2"/>
    <x v="6"/>
    <x v="1"/>
    <x v="0"/>
    <n v="1"/>
    <x v="0"/>
    <x v="21"/>
    <x v="1"/>
    <x v="0"/>
    <x v="2"/>
  </r>
  <r>
    <s v="Divya"/>
    <x v="743"/>
    <x v="2"/>
    <x v="2"/>
    <x v="1"/>
    <n v="3.1"/>
    <s v="Learning new topics"/>
    <x v="1"/>
    <n v="1"/>
    <x v="0"/>
    <x v="3"/>
    <x v="1"/>
    <x v="3"/>
    <n v="5"/>
    <x v="1"/>
    <x v="19"/>
    <x v="1"/>
    <x v="1"/>
    <x v="1"/>
  </r>
  <r>
    <s v="Neha"/>
    <x v="744"/>
    <x v="3"/>
    <x v="0"/>
    <x v="3"/>
    <n v="2.5"/>
    <s v="Doubt Solving, Resume Writing"/>
    <x v="1"/>
    <n v="5"/>
    <x v="2"/>
    <x v="2"/>
    <x v="0"/>
    <x v="3"/>
    <n v="9"/>
    <x v="0"/>
    <x v="16"/>
    <x v="0"/>
    <x v="0"/>
    <x v="0"/>
  </r>
  <r>
    <s v="Pooja"/>
    <x v="100"/>
    <x v="5"/>
    <x v="0"/>
    <x v="4"/>
    <n v="2.4"/>
    <s v="Assignments, Coding Help"/>
    <x v="0"/>
    <n v="1"/>
    <x v="0"/>
    <x v="0"/>
    <x v="1"/>
    <x v="3"/>
    <n v="1"/>
    <x v="1"/>
    <x v="15"/>
    <x v="1"/>
    <x v="2"/>
    <x v="2"/>
  </r>
  <r>
    <s v="Kavya"/>
    <x v="745"/>
    <x v="3"/>
    <x v="2"/>
    <x v="5"/>
    <n v="3.1"/>
    <s v="Learning new topics"/>
    <x v="1"/>
    <n v="3"/>
    <x v="1"/>
    <x v="4"/>
    <x v="0"/>
    <x v="2"/>
    <n v="7"/>
    <x v="1"/>
    <x v="21"/>
    <x v="2"/>
    <x v="0"/>
    <x v="0"/>
  </r>
  <r>
    <s v="Aishwarya"/>
    <x v="97"/>
    <x v="6"/>
    <x v="0"/>
    <x v="4"/>
    <n v="1.3"/>
    <s v="Assignments, Coding Help"/>
    <x v="0"/>
    <n v="3"/>
    <x v="1"/>
    <x v="6"/>
    <x v="1"/>
    <x v="2"/>
    <n v="10"/>
    <x v="1"/>
    <x v="29"/>
    <x v="2"/>
    <x v="0"/>
    <x v="0"/>
  </r>
  <r>
    <s v="Shreya"/>
    <x v="746"/>
    <x v="5"/>
    <x v="0"/>
    <x v="0"/>
    <n v="3.1"/>
    <s v="Doubt Solving, Resume Writing"/>
    <x v="1"/>
    <n v="5"/>
    <x v="2"/>
    <x v="1"/>
    <x v="0"/>
    <x v="1"/>
    <n v="1"/>
    <x v="1"/>
    <x v="30"/>
    <x v="2"/>
    <x v="1"/>
    <x v="2"/>
  </r>
  <r>
    <s v="Nandini"/>
    <x v="153"/>
    <x v="0"/>
    <x v="2"/>
    <x v="0"/>
    <n v="0.6"/>
    <s v="Exam Prep, Notes"/>
    <x v="0"/>
    <n v="3"/>
    <x v="1"/>
    <x v="6"/>
    <x v="1"/>
    <x v="2"/>
    <n v="7"/>
    <x v="0"/>
    <x v="1"/>
    <x v="1"/>
    <x v="0"/>
    <x v="0"/>
  </r>
  <r>
    <s v="Aarav"/>
    <x v="747"/>
    <x v="1"/>
    <x v="3"/>
    <x v="2"/>
    <n v="2.9"/>
    <s v="Assignments, Coding Help"/>
    <x v="0"/>
    <n v="5"/>
    <x v="2"/>
    <x v="1"/>
    <x v="1"/>
    <x v="3"/>
    <n v="1"/>
    <x v="1"/>
    <x v="27"/>
    <x v="0"/>
    <x v="1"/>
    <x v="2"/>
  </r>
  <r>
    <s v="Vivaan"/>
    <x v="612"/>
    <x v="1"/>
    <x v="3"/>
    <x v="1"/>
    <n v="4.3"/>
    <s v="Doubt Solving, Resume Writing"/>
    <x v="1"/>
    <n v="1"/>
    <x v="0"/>
    <x v="4"/>
    <x v="1"/>
    <x v="1"/>
    <n v="6"/>
    <x v="0"/>
    <x v="15"/>
    <x v="0"/>
    <x v="2"/>
    <x v="1"/>
  </r>
  <r>
    <s v="Aditya"/>
    <x v="748"/>
    <x v="4"/>
    <x v="3"/>
    <x v="3"/>
    <n v="2.9"/>
    <s v="Doubt Solving, Resume Writing"/>
    <x v="1"/>
    <n v="2"/>
    <x v="0"/>
    <x v="2"/>
    <x v="1"/>
    <x v="2"/>
    <n v="2"/>
    <x v="0"/>
    <x v="26"/>
    <x v="1"/>
    <x v="1"/>
    <x v="2"/>
  </r>
  <r>
    <s v="Vihaan"/>
    <x v="299"/>
    <x v="2"/>
    <x v="0"/>
    <x v="1"/>
    <n v="2.2000000000000002"/>
    <s v="Exam Prep, Notes"/>
    <x v="0"/>
    <n v="1"/>
    <x v="0"/>
    <x v="2"/>
    <x v="0"/>
    <x v="1"/>
    <n v="8"/>
    <x v="1"/>
    <x v="11"/>
    <x v="2"/>
    <x v="1"/>
    <x v="0"/>
  </r>
  <r>
    <s v="Arjun"/>
    <x v="749"/>
    <x v="7"/>
    <x v="1"/>
    <x v="5"/>
    <n v="3.3"/>
    <s v="Doubt Solving, Resume Writing"/>
    <x v="1"/>
    <n v="1"/>
    <x v="0"/>
    <x v="4"/>
    <x v="1"/>
    <x v="2"/>
    <n v="2"/>
    <x v="1"/>
    <x v="0"/>
    <x v="1"/>
    <x v="2"/>
    <x v="2"/>
  </r>
  <r>
    <s v="Sai"/>
    <x v="750"/>
    <x v="2"/>
    <x v="2"/>
    <x v="0"/>
    <n v="0.5"/>
    <s v="Content Writing"/>
    <x v="2"/>
    <n v="1"/>
    <x v="0"/>
    <x v="4"/>
    <x v="0"/>
    <x v="1"/>
    <n v="7"/>
    <x v="1"/>
    <x v="14"/>
    <x v="0"/>
    <x v="2"/>
    <x v="0"/>
  </r>
  <r>
    <s v="Reyansh"/>
    <x v="751"/>
    <x v="3"/>
    <x v="1"/>
    <x v="2"/>
    <n v="3.4"/>
    <s v="MCQ Practice, Projects"/>
    <x v="1"/>
    <n v="1"/>
    <x v="0"/>
    <x v="3"/>
    <x v="1"/>
    <x v="3"/>
    <n v="9"/>
    <x v="1"/>
    <x v="8"/>
    <x v="1"/>
    <x v="1"/>
    <x v="0"/>
  </r>
  <r>
    <s v="Ayaan"/>
    <x v="752"/>
    <x v="2"/>
    <x v="2"/>
    <x v="1"/>
    <n v="0.8"/>
    <s v="Exam Prep, Notes"/>
    <x v="0"/>
    <n v="3"/>
    <x v="1"/>
    <x v="2"/>
    <x v="0"/>
    <x v="2"/>
    <n v="10"/>
    <x v="0"/>
    <x v="24"/>
    <x v="0"/>
    <x v="0"/>
    <x v="0"/>
  </r>
  <r>
    <s v="Krishna"/>
    <x v="753"/>
    <x v="3"/>
    <x v="2"/>
    <x v="2"/>
    <n v="4.3"/>
    <s v="Content Writing"/>
    <x v="2"/>
    <n v="2"/>
    <x v="0"/>
    <x v="0"/>
    <x v="0"/>
    <x v="1"/>
    <n v="6"/>
    <x v="1"/>
    <x v="22"/>
    <x v="2"/>
    <x v="1"/>
    <x v="1"/>
  </r>
  <r>
    <s v="Ishaan"/>
    <x v="129"/>
    <x v="0"/>
    <x v="3"/>
    <x v="2"/>
    <n v="1.1000000000000001"/>
    <s v="MCQ Practice, Projects"/>
    <x v="1"/>
    <n v="5"/>
    <x v="2"/>
    <x v="1"/>
    <x v="1"/>
    <x v="3"/>
    <n v="5"/>
    <x v="1"/>
    <x v="20"/>
    <x v="2"/>
    <x v="0"/>
    <x v="1"/>
  </r>
  <r>
    <s v="Rudra"/>
    <x v="634"/>
    <x v="9"/>
    <x v="2"/>
    <x v="2"/>
    <n v="0.7"/>
    <s v="MCQ Practice, Projects"/>
    <x v="1"/>
    <n v="3"/>
    <x v="1"/>
    <x v="1"/>
    <x v="1"/>
    <x v="1"/>
    <n v="2"/>
    <x v="1"/>
    <x v="7"/>
    <x v="2"/>
    <x v="2"/>
    <x v="2"/>
  </r>
  <r>
    <s v="Dhruv"/>
    <x v="576"/>
    <x v="2"/>
    <x v="2"/>
    <x v="3"/>
    <n v="2"/>
    <s v="Learning new topics"/>
    <x v="1"/>
    <n v="5"/>
    <x v="2"/>
    <x v="6"/>
    <x v="1"/>
    <x v="1"/>
    <n v="2"/>
    <x v="0"/>
    <x v="12"/>
    <x v="2"/>
    <x v="2"/>
    <x v="2"/>
  </r>
  <r>
    <s v="Kabir"/>
    <x v="754"/>
    <x v="9"/>
    <x v="3"/>
    <x v="5"/>
    <n v="2.7"/>
    <s v="Doubt Solving, Resume Writing"/>
    <x v="1"/>
    <n v="4"/>
    <x v="2"/>
    <x v="1"/>
    <x v="0"/>
    <x v="3"/>
    <n v="8"/>
    <x v="0"/>
    <x v="19"/>
    <x v="1"/>
    <x v="0"/>
    <x v="0"/>
  </r>
  <r>
    <s v="Atharv"/>
    <x v="755"/>
    <x v="3"/>
    <x v="0"/>
    <x v="3"/>
    <n v="2.4"/>
    <s v="Learning new topics"/>
    <x v="1"/>
    <n v="1"/>
    <x v="0"/>
    <x v="5"/>
    <x v="0"/>
    <x v="3"/>
    <n v="6"/>
    <x v="0"/>
    <x v="24"/>
    <x v="1"/>
    <x v="0"/>
    <x v="1"/>
  </r>
  <r>
    <s v="Om"/>
    <x v="163"/>
    <x v="3"/>
    <x v="1"/>
    <x v="2"/>
    <n v="4.0999999999999996"/>
    <s v="Doubt Solving, Resume Writing"/>
    <x v="1"/>
    <n v="5"/>
    <x v="2"/>
    <x v="6"/>
    <x v="0"/>
    <x v="2"/>
    <n v="3"/>
    <x v="0"/>
    <x v="16"/>
    <x v="1"/>
    <x v="1"/>
    <x v="2"/>
  </r>
  <r>
    <s v="Anaya"/>
    <x v="756"/>
    <x v="2"/>
    <x v="0"/>
    <x v="3"/>
    <n v="3.9"/>
    <s v="MCQ Practice, Projects"/>
    <x v="1"/>
    <n v="4"/>
    <x v="2"/>
    <x v="5"/>
    <x v="1"/>
    <x v="0"/>
    <n v="7"/>
    <x v="0"/>
    <x v="18"/>
    <x v="1"/>
    <x v="0"/>
    <x v="0"/>
  </r>
  <r>
    <s v="Siya"/>
    <x v="623"/>
    <x v="9"/>
    <x v="3"/>
    <x v="4"/>
    <n v="2.2000000000000002"/>
    <s v="Learning new topics"/>
    <x v="1"/>
    <n v="3"/>
    <x v="1"/>
    <x v="3"/>
    <x v="1"/>
    <x v="2"/>
    <n v="6"/>
    <x v="1"/>
    <x v="19"/>
    <x v="0"/>
    <x v="1"/>
    <x v="1"/>
  </r>
  <r>
    <s v="Diya"/>
    <x v="757"/>
    <x v="4"/>
    <x v="1"/>
    <x v="1"/>
    <n v="2.1"/>
    <s v="Doubt Solving, Resume Writing"/>
    <x v="1"/>
    <n v="1"/>
    <x v="0"/>
    <x v="2"/>
    <x v="1"/>
    <x v="0"/>
    <n v="1"/>
    <x v="1"/>
    <x v="19"/>
    <x v="0"/>
    <x v="0"/>
    <x v="2"/>
  </r>
  <r>
    <s v="Myra"/>
    <x v="483"/>
    <x v="9"/>
    <x v="0"/>
    <x v="0"/>
    <n v="1.7"/>
    <s v="Exam Prep, Notes"/>
    <x v="0"/>
    <n v="4"/>
    <x v="2"/>
    <x v="2"/>
    <x v="1"/>
    <x v="1"/>
    <n v="7"/>
    <x v="1"/>
    <x v="19"/>
    <x v="2"/>
    <x v="0"/>
    <x v="0"/>
  </r>
  <r>
    <s v="Aadhya"/>
    <x v="758"/>
    <x v="2"/>
    <x v="1"/>
    <x v="3"/>
    <n v="0.8"/>
    <s v="Assignments, Coding Help"/>
    <x v="0"/>
    <n v="1"/>
    <x v="0"/>
    <x v="2"/>
    <x v="0"/>
    <x v="0"/>
    <n v="3"/>
    <x v="0"/>
    <x v="25"/>
    <x v="2"/>
    <x v="2"/>
    <x v="2"/>
  </r>
  <r>
    <s v="Riya"/>
    <x v="124"/>
    <x v="7"/>
    <x v="1"/>
    <x v="5"/>
    <n v="2.1"/>
    <s v="Assignments, Coding Help"/>
    <x v="0"/>
    <n v="2"/>
    <x v="0"/>
    <x v="6"/>
    <x v="1"/>
    <x v="3"/>
    <n v="9"/>
    <x v="0"/>
    <x v="4"/>
    <x v="2"/>
    <x v="2"/>
    <x v="0"/>
  </r>
  <r>
    <s v="Pari"/>
    <x v="759"/>
    <x v="0"/>
    <x v="0"/>
    <x v="2"/>
    <n v="3.2"/>
    <s v="Content Writing"/>
    <x v="2"/>
    <n v="4"/>
    <x v="2"/>
    <x v="6"/>
    <x v="1"/>
    <x v="1"/>
    <n v="2"/>
    <x v="0"/>
    <x v="6"/>
    <x v="1"/>
    <x v="2"/>
    <x v="2"/>
  </r>
  <r>
    <s v="Anika"/>
    <x v="760"/>
    <x v="7"/>
    <x v="2"/>
    <x v="4"/>
    <n v="2.6"/>
    <s v="Assignments, Coding Help"/>
    <x v="0"/>
    <n v="5"/>
    <x v="2"/>
    <x v="0"/>
    <x v="0"/>
    <x v="2"/>
    <n v="8"/>
    <x v="1"/>
    <x v="27"/>
    <x v="2"/>
    <x v="2"/>
    <x v="0"/>
  </r>
  <r>
    <s v="Ira"/>
    <x v="761"/>
    <x v="0"/>
    <x v="2"/>
    <x v="1"/>
    <n v="2.1"/>
    <s v="Doubt Solving, Resume Writing"/>
    <x v="1"/>
    <n v="3"/>
    <x v="1"/>
    <x v="6"/>
    <x v="1"/>
    <x v="2"/>
    <n v="9"/>
    <x v="1"/>
    <x v="14"/>
    <x v="1"/>
    <x v="0"/>
    <x v="0"/>
  </r>
  <r>
    <s v="Meera"/>
    <x v="762"/>
    <x v="0"/>
    <x v="0"/>
    <x v="4"/>
    <n v="3"/>
    <s v="Assignments, Coding Help"/>
    <x v="0"/>
    <n v="4"/>
    <x v="2"/>
    <x v="5"/>
    <x v="0"/>
    <x v="0"/>
    <n v="8"/>
    <x v="0"/>
    <x v="18"/>
    <x v="2"/>
    <x v="1"/>
    <x v="0"/>
  </r>
  <r>
    <s v="Saanvi"/>
    <x v="763"/>
    <x v="8"/>
    <x v="0"/>
    <x v="5"/>
    <n v="3.3"/>
    <s v="Content Writing"/>
    <x v="2"/>
    <n v="1"/>
    <x v="0"/>
    <x v="1"/>
    <x v="1"/>
    <x v="1"/>
    <n v="5"/>
    <x v="1"/>
    <x v="20"/>
    <x v="0"/>
    <x v="1"/>
    <x v="1"/>
  </r>
  <r>
    <s v="Navya"/>
    <x v="764"/>
    <x v="9"/>
    <x v="3"/>
    <x v="4"/>
    <n v="2.2999999999999998"/>
    <s v="Learning new topics"/>
    <x v="1"/>
    <n v="5"/>
    <x v="2"/>
    <x v="6"/>
    <x v="0"/>
    <x v="1"/>
    <n v="10"/>
    <x v="0"/>
    <x v="27"/>
    <x v="2"/>
    <x v="0"/>
    <x v="0"/>
  </r>
  <r>
    <s v="Aarohi"/>
    <x v="765"/>
    <x v="6"/>
    <x v="2"/>
    <x v="2"/>
    <n v="3.8"/>
    <s v="Assignments, Coding Help"/>
    <x v="0"/>
    <n v="1"/>
    <x v="0"/>
    <x v="2"/>
    <x v="1"/>
    <x v="3"/>
    <n v="10"/>
    <x v="0"/>
    <x v="4"/>
    <x v="0"/>
    <x v="2"/>
    <x v="0"/>
  </r>
  <r>
    <s v="Prisha"/>
    <x v="766"/>
    <x v="9"/>
    <x v="1"/>
    <x v="5"/>
    <n v="0.7"/>
    <s v="Learning new topics"/>
    <x v="1"/>
    <n v="3"/>
    <x v="1"/>
    <x v="4"/>
    <x v="1"/>
    <x v="0"/>
    <n v="4"/>
    <x v="1"/>
    <x v="24"/>
    <x v="2"/>
    <x v="0"/>
    <x v="1"/>
  </r>
  <r>
    <s v="Ishita"/>
    <x v="147"/>
    <x v="9"/>
    <x v="2"/>
    <x v="1"/>
    <n v="2.2000000000000002"/>
    <s v="Content Writing"/>
    <x v="2"/>
    <n v="5"/>
    <x v="2"/>
    <x v="4"/>
    <x v="0"/>
    <x v="2"/>
    <n v="2"/>
    <x v="0"/>
    <x v="4"/>
    <x v="2"/>
    <x v="1"/>
    <x v="2"/>
  </r>
  <r>
    <s v="Rakhi"/>
    <x v="312"/>
    <x v="4"/>
    <x v="0"/>
    <x v="2"/>
    <n v="1.6"/>
    <s v="MCQ Practice, Projects"/>
    <x v="1"/>
    <n v="1"/>
    <x v="0"/>
    <x v="5"/>
    <x v="0"/>
    <x v="3"/>
    <n v="2"/>
    <x v="1"/>
    <x v="18"/>
    <x v="2"/>
    <x v="2"/>
    <x v="2"/>
  </r>
  <r>
    <s v="Ramya"/>
    <x v="402"/>
    <x v="1"/>
    <x v="0"/>
    <x v="3"/>
    <n v="1.1000000000000001"/>
    <s v="Content Writing"/>
    <x v="2"/>
    <n v="3"/>
    <x v="1"/>
    <x v="5"/>
    <x v="0"/>
    <x v="1"/>
    <n v="1"/>
    <x v="1"/>
    <x v="7"/>
    <x v="2"/>
    <x v="2"/>
    <x v="2"/>
  </r>
  <r>
    <s v="Sneha"/>
    <x v="767"/>
    <x v="7"/>
    <x v="1"/>
    <x v="5"/>
    <n v="1.2"/>
    <s v="Assignments, Coding Help"/>
    <x v="0"/>
    <n v="2"/>
    <x v="0"/>
    <x v="4"/>
    <x v="0"/>
    <x v="2"/>
    <n v="4"/>
    <x v="0"/>
    <x v="19"/>
    <x v="0"/>
    <x v="2"/>
    <x v="1"/>
  </r>
  <r>
    <s v="Divya"/>
    <x v="768"/>
    <x v="9"/>
    <x v="1"/>
    <x v="2"/>
    <n v="0.5"/>
    <s v="Doubt Solving, Resume Writing"/>
    <x v="1"/>
    <n v="4"/>
    <x v="2"/>
    <x v="4"/>
    <x v="1"/>
    <x v="2"/>
    <n v="8"/>
    <x v="0"/>
    <x v="26"/>
    <x v="0"/>
    <x v="0"/>
    <x v="0"/>
  </r>
  <r>
    <s v="Neha"/>
    <x v="46"/>
    <x v="3"/>
    <x v="2"/>
    <x v="5"/>
    <n v="3.9"/>
    <s v="Assignments, Coding Help"/>
    <x v="0"/>
    <n v="5"/>
    <x v="2"/>
    <x v="0"/>
    <x v="1"/>
    <x v="0"/>
    <n v="7"/>
    <x v="0"/>
    <x v="12"/>
    <x v="0"/>
    <x v="1"/>
    <x v="0"/>
  </r>
  <r>
    <s v="Pooja"/>
    <x v="69"/>
    <x v="1"/>
    <x v="2"/>
    <x v="4"/>
    <n v="4.3"/>
    <s v="Doubt Solving, Resume Writing"/>
    <x v="1"/>
    <n v="2"/>
    <x v="0"/>
    <x v="0"/>
    <x v="1"/>
    <x v="1"/>
    <n v="2"/>
    <x v="1"/>
    <x v="10"/>
    <x v="0"/>
    <x v="1"/>
    <x v="2"/>
  </r>
  <r>
    <s v="Kavya"/>
    <x v="769"/>
    <x v="7"/>
    <x v="3"/>
    <x v="2"/>
    <n v="3"/>
    <s v="Content Writing"/>
    <x v="2"/>
    <n v="2"/>
    <x v="0"/>
    <x v="6"/>
    <x v="0"/>
    <x v="0"/>
    <n v="5"/>
    <x v="0"/>
    <x v="2"/>
    <x v="2"/>
    <x v="0"/>
    <x v="1"/>
  </r>
  <r>
    <s v="Aishwarya"/>
    <x v="745"/>
    <x v="8"/>
    <x v="3"/>
    <x v="0"/>
    <n v="2.7"/>
    <s v="Exam Prep, Notes"/>
    <x v="0"/>
    <n v="2"/>
    <x v="0"/>
    <x v="6"/>
    <x v="1"/>
    <x v="0"/>
    <n v="3"/>
    <x v="1"/>
    <x v="21"/>
    <x v="2"/>
    <x v="2"/>
    <x v="2"/>
  </r>
  <r>
    <s v="Shreya"/>
    <x v="770"/>
    <x v="0"/>
    <x v="0"/>
    <x v="0"/>
    <n v="2.7"/>
    <s v="Exam Prep, Notes"/>
    <x v="0"/>
    <n v="3"/>
    <x v="1"/>
    <x v="3"/>
    <x v="1"/>
    <x v="2"/>
    <n v="3"/>
    <x v="0"/>
    <x v="19"/>
    <x v="1"/>
    <x v="0"/>
    <x v="2"/>
  </r>
  <r>
    <s v="Nandini"/>
    <x v="771"/>
    <x v="7"/>
    <x v="3"/>
    <x v="2"/>
    <n v="0.9"/>
    <s v="Exam Prep, Notes"/>
    <x v="0"/>
    <n v="1"/>
    <x v="0"/>
    <x v="0"/>
    <x v="0"/>
    <x v="0"/>
    <n v="2"/>
    <x v="1"/>
    <x v="10"/>
    <x v="0"/>
    <x v="0"/>
    <x v="2"/>
  </r>
  <r>
    <s v="Aarav"/>
    <x v="772"/>
    <x v="2"/>
    <x v="2"/>
    <x v="1"/>
    <n v="3.8"/>
    <s v="MCQ Practice"/>
    <x v="2"/>
    <n v="2"/>
    <x v="0"/>
    <x v="7"/>
    <x v="1"/>
    <x v="4"/>
    <n v="7"/>
    <x v="1"/>
    <x v="22"/>
    <x v="0"/>
    <x v="2"/>
    <x v="0"/>
  </r>
  <r>
    <s v="Vivaan"/>
    <x v="38"/>
    <x v="0"/>
    <x v="1"/>
    <x v="0"/>
    <n v="2.8"/>
    <s v="Doubt Solving"/>
    <x v="2"/>
    <n v="2"/>
    <x v="0"/>
    <x v="8"/>
    <x v="0"/>
    <x v="2"/>
    <n v="8"/>
    <x v="0"/>
    <x v="20"/>
    <x v="0"/>
    <x v="2"/>
    <x v="0"/>
  </r>
  <r>
    <s v="Aditya"/>
    <x v="773"/>
    <x v="2"/>
    <x v="0"/>
    <x v="2"/>
    <n v="1.8"/>
    <s v="Learning new topics"/>
    <x v="1"/>
    <n v="1"/>
    <x v="0"/>
    <x v="7"/>
    <x v="0"/>
    <x v="3"/>
    <n v="6"/>
    <x v="1"/>
    <x v="21"/>
    <x v="2"/>
    <x v="1"/>
    <x v="1"/>
  </r>
  <r>
    <s v="Vihaan"/>
    <x v="46"/>
    <x v="2"/>
    <x v="2"/>
    <x v="6"/>
    <n v="2.6"/>
    <s v="Project Work"/>
    <x v="1"/>
    <n v="1"/>
    <x v="0"/>
    <x v="3"/>
    <x v="0"/>
    <x v="1"/>
    <n v="10"/>
    <x v="1"/>
    <x v="13"/>
    <x v="2"/>
    <x v="0"/>
    <x v="0"/>
  </r>
  <r>
    <s v="Arjun"/>
    <x v="774"/>
    <x v="1"/>
    <x v="2"/>
    <x v="1"/>
    <n v="3.5"/>
    <s v="Coding Help, MCQ Practice"/>
    <x v="2"/>
    <n v="1"/>
    <x v="0"/>
    <x v="6"/>
    <x v="0"/>
    <x v="5"/>
    <n v="6"/>
    <x v="1"/>
    <x v="7"/>
    <x v="1"/>
    <x v="1"/>
    <x v="1"/>
  </r>
  <r>
    <s v="Sai"/>
    <x v="775"/>
    <x v="7"/>
    <x v="1"/>
    <x v="6"/>
    <n v="1.7"/>
    <s v="Coding Help, Resume Writing, Content Writing"/>
    <x v="1"/>
    <n v="2"/>
    <x v="0"/>
    <x v="1"/>
    <x v="0"/>
    <x v="5"/>
    <n v="5"/>
    <x v="1"/>
    <x v="10"/>
    <x v="2"/>
    <x v="2"/>
    <x v="1"/>
  </r>
  <r>
    <s v="Reyansh"/>
    <x v="776"/>
    <x v="2"/>
    <x v="2"/>
    <x v="0"/>
    <n v="4.2"/>
    <s v="Project Work, Content Writing"/>
    <x v="1"/>
    <n v="1"/>
    <x v="0"/>
    <x v="4"/>
    <x v="0"/>
    <x v="2"/>
    <n v="8"/>
    <x v="1"/>
    <x v="12"/>
    <x v="2"/>
    <x v="1"/>
    <x v="0"/>
  </r>
  <r>
    <s v="Ayaan"/>
    <x v="777"/>
    <x v="1"/>
    <x v="1"/>
    <x v="2"/>
    <n v="1.1000000000000001"/>
    <s v="Doubt Solving, Content Writing, Learning new topics"/>
    <x v="1"/>
    <n v="5"/>
    <x v="2"/>
    <x v="6"/>
    <x v="0"/>
    <x v="0"/>
    <n v="4"/>
    <x v="1"/>
    <x v="1"/>
    <x v="2"/>
    <x v="0"/>
    <x v="1"/>
  </r>
  <r>
    <s v="Krishna"/>
    <x v="778"/>
    <x v="5"/>
    <x v="2"/>
    <x v="1"/>
    <n v="4.4000000000000004"/>
    <s v="Resume Writing"/>
    <x v="1"/>
    <n v="4"/>
    <x v="2"/>
    <x v="9"/>
    <x v="1"/>
    <x v="5"/>
    <n v="7"/>
    <x v="0"/>
    <x v="3"/>
    <x v="2"/>
    <x v="0"/>
    <x v="0"/>
  </r>
  <r>
    <s v="Ishaan"/>
    <x v="779"/>
    <x v="5"/>
    <x v="2"/>
    <x v="6"/>
    <n v="3.7"/>
    <s v="Doubt Solving, Content Writing, Project Work"/>
    <x v="1"/>
    <n v="3"/>
    <x v="1"/>
    <x v="7"/>
    <x v="0"/>
    <x v="5"/>
    <n v="3"/>
    <x v="1"/>
    <x v="22"/>
    <x v="0"/>
    <x v="1"/>
    <x v="2"/>
  </r>
  <r>
    <s v="Rudra"/>
    <x v="780"/>
    <x v="1"/>
    <x v="3"/>
    <x v="7"/>
    <n v="3.9"/>
    <s v="Coding Help, Content Writing, Project Work"/>
    <x v="1"/>
    <n v="5"/>
    <x v="2"/>
    <x v="9"/>
    <x v="1"/>
    <x v="2"/>
    <n v="6"/>
    <x v="0"/>
    <x v="9"/>
    <x v="2"/>
    <x v="1"/>
    <x v="1"/>
  </r>
  <r>
    <s v="Dhruv"/>
    <x v="187"/>
    <x v="9"/>
    <x v="2"/>
    <x v="7"/>
    <n v="2"/>
    <s v="Coding Help"/>
    <x v="2"/>
    <n v="3"/>
    <x v="1"/>
    <x v="5"/>
    <x v="1"/>
    <x v="3"/>
    <n v="4"/>
    <x v="1"/>
    <x v="19"/>
    <x v="0"/>
    <x v="2"/>
    <x v="1"/>
  </r>
  <r>
    <s v="Kabir"/>
    <x v="781"/>
    <x v="7"/>
    <x v="0"/>
    <x v="1"/>
    <n v="4.9000000000000004"/>
    <s v="Resume Writing, Doubt Solving, Learning new topics"/>
    <x v="1"/>
    <n v="4"/>
    <x v="2"/>
    <x v="3"/>
    <x v="1"/>
    <x v="0"/>
    <n v="9"/>
    <x v="1"/>
    <x v="20"/>
    <x v="0"/>
    <x v="2"/>
    <x v="0"/>
  </r>
  <r>
    <s v="Atharv"/>
    <x v="782"/>
    <x v="2"/>
    <x v="1"/>
    <x v="6"/>
    <n v="1.9"/>
    <s v="Learning new topics, Exam Preparation, Content Writing"/>
    <x v="0"/>
    <n v="4"/>
    <x v="2"/>
    <x v="7"/>
    <x v="1"/>
    <x v="2"/>
    <n v="2"/>
    <x v="0"/>
    <x v="5"/>
    <x v="0"/>
    <x v="2"/>
    <x v="2"/>
  </r>
  <r>
    <s v="Om"/>
    <x v="783"/>
    <x v="8"/>
    <x v="1"/>
    <x v="7"/>
    <n v="1.5"/>
    <s v="Assignments"/>
    <x v="0"/>
    <n v="2"/>
    <x v="0"/>
    <x v="7"/>
    <x v="1"/>
    <x v="0"/>
    <n v="2"/>
    <x v="0"/>
    <x v="4"/>
    <x v="1"/>
    <x v="2"/>
    <x v="2"/>
  </r>
  <r>
    <s v="Anaya"/>
    <x v="373"/>
    <x v="4"/>
    <x v="0"/>
    <x v="0"/>
    <n v="2.9"/>
    <s v="Exam Preparation, MCQ Practice, Project Work"/>
    <x v="0"/>
    <n v="4"/>
    <x v="2"/>
    <x v="6"/>
    <x v="1"/>
    <x v="3"/>
    <n v="2"/>
    <x v="0"/>
    <x v="9"/>
    <x v="1"/>
    <x v="0"/>
    <x v="2"/>
  </r>
  <r>
    <s v="Siya"/>
    <x v="784"/>
    <x v="5"/>
    <x v="0"/>
    <x v="8"/>
    <n v="4.4000000000000004"/>
    <s v="Coding Help"/>
    <x v="2"/>
    <n v="1"/>
    <x v="0"/>
    <x v="6"/>
    <x v="0"/>
    <x v="3"/>
    <n v="4"/>
    <x v="1"/>
    <x v="24"/>
    <x v="0"/>
    <x v="2"/>
    <x v="1"/>
  </r>
  <r>
    <s v="Diya"/>
    <x v="785"/>
    <x v="3"/>
    <x v="0"/>
    <x v="0"/>
    <n v="2.4"/>
    <s v="Exam Preparation, MCQ Practice"/>
    <x v="0"/>
    <n v="1"/>
    <x v="0"/>
    <x v="0"/>
    <x v="1"/>
    <x v="3"/>
    <n v="9"/>
    <x v="0"/>
    <x v="5"/>
    <x v="0"/>
    <x v="1"/>
    <x v="0"/>
  </r>
  <r>
    <s v="Myra"/>
    <x v="786"/>
    <x v="5"/>
    <x v="1"/>
    <x v="8"/>
    <n v="2.7"/>
    <s v="Project Work"/>
    <x v="1"/>
    <n v="1"/>
    <x v="0"/>
    <x v="1"/>
    <x v="0"/>
    <x v="3"/>
    <n v="7"/>
    <x v="1"/>
    <x v="20"/>
    <x v="1"/>
    <x v="1"/>
    <x v="0"/>
  </r>
  <r>
    <s v="Aadhya"/>
    <x v="787"/>
    <x v="6"/>
    <x v="0"/>
    <x v="6"/>
    <n v="4.8"/>
    <s v="Exam Preparation, Resume Writing, Coding Help"/>
    <x v="0"/>
    <n v="3"/>
    <x v="1"/>
    <x v="4"/>
    <x v="1"/>
    <x v="4"/>
    <n v="9"/>
    <x v="0"/>
    <x v="25"/>
    <x v="2"/>
    <x v="0"/>
    <x v="0"/>
  </r>
  <r>
    <s v="Riya"/>
    <x v="788"/>
    <x v="6"/>
    <x v="2"/>
    <x v="1"/>
    <n v="3.1"/>
    <s v="Doubt Solving, Resume Writing, Assignments"/>
    <x v="0"/>
    <n v="5"/>
    <x v="2"/>
    <x v="7"/>
    <x v="1"/>
    <x v="3"/>
    <n v="10"/>
    <x v="1"/>
    <x v="16"/>
    <x v="2"/>
    <x v="2"/>
    <x v="0"/>
  </r>
  <r>
    <s v="Pari"/>
    <x v="592"/>
    <x v="3"/>
    <x v="0"/>
    <x v="1"/>
    <n v="4.7"/>
    <s v="MCQ Practice, Assignments, Content Writing"/>
    <x v="0"/>
    <n v="1"/>
    <x v="0"/>
    <x v="6"/>
    <x v="0"/>
    <x v="0"/>
    <n v="4"/>
    <x v="1"/>
    <x v="29"/>
    <x v="0"/>
    <x v="1"/>
    <x v="1"/>
  </r>
  <r>
    <s v="Anika"/>
    <x v="789"/>
    <x v="1"/>
    <x v="0"/>
    <x v="0"/>
    <n v="3.5"/>
    <s v="Exam Preparation, Learning new topics"/>
    <x v="0"/>
    <n v="1"/>
    <x v="0"/>
    <x v="10"/>
    <x v="0"/>
    <x v="4"/>
    <n v="10"/>
    <x v="0"/>
    <x v="10"/>
    <x v="0"/>
    <x v="1"/>
    <x v="0"/>
  </r>
  <r>
    <s v="Ira"/>
    <x v="738"/>
    <x v="3"/>
    <x v="1"/>
    <x v="7"/>
    <n v="1.7"/>
    <s v="Coding Help, MCQ Practice"/>
    <x v="2"/>
    <n v="3"/>
    <x v="1"/>
    <x v="5"/>
    <x v="1"/>
    <x v="5"/>
    <n v="9"/>
    <x v="0"/>
    <x v="14"/>
    <x v="2"/>
    <x v="0"/>
    <x v="0"/>
  </r>
  <r>
    <s v="Meera"/>
    <x v="790"/>
    <x v="4"/>
    <x v="2"/>
    <x v="6"/>
    <n v="4.2"/>
    <s v="Coding Help, Resume Writing"/>
    <x v="1"/>
    <n v="3"/>
    <x v="1"/>
    <x v="7"/>
    <x v="1"/>
    <x v="1"/>
    <n v="9"/>
    <x v="1"/>
    <x v="3"/>
    <x v="1"/>
    <x v="0"/>
    <x v="0"/>
  </r>
  <r>
    <s v="Saanvi"/>
    <x v="726"/>
    <x v="8"/>
    <x v="1"/>
    <x v="6"/>
    <n v="2"/>
    <s v="Content Writing, Exam Preparation, Resume Writing"/>
    <x v="0"/>
    <n v="1"/>
    <x v="0"/>
    <x v="7"/>
    <x v="0"/>
    <x v="0"/>
    <n v="1"/>
    <x v="1"/>
    <x v="4"/>
    <x v="1"/>
    <x v="2"/>
    <x v="2"/>
  </r>
  <r>
    <s v="Navya"/>
    <x v="791"/>
    <x v="3"/>
    <x v="3"/>
    <x v="0"/>
    <n v="3.8"/>
    <s v="Project Work, Assignments, Exam Preparation"/>
    <x v="0"/>
    <n v="1"/>
    <x v="0"/>
    <x v="1"/>
    <x v="1"/>
    <x v="0"/>
    <n v="10"/>
    <x v="1"/>
    <x v="21"/>
    <x v="1"/>
    <x v="1"/>
    <x v="0"/>
  </r>
  <r>
    <s v="Aarohi"/>
    <x v="792"/>
    <x v="8"/>
    <x v="2"/>
    <x v="2"/>
    <n v="2.1"/>
    <s v="Learning new topics"/>
    <x v="1"/>
    <n v="2"/>
    <x v="0"/>
    <x v="8"/>
    <x v="1"/>
    <x v="1"/>
    <n v="2"/>
    <x v="0"/>
    <x v="10"/>
    <x v="2"/>
    <x v="2"/>
    <x v="2"/>
  </r>
  <r>
    <s v="Prisha"/>
    <x v="793"/>
    <x v="2"/>
    <x v="1"/>
    <x v="0"/>
    <n v="4.4000000000000004"/>
    <s v="Project Work"/>
    <x v="1"/>
    <n v="1"/>
    <x v="0"/>
    <x v="1"/>
    <x v="0"/>
    <x v="5"/>
    <n v="4"/>
    <x v="1"/>
    <x v="15"/>
    <x v="0"/>
    <x v="1"/>
    <x v="1"/>
  </r>
  <r>
    <s v="Ishita"/>
    <x v="63"/>
    <x v="7"/>
    <x v="2"/>
    <x v="8"/>
    <n v="4.4000000000000004"/>
    <s v="MCQ Practice, Doubt Solving"/>
    <x v="2"/>
    <n v="4"/>
    <x v="2"/>
    <x v="2"/>
    <x v="0"/>
    <x v="2"/>
    <n v="4"/>
    <x v="1"/>
    <x v="7"/>
    <x v="2"/>
    <x v="2"/>
    <x v="1"/>
  </r>
  <r>
    <s v="Rakhi"/>
    <x v="794"/>
    <x v="3"/>
    <x v="0"/>
    <x v="2"/>
    <n v="1.8"/>
    <s v="Content Writing"/>
    <x v="2"/>
    <n v="3"/>
    <x v="1"/>
    <x v="8"/>
    <x v="0"/>
    <x v="1"/>
    <n v="9"/>
    <x v="1"/>
    <x v="2"/>
    <x v="0"/>
    <x v="1"/>
    <x v="0"/>
  </r>
  <r>
    <s v="Ramya"/>
    <x v="795"/>
    <x v="0"/>
    <x v="3"/>
    <x v="0"/>
    <n v="3.1"/>
    <s v="Assignments, Coding Help"/>
    <x v="0"/>
    <n v="5"/>
    <x v="2"/>
    <x v="6"/>
    <x v="0"/>
    <x v="1"/>
    <n v="6"/>
    <x v="1"/>
    <x v="6"/>
    <x v="2"/>
    <x v="1"/>
    <x v="1"/>
  </r>
  <r>
    <s v="Sneha"/>
    <x v="796"/>
    <x v="6"/>
    <x v="2"/>
    <x v="8"/>
    <n v="4.5"/>
    <s v="Content Writing"/>
    <x v="2"/>
    <n v="1"/>
    <x v="0"/>
    <x v="6"/>
    <x v="1"/>
    <x v="4"/>
    <n v="9"/>
    <x v="0"/>
    <x v="3"/>
    <x v="1"/>
    <x v="1"/>
    <x v="0"/>
  </r>
  <r>
    <s v="Divya"/>
    <x v="615"/>
    <x v="7"/>
    <x v="2"/>
    <x v="6"/>
    <n v="4.5999999999999996"/>
    <s v="Learning new topics, Coding Help, Doubt Solving"/>
    <x v="1"/>
    <n v="3"/>
    <x v="1"/>
    <x v="3"/>
    <x v="0"/>
    <x v="1"/>
    <n v="7"/>
    <x v="0"/>
    <x v="4"/>
    <x v="1"/>
    <x v="2"/>
    <x v="0"/>
  </r>
  <r>
    <s v="Neha"/>
    <x v="797"/>
    <x v="3"/>
    <x v="3"/>
    <x v="7"/>
    <n v="1.1000000000000001"/>
    <s v="Project Work, Resume Writing"/>
    <x v="1"/>
    <n v="5"/>
    <x v="2"/>
    <x v="9"/>
    <x v="0"/>
    <x v="5"/>
    <n v="9"/>
    <x v="1"/>
    <x v="26"/>
    <x v="1"/>
    <x v="0"/>
    <x v="0"/>
  </r>
  <r>
    <s v="Pooja"/>
    <x v="495"/>
    <x v="0"/>
    <x v="1"/>
    <x v="8"/>
    <n v="4"/>
    <s v="Learning new topics, Exam Preparation, MCQ Practice"/>
    <x v="0"/>
    <n v="4"/>
    <x v="2"/>
    <x v="8"/>
    <x v="1"/>
    <x v="4"/>
    <n v="8"/>
    <x v="1"/>
    <x v="16"/>
    <x v="2"/>
    <x v="1"/>
    <x v="0"/>
  </r>
  <r>
    <s v="Kavya"/>
    <x v="260"/>
    <x v="3"/>
    <x v="3"/>
    <x v="7"/>
    <n v="3.5"/>
    <s v="Learning new topics, Coding Help, Project Work"/>
    <x v="1"/>
    <n v="2"/>
    <x v="0"/>
    <x v="8"/>
    <x v="0"/>
    <x v="2"/>
    <n v="4"/>
    <x v="1"/>
    <x v="28"/>
    <x v="0"/>
    <x v="1"/>
    <x v="1"/>
  </r>
  <r>
    <s v="Aishwarya"/>
    <x v="798"/>
    <x v="1"/>
    <x v="1"/>
    <x v="8"/>
    <n v="3.3"/>
    <s v="Exam Preparation"/>
    <x v="0"/>
    <n v="4"/>
    <x v="2"/>
    <x v="8"/>
    <x v="1"/>
    <x v="1"/>
    <n v="7"/>
    <x v="0"/>
    <x v="1"/>
    <x v="1"/>
    <x v="0"/>
    <x v="0"/>
  </r>
  <r>
    <s v="Shreya"/>
    <x v="799"/>
    <x v="2"/>
    <x v="1"/>
    <x v="6"/>
    <n v="3.6"/>
    <s v="Project Work"/>
    <x v="1"/>
    <n v="2"/>
    <x v="0"/>
    <x v="1"/>
    <x v="0"/>
    <x v="3"/>
    <n v="9"/>
    <x v="0"/>
    <x v="9"/>
    <x v="0"/>
    <x v="2"/>
    <x v="0"/>
  </r>
  <r>
    <s v="Nandini"/>
    <x v="150"/>
    <x v="8"/>
    <x v="1"/>
    <x v="8"/>
    <n v="3.5"/>
    <s v="Learning new topics, Exam Preparation, Content Writing"/>
    <x v="0"/>
    <n v="5"/>
    <x v="2"/>
    <x v="6"/>
    <x v="0"/>
    <x v="2"/>
    <n v="8"/>
    <x v="0"/>
    <x v="26"/>
    <x v="1"/>
    <x v="2"/>
    <x v="0"/>
  </r>
  <r>
    <s v="Aarav"/>
    <x v="800"/>
    <x v="8"/>
    <x v="3"/>
    <x v="7"/>
    <n v="2.7"/>
    <s v="Content Writing"/>
    <x v="2"/>
    <n v="4"/>
    <x v="2"/>
    <x v="7"/>
    <x v="0"/>
    <x v="2"/>
    <n v="5"/>
    <x v="1"/>
    <x v="21"/>
    <x v="1"/>
    <x v="1"/>
    <x v="1"/>
  </r>
  <r>
    <s v="Vivaan"/>
    <x v="801"/>
    <x v="3"/>
    <x v="2"/>
    <x v="0"/>
    <n v="1.2"/>
    <s v="Resume Writing, MCQ Practice"/>
    <x v="1"/>
    <n v="1"/>
    <x v="0"/>
    <x v="6"/>
    <x v="0"/>
    <x v="0"/>
    <n v="9"/>
    <x v="0"/>
    <x v="9"/>
    <x v="1"/>
    <x v="2"/>
    <x v="0"/>
  </r>
  <r>
    <s v="Aditya"/>
    <x v="772"/>
    <x v="2"/>
    <x v="1"/>
    <x v="8"/>
    <n v="2.2999999999999998"/>
    <s v="Assignments, Project Work, MCQ Practice"/>
    <x v="0"/>
    <n v="1"/>
    <x v="0"/>
    <x v="2"/>
    <x v="0"/>
    <x v="5"/>
    <n v="7"/>
    <x v="0"/>
    <x v="22"/>
    <x v="1"/>
    <x v="1"/>
    <x v="0"/>
  </r>
  <r>
    <s v="Vihaan"/>
    <x v="774"/>
    <x v="1"/>
    <x v="3"/>
    <x v="8"/>
    <n v="2.7"/>
    <s v="Learning new topics, Project Work"/>
    <x v="1"/>
    <n v="2"/>
    <x v="0"/>
    <x v="0"/>
    <x v="1"/>
    <x v="4"/>
    <n v="9"/>
    <x v="0"/>
    <x v="7"/>
    <x v="1"/>
    <x v="1"/>
    <x v="0"/>
  </r>
  <r>
    <s v="Arjun"/>
    <x v="802"/>
    <x v="1"/>
    <x v="2"/>
    <x v="1"/>
    <n v="3.4"/>
    <s v="Exam Preparation"/>
    <x v="0"/>
    <n v="2"/>
    <x v="0"/>
    <x v="10"/>
    <x v="0"/>
    <x v="5"/>
    <n v="6"/>
    <x v="0"/>
    <x v="18"/>
    <x v="1"/>
    <x v="0"/>
    <x v="1"/>
  </r>
  <r>
    <s v="Sai"/>
    <x v="659"/>
    <x v="9"/>
    <x v="3"/>
    <x v="8"/>
    <n v="1.8"/>
    <s v="Content Writing, Coding Help"/>
    <x v="2"/>
    <n v="4"/>
    <x v="2"/>
    <x v="10"/>
    <x v="1"/>
    <x v="0"/>
    <n v="4"/>
    <x v="1"/>
    <x v="2"/>
    <x v="2"/>
    <x v="0"/>
    <x v="1"/>
  </r>
  <r>
    <s v="Reyansh"/>
    <x v="333"/>
    <x v="2"/>
    <x v="2"/>
    <x v="0"/>
    <n v="1.4"/>
    <s v="Resume Writing"/>
    <x v="1"/>
    <n v="2"/>
    <x v="0"/>
    <x v="1"/>
    <x v="0"/>
    <x v="1"/>
    <n v="2"/>
    <x v="1"/>
    <x v="16"/>
    <x v="1"/>
    <x v="1"/>
    <x v="2"/>
  </r>
  <r>
    <s v="Ayaan"/>
    <x v="800"/>
    <x v="5"/>
    <x v="3"/>
    <x v="2"/>
    <n v="1.3"/>
    <s v="Coding Help, Resume Writing, Exam Preparation"/>
    <x v="0"/>
    <n v="1"/>
    <x v="0"/>
    <x v="9"/>
    <x v="1"/>
    <x v="0"/>
    <n v="10"/>
    <x v="0"/>
    <x v="21"/>
    <x v="1"/>
    <x v="2"/>
    <x v="0"/>
  </r>
  <r>
    <s v="Krishna"/>
    <x v="803"/>
    <x v="3"/>
    <x v="1"/>
    <x v="1"/>
    <n v="3.2"/>
    <s v="MCQ Practice, Coding Help, Learning new topics"/>
    <x v="1"/>
    <n v="3"/>
    <x v="1"/>
    <x v="8"/>
    <x v="1"/>
    <x v="4"/>
    <n v="1"/>
    <x v="0"/>
    <x v="16"/>
    <x v="2"/>
    <x v="1"/>
    <x v="2"/>
  </r>
  <r>
    <s v="Ishaan"/>
    <x v="94"/>
    <x v="3"/>
    <x v="3"/>
    <x v="1"/>
    <n v="2.8"/>
    <s v="Assignments, Project Work"/>
    <x v="0"/>
    <n v="4"/>
    <x v="2"/>
    <x v="7"/>
    <x v="0"/>
    <x v="0"/>
    <n v="8"/>
    <x v="1"/>
    <x v="4"/>
    <x v="1"/>
    <x v="1"/>
    <x v="0"/>
  </r>
  <r>
    <s v="Rudra"/>
    <x v="804"/>
    <x v="4"/>
    <x v="3"/>
    <x v="7"/>
    <n v="4.0999999999999996"/>
    <s v="Exam Preparation, Doubt Solving, MCQ Practice"/>
    <x v="0"/>
    <n v="5"/>
    <x v="2"/>
    <x v="5"/>
    <x v="0"/>
    <x v="2"/>
    <n v="2"/>
    <x v="0"/>
    <x v="21"/>
    <x v="1"/>
    <x v="2"/>
    <x v="2"/>
  </r>
  <r>
    <s v="Dhruv"/>
    <x v="805"/>
    <x v="1"/>
    <x v="0"/>
    <x v="7"/>
    <n v="3.2"/>
    <s v="Learning new topics, Assignments"/>
    <x v="0"/>
    <n v="4"/>
    <x v="2"/>
    <x v="2"/>
    <x v="1"/>
    <x v="5"/>
    <n v="4"/>
    <x v="0"/>
    <x v="27"/>
    <x v="1"/>
    <x v="0"/>
    <x v="1"/>
  </r>
  <r>
    <s v="Kabir"/>
    <x v="806"/>
    <x v="2"/>
    <x v="3"/>
    <x v="7"/>
    <n v="3.7"/>
    <s v="Doubt Solving, Assignments"/>
    <x v="0"/>
    <n v="5"/>
    <x v="2"/>
    <x v="4"/>
    <x v="1"/>
    <x v="2"/>
    <n v="7"/>
    <x v="0"/>
    <x v="9"/>
    <x v="2"/>
    <x v="1"/>
    <x v="0"/>
  </r>
  <r>
    <s v="Atharv"/>
    <x v="807"/>
    <x v="0"/>
    <x v="0"/>
    <x v="6"/>
    <n v="3.7"/>
    <s v="Assignments, Coding Help"/>
    <x v="0"/>
    <n v="3"/>
    <x v="1"/>
    <x v="4"/>
    <x v="0"/>
    <x v="1"/>
    <n v="4"/>
    <x v="0"/>
    <x v="22"/>
    <x v="2"/>
    <x v="2"/>
    <x v="1"/>
  </r>
  <r>
    <s v="Om"/>
    <x v="808"/>
    <x v="0"/>
    <x v="3"/>
    <x v="8"/>
    <n v="3"/>
    <s v="Project Work, Learning new topics"/>
    <x v="1"/>
    <n v="3"/>
    <x v="1"/>
    <x v="0"/>
    <x v="0"/>
    <x v="0"/>
    <n v="5"/>
    <x v="0"/>
    <x v="22"/>
    <x v="0"/>
    <x v="0"/>
    <x v="1"/>
  </r>
  <r>
    <s v="Anaya"/>
    <x v="809"/>
    <x v="1"/>
    <x v="1"/>
    <x v="2"/>
    <n v="1"/>
    <s v="Resume Writing, MCQ Practice, Coding Help"/>
    <x v="1"/>
    <n v="4"/>
    <x v="2"/>
    <x v="5"/>
    <x v="0"/>
    <x v="3"/>
    <n v="4"/>
    <x v="1"/>
    <x v="5"/>
    <x v="0"/>
    <x v="1"/>
    <x v="1"/>
  </r>
  <r>
    <s v="Siya"/>
    <x v="186"/>
    <x v="9"/>
    <x v="1"/>
    <x v="2"/>
    <n v="0.6"/>
    <s v="Resume Writing, Content Writing, Assignments"/>
    <x v="0"/>
    <n v="1"/>
    <x v="0"/>
    <x v="3"/>
    <x v="0"/>
    <x v="1"/>
    <n v="3"/>
    <x v="1"/>
    <x v="10"/>
    <x v="0"/>
    <x v="0"/>
    <x v="2"/>
  </r>
  <r>
    <s v="Diya"/>
    <x v="673"/>
    <x v="4"/>
    <x v="3"/>
    <x v="8"/>
    <n v="2.7"/>
    <s v="Resume Writing, Assignments"/>
    <x v="0"/>
    <n v="3"/>
    <x v="1"/>
    <x v="0"/>
    <x v="1"/>
    <x v="3"/>
    <n v="7"/>
    <x v="1"/>
    <x v="0"/>
    <x v="0"/>
    <x v="1"/>
    <x v="0"/>
  </r>
  <r>
    <s v="Myra"/>
    <x v="810"/>
    <x v="5"/>
    <x v="2"/>
    <x v="0"/>
    <n v="1.2"/>
    <s v="Content Writing, Coding Help, Exam Preparation"/>
    <x v="0"/>
    <n v="1"/>
    <x v="0"/>
    <x v="3"/>
    <x v="0"/>
    <x v="4"/>
    <n v="10"/>
    <x v="0"/>
    <x v="3"/>
    <x v="2"/>
    <x v="2"/>
    <x v="0"/>
  </r>
  <r>
    <s v="Aadhya"/>
    <x v="124"/>
    <x v="7"/>
    <x v="0"/>
    <x v="8"/>
    <n v="1.8"/>
    <s v="Project Work, Content Writing, Exam Preparation"/>
    <x v="0"/>
    <n v="5"/>
    <x v="2"/>
    <x v="10"/>
    <x v="1"/>
    <x v="2"/>
    <n v="4"/>
    <x v="1"/>
    <x v="4"/>
    <x v="2"/>
    <x v="0"/>
    <x v="1"/>
  </r>
  <r>
    <s v="Riya"/>
    <x v="811"/>
    <x v="5"/>
    <x v="1"/>
    <x v="0"/>
    <n v="1.3"/>
    <s v="Resume Writing"/>
    <x v="1"/>
    <n v="1"/>
    <x v="0"/>
    <x v="6"/>
    <x v="0"/>
    <x v="1"/>
    <n v="10"/>
    <x v="1"/>
    <x v="2"/>
    <x v="1"/>
    <x v="2"/>
    <x v="0"/>
  </r>
  <r>
    <s v="Pari"/>
    <x v="1"/>
    <x v="1"/>
    <x v="1"/>
    <x v="2"/>
    <n v="3.7"/>
    <s v="Exam Preparation, Coding Help, Learning new topics"/>
    <x v="0"/>
    <n v="2"/>
    <x v="0"/>
    <x v="5"/>
    <x v="1"/>
    <x v="5"/>
    <n v="2"/>
    <x v="0"/>
    <x v="1"/>
    <x v="2"/>
    <x v="0"/>
    <x v="2"/>
  </r>
  <r>
    <s v="Anika"/>
    <x v="388"/>
    <x v="4"/>
    <x v="3"/>
    <x v="0"/>
    <n v="0.8"/>
    <s v="Content Writing"/>
    <x v="2"/>
    <n v="5"/>
    <x v="2"/>
    <x v="9"/>
    <x v="0"/>
    <x v="5"/>
    <n v="2"/>
    <x v="0"/>
    <x v="17"/>
    <x v="2"/>
    <x v="0"/>
    <x v="2"/>
  </r>
  <r>
    <s v="Ira"/>
    <x v="812"/>
    <x v="3"/>
    <x v="0"/>
    <x v="2"/>
    <n v="2.8"/>
    <s v="Exam Preparation, Coding Help"/>
    <x v="0"/>
    <n v="5"/>
    <x v="2"/>
    <x v="10"/>
    <x v="0"/>
    <x v="1"/>
    <n v="6"/>
    <x v="0"/>
    <x v="19"/>
    <x v="0"/>
    <x v="0"/>
    <x v="1"/>
  </r>
  <r>
    <s v="Meera"/>
    <x v="317"/>
    <x v="1"/>
    <x v="1"/>
    <x v="6"/>
    <n v="4.3"/>
    <s v="Assignments, Content Writing, Exam Preparation"/>
    <x v="0"/>
    <n v="1"/>
    <x v="0"/>
    <x v="1"/>
    <x v="0"/>
    <x v="4"/>
    <n v="8"/>
    <x v="0"/>
    <x v="24"/>
    <x v="0"/>
    <x v="0"/>
    <x v="0"/>
  </r>
  <r>
    <s v="Saanvi"/>
    <x v="131"/>
    <x v="2"/>
    <x v="0"/>
    <x v="6"/>
    <n v="4.2"/>
    <s v="Exam Preparation"/>
    <x v="0"/>
    <n v="3"/>
    <x v="1"/>
    <x v="6"/>
    <x v="0"/>
    <x v="0"/>
    <n v="2"/>
    <x v="0"/>
    <x v="28"/>
    <x v="1"/>
    <x v="1"/>
    <x v="2"/>
  </r>
  <r>
    <s v="Navya"/>
    <x v="604"/>
    <x v="2"/>
    <x v="0"/>
    <x v="2"/>
    <n v="3.5"/>
    <s v="Doubt Solving, Assignments"/>
    <x v="0"/>
    <n v="4"/>
    <x v="2"/>
    <x v="7"/>
    <x v="0"/>
    <x v="0"/>
    <n v="6"/>
    <x v="0"/>
    <x v="17"/>
    <x v="1"/>
    <x v="1"/>
    <x v="1"/>
  </r>
  <r>
    <s v="Aarohi"/>
    <x v="813"/>
    <x v="7"/>
    <x v="2"/>
    <x v="6"/>
    <n v="4.4000000000000004"/>
    <s v="Project Work, Assignments"/>
    <x v="0"/>
    <n v="2"/>
    <x v="0"/>
    <x v="3"/>
    <x v="0"/>
    <x v="4"/>
    <n v="8"/>
    <x v="1"/>
    <x v="25"/>
    <x v="0"/>
    <x v="1"/>
    <x v="0"/>
  </r>
  <r>
    <s v="Prisha"/>
    <x v="814"/>
    <x v="1"/>
    <x v="3"/>
    <x v="7"/>
    <n v="1.1000000000000001"/>
    <s v="Exam Preparation, Doubt Solving"/>
    <x v="0"/>
    <n v="1"/>
    <x v="0"/>
    <x v="10"/>
    <x v="1"/>
    <x v="1"/>
    <n v="3"/>
    <x v="0"/>
    <x v="3"/>
    <x v="2"/>
    <x v="1"/>
    <x v="2"/>
  </r>
  <r>
    <s v="Ishita"/>
    <x v="33"/>
    <x v="2"/>
    <x v="0"/>
    <x v="1"/>
    <n v="1.5"/>
    <s v="Exam Preparation"/>
    <x v="0"/>
    <n v="1"/>
    <x v="0"/>
    <x v="8"/>
    <x v="1"/>
    <x v="5"/>
    <n v="5"/>
    <x v="1"/>
    <x v="4"/>
    <x v="1"/>
    <x v="0"/>
    <x v="1"/>
  </r>
  <r>
    <s v="Rakhi"/>
    <x v="592"/>
    <x v="3"/>
    <x v="0"/>
    <x v="0"/>
    <n v="2.6"/>
    <s v="Project Work"/>
    <x v="1"/>
    <n v="2"/>
    <x v="0"/>
    <x v="9"/>
    <x v="1"/>
    <x v="3"/>
    <n v="5"/>
    <x v="0"/>
    <x v="29"/>
    <x v="1"/>
    <x v="1"/>
    <x v="1"/>
  </r>
  <r>
    <s v="Ramya"/>
    <x v="360"/>
    <x v="7"/>
    <x v="3"/>
    <x v="1"/>
    <n v="1.8"/>
    <s v="Exam Preparation, Resume Writing"/>
    <x v="0"/>
    <n v="4"/>
    <x v="2"/>
    <x v="3"/>
    <x v="0"/>
    <x v="0"/>
    <n v="6"/>
    <x v="0"/>
    <x v="1"/>
    <x v="1"/>
    <x v="0"/>
    <x v="1"/>
  </r>
  <r>
    <s v="Sneha"/>
    <x v="379"/>
    <x v="2"/>
    <x v="1"/>
    <x v="6"/>
    <n v="1.6"/>
    <s v="MCQ Practice, Project Work"/>
    <x v="1"/>
    <n v="1"/>
    <x v="0"/>
    <x v="2"/>
    <x v="0"/>
    <x v="1"/>
    <n v="7"/>
    <x v="1"/>
    <x v="4"/>
    <x v="2"/>
    <x v="0"/>
    <x v="0"/>
  </r>
  <r>
    <s v="Divya"/>
    <x v="204"/>
    <x v="7"/>
    <x v="1"/>
    <x v="8"/>
    <n v="4.8"/>
    <s v="Doubt Solving"/>
    <x v="2"/>
    <n v="5"/>
    <x v="2"/>
    <x v="2"/>
    <x v="1"/>
    <x v="5"/>
    <n v="2"/>
    <x v="0"/>
    <x v="18"/>
    <x v="0"/>
    <x v="0"/>
    <x v="2"/>
  </r>
  <r>
    <s v="Neha"/>
    <x v="815"/>
    <x v="4"/>
    <x v="1"/>
    <x v="8"/>
    <n v="4.4000000000000004"/>
    <s v="Coding Help"/>
    <x v="2"/>
    <n v="4"/>
    <x v="2"/>
    <x v="5"/>
    <x v="0"/>
    <x v="4"/>
    <n v="7"/>
    <x v="1"/>
    <x v="10"/>
    <x v="1"/>
    <x v="1"/>
    <x v="0"/>
  </r>
  <r>
    <s v="Pooja"/>
    <x v="816"/>
    <x v="0"/>
    <x v="0"/>
    <x v="2"/>
    <n v="3.3"/>
    <s v="Doubt Solving, Assignments"/>
    <x v="0"/>
    <n v="5"/>
    <x v="2"/>
    <x v="7"/>
    <x v="1"/>
    <x v="1"/>
    <n v="5"/>
    <x v="0"/>
    <x v="10"/>
    <x v="2"/>
    <x v="2"/>
    <x v="1"/>
  </r>
  <r>
    <s v="Kavya"/>
    <x v="765"/>
    <x v="9"/>
    <x v="0"/>
    <x v="1"/>
    <n v="3.9"/>
    <s v="Coding Help, Exam Preparation, Doubt Solving"/>
    <x v="0"/>
    <n v="3"/>
    <x v="1"/>
    <x v="10"/>
    <x v="1"/>
    <x v="0"/>
    <n v="1"/>
    <x v="0"/>
    <x v="4"/>
    <x v="1"/>
    <x v="2"/>
    <x v="2"/>
  </r>
  <r>
    <s v="Aishwarya"/>
    <x v="202"/>
    <x v="6"/>
    <x v="0"/>
    <x v="0"/>
    <n v="1.6"/>
    <s v="Resume Writing, Doubt Solving"/>
    <x v="1"/>
    <n v="2"/>
    <x v="0"/>
    <x v="7"/>
    <x v="0"/>
    <x v="4"/>
    <n v="4"/>
    <x v="1"/>
    <x v="0"/>
    <x v="2"/>
    <x v="2"/>
    <x v="1"/>
  </r>
  <r>
    <s v="Shreya"/>
    <x v="817"/>
    <x v="4"/>
    <x v="1"/>
    <x v="8"/>
    <n v="3.4"/>
    <s v="Content Writing, Assignments"/>
    <x v="0"/>
    <n v="4"/>
    <x v="2"/>
    <x v="5"/>
    <x v="1"/>
    <x v="3"/>
    <n v="8"/>
    <x v="0"/>
    <x v="1"/>
    <x v="2"/>
    <x v="2"/>
    <x v="0"/>
  </r>
  <r>
    <s v="Nandini"/>
    <x v="160"/>
    <x v="1"/>
    <x v="0"/>
    <x v="6"/>
    <n v="1.6"/>
    <s v="MCQ Practice, Project Work"/>
    <x v="1"/>
    <n v="4"/>
    <x v="2"/>
    <x v="7"/>
    <x v="1"/>
    <x v="5"/>
    <n v="10"/>
    <x v="0"/>
    <x v="20"/>
    <x v="2"/>
    <x v="2"/>
    <x v="0"/>
  </r>
  <r>
    <s v="Aarav"/>
    <x v="818"/>
    <x v="2"/>
    <x v="3"/>
    <x v="1"/>
    <n v="4.9000000000000004"/>
    <s v="Project Work, Content Writing, Assignments"/>
    <x v="0"/>
    <n v="5"/>
    <x v="2"/>
    <x v="8"/>
    <x v="1"/>
    <x v="4"/>
    <n v="8"/>
    <x v="0"/>
    <x v="27"/>
    <x v="0"/>
    <x v="0"/>
    <x v="0"/>
  </r>
  <r>
    <s v="Vivaan"/>
    <x v="84"/>
    <x v="9"/>
    <x v="3"/>
    <x v="0"/>
    <n v="3.4"/>
    <s v="Content Writing, Resume Writing, Learning new topics"/>
    <x v="1"/>
    <n v="1"/>
    <x v="0"/>
    <x v="8"/>
    <x v="1"/>
    <x v="0"/>
    <n v="8"/>
    <x v="0"/>
    <x v="21"/>
    <x v="2"/>
    <x v="0"/>
    <x v="0"/>
  </r>
  <r>
    <s v="Aditya"/>
    <x v="819"/>
    <x v="1"/>
    <x v="1"/>
    <x v="1"/>
    <n v="4.5999999999999996"/>
    <s v="Project Work, Resume Writing"/>
    <x v="1"/>
    <n v="2"/>
    <x v="0"/>
    <x v="1"/>
    <x v="0"/>
    <x v="4"/>
    <n v="9"/>
    <x v="0"/>
    <x v="26"/>
    <x v="0"/>
    <x v="2"/>
    <x v="0"/>
  </r>
  <r>
    <s v="Vihaan"/>
    <x v="402"/>
    <x v="2"/>
    <x v="0"/>
    <x v="2"/>
    <n v="3.9"/>
    <s v="Coding Help, Exam Preparation"/>
    <x v="0"/>
    <n v="1"/>
    <x v="0"/>
    <x v="1"/>
    <x v="1"/>
    <x v="1"/>
    <n v="7"/>
    <x v="0"/>
    <x v="7"/>
    <x v="0"/>
    <x v="2"/>
    <x v="0"/>
  </r>
  <r>
    <s v="Arjun"/>
    <x v="820"/>
    <x v="1"/>
    <x v="2"/>
    <x v="2"/>
    <n v="2.9"/>
    <s v="Learning new topics, Content Writing"/>
    <x v="1"/>
    <n v="5"/>
    <x v="2"/>
    <x v="6"/>
    <x v="0"/>
    <x v="3"/>
    <n v="4"/>
    <x v="1"/>
    <x v="19"/>
    <x v="0"/>
    <x v="2"/>
    <x v="1"/>
  </r>
  <r>
    <s v="Sai"/>
    <x v="181"/>
    <x v="1"/>
    <x v="3"/>
    <x v="7"/>
    <n v="1.5"/>
    <s v="Exam Preparation"/>
    <x v="0"/>
    <n v="3"/>
    <x v="1"/>
    <x v="8"/>
    <x v="0"/>
    <x v="3"/>
    <n v="3"/>
    <x v="0"/>
    <x v="1"/>
    <x v="0"/>
    <x v="2"/>
    <x v="2"/>
  </r>
  <r>
    <s v="Reyansh"/>
    <x v="505"/>
    <x v="8"/>
    <x v="0"/>
    <x v="1"/>
    <n v="0.9"/>
    <s v="Resume Writing, Project Work, MCQ Practice"/>
    <x v="1"/>
    <n v="3"/>
    <x v="1"/>
    <x v="8"/>
    <x v="0"/>
    <x v="4"/>
    <n v="3"/>
    <x v="1"/>
    <x v="22"/>
    <x v="2"/>
    <x v="1"/>
    <x v="2"/>
  </r>
  <r>
    <s v="Ayaan"/>
    <x v="517"/>
    <x v="7"/>
    <x v="0"/>
    <x v="7"/>
    <n v="2.2999999999999998"/>
    <s v="Assignments, Learning new topics"/>
    <x v="0"/>
    <n v="2"/>
    <x v="0"/>
    <x v="0"/>
    <x v="0"/>
    <x v="2"/>
    <n v="6"/>
    <x v="0"/>
    <x v="20"/>
    <x v="2"/>
    <x v="2"/>
    <x v="1"/>
  </r>
  <r>
    <s v="Krishna"/>
    <x v="821"/>
    <x v="1"/>
    <x v="3"/>
    <x v="1"/>
    <n v="2.2999999999999998"/>
    <s v="Coding Help"/>
    <x v="2"/>
    <n v="4"/>
    <x v="2"/>
    <x v="7"/>
    <x v="1"/>
    <x v="1"/>
    <n v="10"/>
    <x v="0"/>
    <x v="10"/>
    <x v="0"/>
    <x v="2"/>
    <x v="0"/>
  </r>
  <r>
    <s v="Ishaan"/>
    <x v="272"/>
    <x v="6"/>
    <x v="1"/>
    <x v="0"/>
    <n v="4"/>
    <s v="Coding Help"/>
    <x v="2"/>
    <n v="5"/>
    <x v="2"/>
    <x v="4"/>
    <x v="1"/>
    <x v="2"/>
    <n v="6"/>
    <x v="0"/>
    <x v="21"/>
    <x v="2"/>
    <x v="2"/>
    <x v="1"/>
  </r>
  <r>
    <s v="Rudra"/>
    <x v="391"/>
    <x v="9"/>
    <x v="3"/>
    <x v="0"/>
    <n v="4.9000000000000004"/>
    <s v="Content Writing, Resume Writing, Assignments"/>
    <x v="0"/>
    <n v="1"/>
    <x v="0"/>
    <x v="1"/>
    <x v="1"/>
    <x v="0"/>
    <n v="4"/>
    <x v="1"/>
    <x v="10"/>
    <x v="0"/>
    <x v="2"/>
    <x v="1"/>
  </r>
  <r>
    <s v="Dhruv"/>
    <x v="822"/>
    <x v="4"/>
    <x v="3"/>
    <x v="1"/>
    <n v="1.1000000000000001"/>
    <s v="Doubt Solving, Coding Help"/>
    <x v="2"/>
    <n v="1"/>
    <x v="0"/>
    <x v="0"/>
    <x v="0"/>
    <x v="0"/>
    <n v="9"/>
    <x v="1"/>
    <x v="3"/>
    <x v="1"/>
    <x v="2"/>
    <x v="0"/>
  </r>
  <r>
    <s v="Kabir"/>
    <x v="823"/>
    <x v="4"/>
    <x v="1"/>
    <x v="7"/>
    <n v="0.7"/>
    <s v="Doubt Solving, Content Writing, MCQ Practice"/>
    <x v="2"/>
    <n v="1"/>
    <x v="0"/>
    <x v="10"/>
    <x v="0"/>
    <x v="5"/>
    <n v="7"/>
    <x v="1"/>
    <x v="16"/>
    <x v="1"/>
    <x v="2"/>
    <x v="0"/>
  </r>
  <r>
    <s v="Atharv"/>
    <x v="257"/>
    <x v="5"/>
    <x v="0"/>
    <x v="1"/>
    <n v="4.5"/>
    <s v="Resume Writing, Coding Help"/>
    <x v="1"/>
    <n v="2"/>
    <x v="0"/>
    <x v="5"/>
    <x v="0"/>
    <x v="5"/>
    <n v="10"/>
    <x v="1"/>
    <x v="18"/>
    <x v="1"/>
    <x v="1"/>
    <x v="0"/>
  </r>
  <r>
    <s v="Om"/>
    <x v="824"/>
    <x v="1"/>
    <x v="0"/>
    <x v="1"/>
    <n v="4.0999999999999996"/>
    <s v="Doubt Solving"/>
    <x v="2"/>
    <n v="2"/>
    <x v="0"/>
    <x v="6"/>
    <x v="0"/>
    <x v="2"/>
    <n v="7"/>
    <x v="1"/>
    <x v="2"/>
    <x v="1"/>
    <x v="0"/>
    <x v="0"/>
  </r>
  <r>
    <s v="Anaya"/>
    <x v="825"/>
    <x v="1"/>
    <x v="0"/>
    <x v="6"/>
    <n v="0.9"/>
    <s v="Learning new topics, Content Writing"/>
    <x v="1"/>
    <n v="3"/>
    <x v="1"/>
    <x v="1"/>
    <x v="0"/>
    <x v="3"/>
    <n v="2"/>
    <x v="1"/>
    <x v="8"/>
    <x v="0"/>
    <x v="0"/>
    <x v="2"/>
  </r>
  <r>
    <s v="Siya"/>
    <x v="274"/>
    <x v="2"/>
    <x v="2"/>
    <x v="6"/>
    <n v="3.8"/>
    <s v="Doubt Solving"/>
    <x v="2"/>
    <n v="1"/>
    <x v="0"/>
    <x v="9"/>
    <x v="0"/>
    <x v="1"/>
    <n v="2"/>
    <x v="0"/>
    <x v="11"/>
    <x v="1"/>
    <x v="2"/>
    <x v="2"/>
  </r>
  <r>
    <s v="Diya"/>
    <x v="826"/>
    <x v="3"/>
    <x v="0"/>
    <x v="6"/>
    <n v="0.7"/>
    <s v="Content Writing, Learning new topics"/>
    <x v="1"/>
    <n v="1"/>
    <x v="0"/>
    <x v="9"/>
    <x v="1"/>
    <x v="2"/>
    <n v="8"/>
    <x v="0"/>
    <x v="31"/>
    <x v="0"/>
    <x v="0"/>
    <x v="0"/>
  </r>
  <r>
    <s v="Myra"/>
    <x v="739"/>
    <x v="5"/>
    <x v="3"/>
    <x v="1"/>
    <n v="3.9"/>
    <s v="MCQ Practice, Project Work, Exam Preparation"/>
    <x v="0"/>
    <n v="5"/>
    <x v="2"/>
    <x v="9"/>
    <x v="1"/>
    <x v="4"/>
    <n v="5"/>
    <x v="0"/>
    <x v="4"/>
    <x v="0"/>
    <x v="1"/>
    <x v="1"/>
  </r>
  <r>
    <s v="Aadhya"/>
    <x v="827"/>
    <x v="8"/>
    <x v="3"/>
    <x v="2"/>
    <n v="2.1"/>
    <s v="Resume Writing"/>
    <x v="1"/>
    <n v="5"/>
    <x v="2"/>
    <x v="8"/>
    <x v="0"/>
    <x v="3"/>
    <n v="3"/>
    <x v="1"/>
    <x v="10"/>
    <x v="0"/>
    <x v="2"/>
    <x v="2"/>
  </r>
  <r>
    <s v="Riya"/>
    <x v="17"/>
    <x v="9"/>
    <x v="1"/>
    <x v="8"/>
    <n v="2.4"/>
    <s v="Resume Writing, Learning new topics"/>
    <x v="1"/>
    <n v="3"/>
    <x v="1"/>
    <x v="2"/>
    <x v="1"/>
    <x v="3"/>
    <n v="3"/>
    <x v="1"/>
    <x v="13"/>
    <x v="2"/>
    <x v="0"/>
    <x v="2"/>
  </r>
  <r>
    <s v="Pari"/>
    <x v="828"/>
    <x v="7"/>
    <x v="2"/>
    <x v="2"/>
    <n v="2.5"/>
    <s v="Exam Preparation, Doubt Solving"/>
    <x v="0"/>
    <n v="4"/>
    <x v="2"/>
    <x v="5"/>
    <x v="1"/>
    <x v="4"/>
    <n v="2"/>
    <x v="0"/>
    <x v="24"/>
    <x v="1"/>
    <x v="0"/>
    <x v="2"/>
  </r>
  <r>
    <s v="Anika"/>
    <x v="829"/>
    <x v="2"/>
    <x v="3"/>
    <x v="6"/>
    <n v="3.6"/>
    <s v="Doubt Solving, Content Writing"/>
    <x v="2"/>
    <n v="1"/>
    <x v="0"/>
    <x v="4"/>
    <x v="0"/>
    <x v="4"/>
    <n v="1"/>
    <x v="1"/>
    <x v="21"/>
    <x v="0"/>
    <x v="1"/>
    <x v="2"/>
  </r>
  <r>
    <s v="Ira"/>
    <x v="574"/>
    <x v="3"/>
    <x v="1"/>
    <x v="0"/>
    <n v="3.9"/>
    <s v="Learning new topics, Coding Help"/>
    <x v="1"/>
    <n v="1"/>
    <x v="0"/>
    <x v="0"/>
    <x v="0"/>
    <x v="2"/>
    <n v="3"/>
    <x v="0"/>
    <x v="4"/>
    <x v="2"/>
    <x v="1"/>
    <x v="2"/>
  </r>
  <r>
    <s v="Meera"/>
    <x v="21"/>
    <x v="1"/>
    <x v="1"/>
    <x v="7"/>
    <n v="3"/>
    <s v="Learning new topics, Coding Help, MCQ Practice"/>
    <x v="1"/>
    <n v="1"/>
    <x v="0"/>
    <x v="6"/>
    <x v="1"/>
    <x v="5"/>
    <n v="2"/>
    <x v="0"/>
    <x v="14"/>
    <x v="2"/>
    <x v="1"/>
    <x v="2"/>
  </r>
  <r>
    <s v="Saanvi"/>
    <x v="830"/>
    <x v="4"/>
    <x v="0"/>
    <x v="6"/>
    <n v="3.4"/>
    <s v="Coding Help, Project Work"/>
    <x v="1"/>
    <n v="1"/>
    <x v="0"/>
    <x v="2"/>
    <x v="1"/>
    <x v="4"/>
    <n v="8"/>
    <x v="1"/>
    <x v="11"/>
    <x v="0"/>
    <x v="0"/>
    <x v="0"/>
  </r>
  <r>
    <s v="Navya"/>
    <x v="321"/>
    <x v="5"/>
    <x v="2"/>
    <x v="0"/>
    <n v="2.5"/>
    <s v="Doubt Solving, Coding Help"/>
    <x v="2"/>
    <n v="4"/>
    <x v="2"/>
    <x v="5"/>
    <x v="0"/>
    <x v="2"/>
    <n v="6"/>
    <x v="1"/>
    <x v="13"/>
    <x v="0"/>
    <x v="2"/>
    <x v="1"/>
  </r>
  <r>
    <s v="Aarohi"/>
    <x v="831"/>
    <x v="6"/>
    <x v="2"/>
    <x v="7"/>
    <n v="2.8"/>
    <s v="Learning new topics, Resume Writing"/>
    <x v="1"/>
    <n v="2"/>
    <x v="0"/>
    <x v="7"/>
    <x v="1"/>
    <x v="0"/>
    <n v="4"/>
    <x v="1"/>
    <x v="27"/>
    <x v="2"/>
    <x v="2"/>
    <x v="1"/>
  </r>
  <r>
    <s v="Prisha"/>
    <x v="479"/>
    <x v="1"/>
    <x v="2"/>
    <x v="0"/>
    <n v="4.8"/>
    <s v="Exam Preparation, Doubt Solving, Project Work"/>
    <x v="0"/>
    <n v="5"/>
    <x v="2"/>
    <x v="9"/>
    <x v="0"/>
    <x v="1"/>
    <n v="10"/>
    <x v="1"/>
    <x v="3"/>
    <x v="2"/>
    <x v="0"/>
    <x v="0"/>
  </r>
  <r>
    <s v="Ishita"/>
    <x v="255"/>
    <x v="1"/>
    <x v="1"/>
    <x v="8"/>
    <n v="0.8"/>
    <s v="Content Writing, Doubt Solving"/>
    <x v="2"/>
    <n v="5"/>
    <x v="2"/>
    <x v="10"/>
    <x v="0"/>
    <x v="4"/>
    <n v="2"/>
    <x v="0"/>
    <x v="3"/>
    <x v="1"/>
    <x v="2"/>
    <x v="2"/>
  </r>
  <r>
    <s v="Rakhi"/>
    <x v="823"/>
    <x v="4"/>
    <x v="2"/>
    <x v="1"/>
    <n v="2.2000000000000002"/>
    <s v="Coding Help, Doubt Solving"/>
    <x v="2"/>
    <n v="5"/>
    <x v="2"/>
    <x v="9"/>
    <x v="0"/>
    <x v="5"/>
    <n v="10"/>
    <x v="0"/>
    <x v="16"/>
    <x v="1"/>
    <x v="0"/>
    <x v="0"/>
  </r>
  <r>
    <s v="Ramya"/>
    <x v="832"/>
    <x v="1"/>
    <x v="1"/>
    <x v="2"/>
    <n v="3.2"/>
    <s v="Resume Writing, Assignments, MCQ Practice"/>
    <x v="0"/>
    <n v="1"/>
    <x v="0"/>
    <x v="2"/>
    <x v="1"/>
    <x v="4"/>
    <n v="3"/>
    <x v="0"/>
    <x v="11"/>
    <x v="0"/>
    <x v="0"/>
    <x v="2"/>
  </r>
  <r>
    <s v="Sneha"/>
    <x v="833"/>
    <x v="3"/>
    <x v="0"/>
    <x v="8"/>
    <n v="2.9"/>
    <s v="Resume Writing, Learning new topics, Doubt Solving"/>
    <x v="1"/>
    <n v="3"/>
    <x v="1"/>
    <x v="6"/>
    <x v="0"/>
    <x v="0"/>
    <n v="10"/>
    <x v="0"/>
    <x v="10"/>
    <x v="2"/>
    <x v="0"/>
    <x v="0"/>
  </r>
  <r>
    <s v="Divya"/>
    <x v="834"/>
    <x v="6"/>
    <x v="3"/>
    <x v="1"/>
    <n v="2"/>
    <s v="Project Work, Content Writing, Resume Writing"/>
    <x v="1"/>
    <n v="5"/>
    <x v="2"/>
    <x v="1"/>
    <x v="0"/>
    <x v="3"/>
    <n v="10"/>
    <x v="0"/>
    <x v="17"/>
    <x v="1"/>
    <x v="1"/>
    <x v="0"/>
  </r>
  <r>
    <s v="Neha"/>
    <x v="818"/>
    <x v="2"/>
    <x v="0"/>
    <x v="0"/>
    <n v="3.2"/>
    <s v="Content Writing"/>
    <x v="2"/>
    <n v="5"/>
    <x v="2"/>
    <x v="6"/>
    <x v="0"/>
    <x v="2"/>
    <n v="9"/>
    <x v="1"/>
    <x v="27"/>
    <x v="2"/>
    <x v="1"/>
    <x v="0"/>
  </r>
  <r>
    <s v="Pooja"/>
    <x v="835"/>
    <x v="5"/>
    <x v="0"/>
    <x v="7"/>
    <n v="2.1"/>
    <s v="Content Writing, Resume Writing"/>
    <x v="1"/>
    <n v="2"/>
    <x v="0"/>
    <x v="2"/>
    <x v="0"/>
    <x v="2"/>
    <n v="4"/>
    <x v="1"/>
    <x v="0"/>
    <x v="0"/>
    <x v="2"/>
    <x v="1"/>
  </r>
  <r>
    <s v="Kavya"/>
    <x v="523"/>
    <x v="5"/>
    <x v="3"/>
    <x v="1"/>
    <n v="2.8"/>
    <s v="Doubt Solving, Assignments, Learning new topics"/>
    <x v="0"/>
    <n v="3"/>
    <x v="1"/>
    <x v="9"/>
    <x v="1"/>
    <x v="4"/>
    <n v="7"/>
    <x v="1"/>
    <x v="21"/>
    <x v="0"/>
    <x v="2"/>
    <x v="0"/>
  </r>
  <r>
    <s v="Aishwarya"/>
    <x v="836"/>
    <x v="0"/>
    <x v="1"/>
    <x v="6"/>
    <n v="2.5"/>
    <s v="Learning new topics, MCQ Practice"/>
    <x v="1"/>
    <n v="4"/>
    <x v="2"/>
    <x v="9"/>
    <x v="0"/>
    <x v="1"/>
    <n v="8"/>
    <x v="1"/>
    <x v="6"/>
    <x v="2"/>
    <x v="0"/>
    <x v="0"/>
  </r>
  <r>
    <s v="Shreya"/>
    <x v="837"/>
    <x v="1"/>
    <x v="3"/>
    <x v="8"/>
    <n v="4.5999999999999996"/>
    <s v="Learning new topics"/>
    <x v="1"/>
    <n v="5"/>
    <x v="2"/>
    <x v="0"/>
    <x v="0"/>
    <x v="0"/>
    <n v="7"/>
    <x v="1"/>
    <x v="16"/>
    <x v="0"/>
    <x v="2"/>
    <x v="0"/>
  </r>
  <r>
    <s v="Nandini"/>
    <x v="125"/>
    <x v="0"/>
    <x v="1"/>
    <x v="2"/>
    <n v="0.7"/>
    <s v="Learning new topics, Coding Help"/>
    <x v="1"/>
    <n v="5"/>
    <x v="2"/>
    <x v="7"/>
    <x v="0"/>
    <x v="3"/>
    <n v="3"/>
    <x v="0"/>
    <x v="26"/>
    <x v="1"/>
    <x v="0"/>
    <x v="2"/>
  </r>
  <r>
    <s v="Aarav"/>
    <x v="838"/>
    <x v="0"/>
    <x v="1"/>
    <x v="8"/>
    <n v="0.9"/>
    <s v="Exam Preparation"/>
    <x v="0"/>
    <n v="3"/>
    <x v="1"/>
    <x v="10"/>
    <x v="0"/>
    <x v="3"/>
    <n v="7"/>
    <x v="1"/>
    <x v="21"/>
    <x v="0"/>
    <x v="1"/>
    <x v="0"/>
  </r>
  <r>
    <s v="Vivaan"/>
    <x v="839"/>
    <x v="3"/>
    <x v="2"/>
    <x v="2"/>
    <n v="1.5"/>
    <s v="Coding Help, Learning new topics"/>
    <x v="1"/>
    <n v="2"/>
    <x v="0"/>
    <x v="1"/>
    <x v="1"/>
    <x v="0"/>
    <n v="8"/>
    <x v="0"/>
    <x v="0"/>
    <x v="2"/>
    <x v="1"/>
    <x v="0"/>
  </r>
  <r>
    <s v="Aditya"/>
    <x v="163"/>
    <x v="3"/>
    <x v="0"/>
    <x v="7"/>
    <n v="0.5"/>
    <s v="Assignments"/>
    <x v="0"/>
    <n v="3"/>
    <x v="1"/>
    <x v="4"/>
    <x v="1"/>
    <x v="4"/>
    <n v="10"/>
    <x v="0"/>
    <x v="27"/>
    <x v="0"/>
    <x v="1"/>
    <x v="0"/>
  </r>
  <r>
    <s v="Vihaan"/>
    <x v="290"/>
    <x v="8"/>
    <x v="1"/>
    <x v="2"/>
    <n v="1"/>
    <s v="Project Work"/>
    <x v="1"/>
    <n v="5"/>
    <x v="2"/>
    <x v="0"/>
    <x v="1"/>
    <x v="3"/>
    <n v="8"/>
    <x v="1"/>
    <x v="18"/>
    <x v="2"/>
    <x v="0"/>
    <x v="0"/>
  </r>
  <r>
    <s v="Arjun"/>
    <x v="840"/>
    <x v="5"/>
    <x v="1"/>
    <x v="6"/>
    <n v="1.1000000000000001"/>
    <s v="Assignments, Learning new topics"/>
    <x v="0"/>
    <n v="2"/>
    <x v="0"/>
    <x v="9"/>
    <x v="0"/>
    <x v="2"/>
    <n v="2"/>
    <x v="1"/>
    <x v="24"/>
    <x v="0"/>
    <x v="2"/>
    <x v="2"/>
  </r>
  <r>
    <s v="Sai"/>
    <x v="785"/>
    <x v="1"/>
    <x v="2"/>
    <x v="8"/>
    <n v="4.4000000000000004"/>
    <s v="Project Work"/>
    <x v="1"/>
    <n v="3"/>
    <x v="1"/>
    <x v="5"/>
    <x v="1"/>
    <x v="0"/>
    <n v="2"/>
    <x v="1"/>
    <x v="5"/>
    <x v="0"/>
    <x v="0"/>
    <x v="2"/>
  </r>
  <r>
    <s v="Reyansh"/>
    <x v="841"/>
    <x v="4"/>
    <x v="2"/>
    <x v="7"/>
    <n v="3.8"/>
    <s v="Resume Writing, Assignments"/>
    <x v="0"/>
    <n v="3"/>
    <x v="1"/>
    <x v="3"/>
    <x v="0"/>
    <x v="1"/>
    <n v="3"/>
    <x v="0"/>
    <x v="14"/>
    <x v="2"/>
    <x v="2"/>
    <x v="2"/>
  </r>
  <r>
    <s v="Ayaan"/>
    <x v="377"/>
    <x v="0"/>
    <x v="1"/>
    <x v="0"/>
    <n v="0.8"/>
    <s v="Assignments, Content Writing"/>
    <x v="0"/>
    <n v="2"/>
    <x v="0"/>
    <x v="10"/>
    <x v="1"/>
    <x v="3"/>
    <n v="6"/>
    <x v="0"/>
    <x v="28"/>
    <x v="2"/>
    <x v="2"/>
    <x v="1"/>
  </r>
  <r>
    <s v="Krishna"/>
    <x v="842"/>
    <x v="5"/>
    <x v="0"/>
    <x v="2"/>
    <n v="0.7"/>
    <s v="MCQ Practice, Content Writing, Resume Writing"/>
    <x v="1"/>
    <n v="1"/>
    <x v="0"/>
    <x v="8"/>
    <x v="0"/>
    <x v="0"/>
    <n v="2"/>
    <x v="1"/>
    <x v="0"/>
    <x v="1"/>
    <x v="0"/>
    <x v="2"/>
  </r>
  <r>
    <s v="Ishaan"/>
    <x v="712"/>
    <x v="8"/>
    <x v="0"/>
    <x v="8"/>
    <n v="2"/>
    <s v="Exam Preparation"/>
    <x v="0"/>
    <n v="4"/>
    <x v="2"/>
    <x v="2"/>
    <x v="0"/>
    <x v="3"/>
    <n v="7"/>
    <x v="1"/>
    <x v="0"/>
    <x v="1"/>
    <x v="2"/>
    <x v="0"/>
  </r>
  <r>
    <s v="Rudra"/>
    <x v="843"/>
    <x v="4"/>
    <x v="1"/>
    <x v="7"/>
    <n v="1.8"/>
    <s v="Coding Help"/>
    <x v="2"/>
    <n v="3"/>
    <x v="1"/>
    <x v="8"/>
    <x v="0"/>
    <x v="0"/>
    <n v="8"/>
    <x v="0"/>
    <x v="9"/>
    <x v="0"/>
    <x v="0"/>
    <x v="0"/>
  </r>
  <r>
    <s v="Dhruv"/>
    <x v="514"/>
    <x v="3"/>
    <x v="0"/>
    <x v="2"/>
    <n v="2.5"/>
    <s v="Learning new topics, Project Work, Resume Writing"/>
    <x v="1"/>
    <n v="1"/>
    <x v="0"/>
    <x v="7"/>
    <x v="0"/>
    <x v="0"/>
    <n v="9"/>
    <x v="0"/>
    <x v="9"/>
    <x v="0"/>
    <x v="0"/>
    <x v="0"/>
  </r>
  <r>
    <s v="Kabir"/>
    <x v="844"/>
    <x v="5"/>
    <x v="0"/>
    <x v="1"/>
    <n v="1.1000000000000001"/>
    <s v="Learning new topics"/>
    <x v="1"/>
    <n v="3"/>
    <x v="1"/>
    <x v="6"/>
    <x v="1"/>
    <x v="4"/>
    <n v="3"/>
    <x v="1"/>
    <x v="4"/>
    <x v="1"/>
    <x v="1"/>
    <x v="2"/>
  </r>
  <r>
    <s v="Atharv"/>
    <x v="845"/>
    <x v="1"/>
    <x v="0"/>
    <x v="1"/>
    <n v="3.1"/>
    <s v="Learning new topics, Project Work, Resume Writing"/>
    <x v="1"/>
    <n v="3"/>
    <x v="1"/>
    <x v="4"/>
    <x v="1"/>
    <x v="3"/>
    <n v="3"/>
    <x v="1"/>
    <x v="2"/>
    <x v="2"/>
    <x v="1"/>
    <x v="2"/>
  </r>
  <r>
    <s v="Om"/>
    <x v="419"/>
    <x v="0"/>
    <x v="2"/>
    <x v="2"/>
    <n v="4"/>
    <s v="Exam Preparation, MCQ Practice, Content Writing"/>
    <x v="0"/>
    <n v="3"/>
    <x v="1"/>
    <x v="0"/>
    <x v="1"/>
    <x v="3"/>
    <n v="3"/>
    <x v="0"/>
    <x v="10"/>
    <x v="1"/>
    <x v="1"/>
    <x v="2"/>
  </r>
  <r>
    <s v="Anaya"/>
    <x v="846"/>
    <x v="4"/>
    <x v="0"/>
    <x v="1"/>
    <n v="4.0999999999999996"/>
    <s v="Learning new topics, Coding Help"/>
    <x v="1"/>
    <n v="5"/>
    <x v="2"/>
    <x v="3"/>
    <x v="0"/>
    <x v="0"/>
    <n v="3"/>
    <x v="1"/>
    <x v="21"/>
    <x v="1"/>
    <x v="1"/>
    <x v="2"/>
  </r>
  <r>
    <s v="Siya"/>
    <x v="847"/>
    <x v="7"/>
    <x v="1"/>
    <x v="1"/>
    <n v="4.9000000000000004"/>
    <s v="MCQ Practice"/>
    <x v="2"/>
    <n v="4"/>
    <x v="2"/>
    <x v="10"/>
    <x v="0"/>
    <x v="4"/>
    <n v="10"/>
    <x v="0"/>
    <x v="3"/>
    <x v="1"/>
    <x v="2"/>
    <x v="0"/>
  </r>
  <r>
    <s v="Diya"/>
    <x v="848"/>
    <x v="3"/>
    <x v="1"/>
    <x v="7"/>
    <n v="4.5"/>
    <s v="Content Writing"/>
    <x v="2"/>
    <n v="4"/>
    <x v="2"/>
    <x v="0"/>
    <x v="0"/>
    <x v="5"/>
    <n v="10"/>
    <x v="0"/>
    <x v="4"/>
    <x v="0"/>
    <x v="1"/>
    <x v="0"/>
  </r>
  <r>
    <s v="Myra"/>
    <x v="849"/>
    <x v="8"/>
    <x v="2"/>
    <x v="8"/>
    <n v="2.6"/>
    <s v="Learning new topics, Resume Writing, Project Work"/>
    <x v="1"/>
    <n v="5"/>
    <x v="2"/>
    <x v="8"/>
    <x v="1"/>
    <x v="2"/>
    <n v="7"/>
    <x v="1"/>
    <x v="17"/>
    <x v="0"/>
    <x v="2"/>
    <x v="0"/>
  </r>
  <r>
    <s v="Aadhya"/>
    <x v="850"/>
    <x v="0"/>
    <x v="1"/>
    <x v="2"/>
    <n v="1.2"/>
    <s v="MCQ Practice, Learning new topics"/>
    <x v="1"/>
    <n v="5"/>
    <x v="2"/>
    <x v="5"/>
    <x v="1"/>
    <x v="0"/>
    <n v="4"/>
    <x v="1"/>
    <x v="27"/>
    <x v="0"/>
    <x v="0"/>
    <x v="1"/>
  </r>
  <r>
    <s v="Riya"/>
    <x v="377"/>
    <x v="5"/>
    <x v="3"/>
    <x v="7"/>
    <n v="2.9"/>
    <s v="Resume Writing, Doubt Solving, Coding Help"/>
    <x v="1"/>
    <n v="5"/>
    <x v="2"/>
    <x v="9"/>
    <x v="0"/>
    <x v="4"/>
    <n v="1"/>
    <x v="1"/>
    <x v="14"/>
    <x v="0"/>
    <x v="0"/>
    <x v="2"/>
  </r>
  <r>
    <s v="Pari"/>
    <x v="470"/>
    <x v="8"/>
    <x v="3"/>
    <x v="6"/>
    <n v="1.4"/>
    <s v="Project Work, Assignments, MCQ Practice"/>
    <x v="0"/>
    <n v="5"/>
    <x v="2"/>
    <x v="5"/>
    <x v="0"/>
    <x v="5"/>
    <n v="4"/>
    <x v="1"/>
    <x v="3"/>
    <x v="1"/>
    <x v="1"/>
    <x v="1"/>
  </r>
  <r>
    <s v="Anika"/>
    <x v="716"/>
    <x v="3"/>
    <x v="2"/>
    <x v="6"/>
    <n v="0.8"/>
    <s v="Project Work, Exam Preparation"/>
    <x v="0"/>
    <n v="4"/>
    <x v="2"/>
    <x v="4"/>
    <x v="0"/>
    <x v="4"/>
    <n v="3"/>
    <x v="1"/>
    <x v="22"/>
    <x v="2"/>
    <x v="0"/>
    <x v="2"/>
  </r>
  <r>
    <s v="Ira"/>
    <x v="851"/>
    <x v="9"/>
    <x v="3"/>
    <x v="8"/>
    <n v="1.1000000000000001"/>
    <s v="Doubt Solving, Coding Help"/>
    <x v="2"/>
    <n v="3"/>
    <x v="1"/>
    <x v="4"/>
    <x v="0"/>
    <x v="3"/>
    <n v="5"/>
    <x v="0"/>
    <x v="11"/>
    <x v="0"/>
    <x v="1"/>
    <x v="1"/>
  </r>
  <r>
    <s v="Meera"/>
    <x v="729"/>
    <x v="7"/>
    <x v="2"/>
    <x v="1"/>
    <n v="1.8"/>
    <s v="Project Work, MCQ Practice"/>
    <x v="1"/>
    <n v="2"/>
    <x v="0"/>
    <x v="2"/>
    <x v="0"/>
    <x v="2"/>
    <n v="3"/>
    <x v="0"/>
    <x v="21"/>
    <x v="2"/>
    <x v="0"/>
    <x v="2"/>
  </r>
  <r>
    <s v="Saanvi"/>
    <x v="77"/>
    <x v="3"/>
    <x v="0"/>
    <x v="2"/>
    <n v="2.7"/>
    <s v="Project Work"/>
    <x v="1"/>
    <n v="5"/>
    <x v="2"/>
    <x v="0"/>
    <x v="1"/>
    <x v="2"/>
    <n v="10"/>
    <x v="0"/>
    <x v="4"/>
    <x v="0"/>
    <x v="1"/>
    <x v="0"/>
  </r>
  <r>
    <s v="Navya"/>
    <x v="577"/>
    <x v="5"/>
    <x v="3"/>
    <x v="8"/>
    <n v="3.2"/>
    <s v="Exam Preparation, Content Writing, Doubt Solving"/>
    <x v="0"/>
    <n v="1"/>
    <x v="0"/>
    <x v="7"/>
    <x v="0"/>
    <x v="2"/>
    <n v="5"/>
    <x v="1"/>
    <x v="10"/>
    <x v="1"/>
    <x v="1"/>
    <x v="1"/>
  </r>
  <r>
    <s v="Aarohi"/>
    <x v="852"/>
    <x v="4"/>
    <x v="2"/>
    <x v="8"/>
    <n v="0.7"/>
    <s v="MCQ Practice, Learning new topics, Content Writing"/>
    <x v="1"/>
    <n v="3"/>
    <x v="1"/>
    <x v="7"/>
    <x v="0"/>
    <x v="4"/>
    <n v="8"/>
    <x v="0"/>
    <x v="24"/>
    <x v="2"/>
    <x v="1"/>
    <x v="0"/>
  </r>
  <r>
    <s v="Prisha"/>
    <x v="853"/>
    <x v="1"/>
    <x v="2"/>
    <x v="0"/>
    <n v="4.9000000000000004"/>
    <s v="Learning new topics, Doubt Solving"/>
    <x v="1"/>
    <n v="5"/>
    <x v="2"/>
    <x v="2"/>
    <x v="1"/>
    <x v="2"/>
    <n v="10"/>
    <x v="1"/>
    <x v="24"/>
    <x v="2"/>
    <x v="2"/>
    <x v="0"/>
  </r>
  <r>
    <s v="Ishita"/>
    <x v="377"/>
    <x v="0"/>
    <x v="2"/>
    <x v="1"/>
    <n v="1.1000000000000001"/>
    <s v="Exam Preparation, Doubt Solving"/>
    <x v="0"/>
    <n v="2"/>
    <x v="0"/>
    <x v="9"/>
    <x v="1"/>
    <x v="0"/>
    <n v="10"/>
    <x v="1"/>
    <x v="7"/>
    <x v="0"/>
    <x v="2"/>
    <x v="0"/>
  </r>
  <r>
    <s v="Rakhi"/>
    <x v="854"/>
    <x v="0"/>
    <x v="3"/>
    <x v="7"/>
    <n v="2"/>
    <s v="Doubt Solving, Exam Preparation, Learning new topics"/>
    <x v="0"/>
    <n v="5"/>
    <x v="2"/>
    <x v="5"/>
    <x v="0"/>
    <x v="3"/>
    <n v="6"/>
    <x v="0"/>
    <x v="2"/>
    <x v="2"/>
    <x v="2"/>
    <x v="1"/>
  </r>
  <r>
    <s v="Ramya"/>
    <x v="278"/>
    <x v="4"/>
    <x v="0"/>
    <x v="7"/>
    <n v="1.9"/>
    <s v="Assignments, Exam Preparation, Resume Writing"/>
    <x v="0"/>
    <n v="5"/>
    <x v="2"/>
    <x v="9"/>
    <x v="1"/>
    <x v="1"/>
    <n v="1"/>
    <x v="0"/>
    <x v="10"/>
    <x v="0"/>
    <x v="0"/>
    <x v="2"/>
  </r>
  <r>
    <s v="Sneha"/>
    <x v="723"/>
    <x v="1"/>
    <x v="0"/>
    <x v="0"/>
    <n v="4.2"/>
    <s v="Assignments"/>
    <x v="0"/>
    <n v="5"/>
    <x v="2"/>
    <x v="7"/>
    <x v="1"/>
    <x v="3"/>
    <n v="8"/>
    <x v="1"/>
    <x v="9"/>
    <x v="1"/>
    <x v="2"/>
    <x v="0"/>
  </r>
  <r>
    <s v="Divya"/>
    <x v="855"/>
    <x v="4"/>
    <x v="0"/>
    <x v="6"/>
    <n v="1.4"/>
    <s v="Exam Preparation, Assignments, Learning new topics"/>
    <x v="0"/>
    <n v="2"/>
    <x v="0"/>
    <x v="3"/>
    <x v="1"/>
    <x v="4"/>
    <n v="6"/>
    <x v="0"/>
    <x v="7"/>
    <x v="2"/>
    <x v="1"/>
    <x v="1"/>
  </r>
  <r>
    <s v="Neha"/>
    <x v="856"/>
    <x v="2"/>
    <x v="3"/>
    <x v="0"/>
    <n v="2.6"/>
    <s v="Learning new topics, Doubt Solving, Exam Preparation"/>
    <x v="0"/>
    <n v="3"/>
    <x v="1"/>
    <x v="9"/>
    <x v="0"/>
    <x v="2"/>
    <n v="4"/>
    <x v="1"/>
    <x v="17"/>
    <x v="2"/>
    <x v="1"/>
    <x v="1"/>
  </r>
  <r>
    <s v="Pooja"/>
    <x v="171"/>
    <x v="3"/>
    <x v="1"/>
    <x v="2"/>
    <n v="4"/>
    <s v="MCQ Practice, Exam Preparation, Resume Writing"/>
    <x v="0"/>
    <n v="4"/>
    <x v="2"/>
    <x v="2"/>
    <x v="0"/>
    <x v="0"/>
    <n v="2"/>
    <x v="0"/>
    <x v="11"/>
    <x v="1"/>
    <x v="1"/>
    <x v="2"/>
  </r>
  <r>
    <s v="Kavya"/>
    <x v="857"/>
    <x v="1"/>
    <x v="1"/>
    <x v="2"/>
    <n v="0.7"/>
    <s v="Coding Help, Learning new topics, MCQ Practice"/>
    <x v="1"/>
    <n v="3"/>
    <x v="1"/>
    <x v="0"/>
    <x v="1"/>
    <x v="2"/>
    <n v="9"/>
    <x v="0"/>
    <x v="19"/>
    <x v="2"/>
    <x v="0"/>
    <x v="0"/>
  </r>
  <r>
    <s v="Aishwarya"/>
    <x v="848"/>
    <x v="3"/>
    <x v="3"/>
    <x v="0"/>
    <n v="1"/>
    <s v="MCQ Practice, Doubt Solving, Assignments"/>
    <x v="0"/>
    <n v="5"/>
    <x v="2"/>
    <x v="4"/>
    <x v="1"/>
    <x v="3"/>
    <n v="2"/>
    <x v="0"/>
    <x v="4"/>
    <x v="1"/>
    <x v="0"/>
    <x v="2"/>
  </r>
  <r>
    <s v="Shreya"/>
    <x v="777"/>
    <x v="1"/>
    <x v="0"/>
    <x v="1"/>
    <n v="3.6"/>
    <s v="Assignments"/>
    <x v="0"/>
    <n v="5"/>
    <x v="2"/>
    <x v="1"/>
    <x v="0"/>
    <x v="1"/>
    <n v="8"/>
    <x v="0"/>
    <x v="1"/>
    <x v="2"/>
    <x v="1"/>
    <x v="0"/>
  </r>
  <r>
    <s v="Nandini"/>
    <x v="525"/>
    <x v="5"/>
    <x v="3"/>
    <x v="2"/>
    <n v="1.8"/>
    <s v="Coding Help"/>
    <x v="2"/>
    <n v="5"/>
    <x v="2"/>
    <x v="4"/>
    <x v="1"/>
    <x v="2"/>
    <n v="7"/>
    <x v="1"/>
    <x v="6"/>
    <x v="0"/>
    <x v="1"/>
    <x v="0"/>
  </r>
  <r>
    <s v="Aarav"/>
    <x v="858"/>
    <x v="3"/>
    <x v="0"/>
    <x v="0"/>
    <n v="4.7"/>
    <s v="Assignments, Doubt Solving"/>
    <x v="0"/>
    <n v="3"/>
    <x v="1"/>
    <x v="9"/>
    <x v="1"/>
    <x v="0"/>
    <n v="5"/>
    <x v="1"/>
    <x v="31"/>
    <x v="2"/>
    <x v="2"/>
    <x v="1"/>
  </r>
  <r>
    <s v="Vivaan"/>
    <x v="859"/>
    <x v="6"/>
    <x v="0"/>
    <x v="0"/>
    <n v="4.3"/>
    <s v="Content Writing, MCQ Practice"/>
    <x v="2"/>
    <n v="1"/>
    <x v="0"/>
    <x v="2"/>
    <x v="1"/>
    <x v="1"/>
    <n v="8"/>
    <x v="0"/>
    <x v="0"/>
    <x v="2"/>
    <x v="2"/>
    <x v="0"/>
  </r>
  <r>
    <s v="Aditya"/>
    <x v="860"/>
    <x v="9"/>
    <x v="2"/>
    <x v="6"/>
    <n v="2"/>
    <s v="MCQ Practice, Resume Writing"/>
    <x v="1"/>
    <n v="5"/>
    <x v="2"/>
    <x v="8"/>
    <x v="0"/>
    <x v="5"/>
    <n v="9"/>
    <x v="0"/>
    <x v="10"/>
    <x v="0"/>
    <x v="2"/>
    <x v="0"/>
  </r>
  <r>
    <s v="Vihaan"/>
    <x v="861"/>
    <x v="3"/>
    <x v="2"/>
    <x v="0"/>
    <n v="4.9000000000000004"/>
    <s v="Learning new topics, MCQ Practice"/>
    <x v="1"/>
    <n v="1"/>
    <x v="0"/>
    <x v="5"/>
    <x v="0"/>
    <x v="2"/>
    <n v="8"/>
    <x v="0"/>
    <x v="29"/>
    <x v="1"/>
    <x v="0"/>
    <x v="0"/>
  </r>
  <r>
    <s v="Arjun"/>
    <x v="862"/>
    <x v="5"/>
    <x v="2"/>
    <x v="2"/>
    <n v="3.4"/>
    <s v="MCQ Practice, Assignments, Learning new topics"/>
    <x v="0"/>
    <n v="1"/>
    <x v="0"/>
    <x v="0"/>
    <x v="0"/>
    <x v="2"/>
    <n v="7"/>
    <x v="1"/>
    <x v="0"/>
    <x v="2"/>
    <x v="0"/>
    <x v="0"/>
  </r>
  <r>
    <s v="Sai"/>
    <x v="863"/>
    <x v="7"/>
    <x v="3"/>
    <x v="2"/>
    <n v="3.3"/>
    <s v="Resume Writing"/>
    <x v="1"/>
    <n v="4"/>
    <x v="2"/>
    <x v="1"/>
    <x v="0"/>
    <x v="1"/>
    <n v="10"/>
    <x v="0"/>
    <x v="3"/>
    <x v="1"/>
    <x v="2"/>
    <x v="0"/>
  </r>
  <r>
    <s v="Reyansh"/>
    <x v="864"/>
    <x v="9"/>
    <x v="0"/>
    <x v="7"/>
    <n v="4.0999999999999996"/>
    <s v="MCQ Practice"/>
    <x v="2"/>
    <n v="5"/>
    <x v="2"/>
    <x v="7"/>
    <x v="0"/>
    <x v="4"/>
    <n v="6"/>
    <x v="0"/>
    <x v="7"/>
    <x v="2"/>
    <x v="0"/>
    <x v="1"/>
  </r>
  <r>
    <s v="Ayaan"/>
    <x v="633"/>
    <x v="5"/>
    <x v="2"/>
    <x v="7"/>
    <n v="4.5999999999999996"/>
    <s v="Doubt Solving"/>
    <x v="2"/>
    <n v="2"/>
    <x v="0"/>
    <x v="1"/>
    <x v="0"/>
    <x v="4"/>
    <n v="8"/>
    <x v="1"/>
    <x v="1"/>
    <x v="2"/>
    <x v="1"/>
    <x v="0"/>
  </r>
  <r>
    <s v="Krishna"/>
    <x v="24"/>
    <x v="7"/>
    <x v="0"/>
    <x v="1"/>
    <n v="4.5"/>
    <s v="Assignments, Exam Preparation"/>
    <x v="0"/>
    <n v="2"/>
    <x v="0"/>
    <x v="3"/>
    <x v="0"/>
    <x v="5"/>
    <n v="10"/>
    <x v="0"/>
    <x v="10"/>
    <x v="2"/>
    <x v="2"/>
    <x v="0"/>
  </r>
  <r>
    <s v="Ishaan"/>
    <x v="500"/>
    <x v="6"/>
    <x v="3"/>
    <x v="6"/>
    <n v="0.6"/>
    <s v="Assignments, MCQ Practice"/>
    <x v="0"/>
    <n v="5"/>
    <x v="2"/>
    <x v="7"/>
    <x v="1"/>
    <x v="5"/>
    <n v="6"/>
    <x v="1"/>
    <x v="3"/>
    <x v="2"/>
    <x v="2"/>
    <x v="1"/>
  </r>
  <r>
    <s v="Rudra"/>
    <x v="311"/>
    <x v="0"/>
    <x v="2"/>
    <x v="8"/>
    <n v="0.6"/>
    <s v="Resume Writing, Doubt Solving"/>
    <x v="1"/>
    <n v="4"/>
    <x v="2"/>
    <x v="2"/>
    <x v="0"/>
    <x v="5"/>
    <n v="7"/>
    <x v="1"/>
    <x v="25"/>
    <x v="0"/>
    <x v="1"/>
    <x v="0"/>
  </r>
  <r>
    <s v="Dhruv"/>
    <x v="865"/>
    <x v="2"/>
    <x v="1"/>
    <x v="6"/>
    <n v="4.4000000000000004"/>
    <s v="Resume Writing"/>
    <x v="1"/>
    <n v="5"/>
    <x v="2"/>
    <x v="6"/>
    <x v="1"/>
    <x v="1"/>
    <n v="4"/>
    <x v="1"/>
    <x v="20"/>
    <x v="0"/>
    <x v="1"/>
    <x v="1"/>
  </r>
  <r>
    <s v="Kabir"/>
    <x v="866"/>
    <x v="4"/>
    <x v="0"/>
    <x v="6"/>
    <n v="3.7"/>
    <s v="Doubt Solving, Project Work"/>
    <x v="1"/>
    <n v="2"/>
    <x v="0"/>
    <x v="4"/>
    <x v="0"/>
    <x v="0"/>
    <n v="3"/>
    <x v="0"/>
    <x v="0"/>
    <x v="0"/>
    <x v="0"/>
    <x v="2"/>
  </r>
  <r>
    <s v="Atharv"/>
    <x v="641"/>
    <x v="7"/>
    <x v="2"/>
    <x v="1"/>
    <n v="4.0999999999999996"/>
    <s v="Assignments, MCQ Practice"/>
    <x v="0"/>
    <n v="2"/>
    <x v="0"/>
    <x v="7"/>
    <x v="1"/>
    <x v="4"/>
    <n v="1"/>
    <x v="1"/>
    <x v="3"/>
    <x v="2"/>
    <x v="2"/>
    <x v="2"/>
  </r>
  <r>
    <s v="Om"/>
    <x v="856"/>
    <x v="5"/>
    <x v="2"/>
    <x v="0"/>
    <n v="3.8"/>
    <s v="Exam Preparation, MCQ Practice"/>
    <x v="0"/>
    <n v="5"/>
    <x v="2"/>
    <x v="4"/>
    <x v="1"/>
    <x v="2"/>
    <n v="9"/>
    <x v="1"/>
    <x v="17"/>
    <x v="0"/>
    <x v="2"/>
    <x v="0"/>
  </r>
  <r>
    <s v="Anaya"/>
    <x v="867"/>
    <x v="1"/>
    <x v="3"/>
    <x v="7"/>
    <n v="3.2"/>
    <s v="Learning new topics, MCQ Practice, Resume Writing"/>
    <x v="1"/>
    <n v="2"/>
    <x v="0"/>
    <x v="8"/>
    <x v="1"/>
    <x v="5"/>
    <n v="5"/>
    <x v="0"/>
    <x v="15"/>
    <x v="0"/>
    <x v="2"/>
    <x v="1"/>
  </r>
  <r>
    <s v="Siya"/>
    <x v="868"/>
    <x v="9"/>
    <x v="1"/>
    <x v="6"/>
    <n v="3.6"/>
    <s v="Exam Preparation, Assignments, Resume Writing"/>
    <x v="0"/>
    <n v="4"/>
    <x v="2"/>
    <x v="3"/>
    <x v="0"/>
    <x v="1"/>
    <n v="7"/>
    <x v="0"/>
    <x v="21"/>
    <x v="0"/>
    <x v="0"/>
    <x v="0"/>
  </r>
  <r>
    <s v="Diya"/>
    <x v="28"/>
    <x v="8"/>
    <x v="0"/>
    <x v="0"/>
    <n v="3.9"/>
    <s v="MCQ Practice, Doubt Solving"/>
    <x v="2"/>
    <n v="3"/>
    <x v="1"/>
    <x v="1"/>
    <x v="0"/>
    <x v="3"/>
    <n v="9"/>
    <x v="0"/>
    <x v="13"/>
    <x v="1"/>
    <x v="0"/>
    <x v="0"/>
  </r>
  <r>
    <s v="Myra"/>
    <x v="737"/>
    <x v="0"/>
    <x v="1"/>
    <x v="8"/>
    <n v="1.6"/>
    <s v="Learning new topics"/>
    <x v="1"/>
    <n v="1"/>
    <x v="0"/>
    <x v="0"/>
    <x v="0"/>
    <x v="3"/>
    <n v="9"/>
    <x v="1"/>
    <x v="25"/>
    <x v="0"/>
    <x v="2"/>
    <x v="0"/>
  </r>
  <r>
    <s v="Aadhya"/>
    <x v="300"/>
    <x v="6"/>
    <x v="0"/>
    <x v="6"/>
    <n v="3.2"/>
    <s v="Coding Help"/>
    <x v="2"/>
    <n v="2"/>
    <x v="0"/>
    <x v="9"/>
    <x v="1"/>
    <x v="5"/>
    <n v="4"/>
    <x v="0"/>
    <x v="18"/>
    <x v="1"/>
    <x v="0"/>
    <x v="1"/>
  </r>
  <r>
    <s v="Riya"/>
    <x v="55"/>
    <x v="0"/>
    <x v="1"/>
    <x v="0"/>
    <n v="4.8"/>
    <s v="Exam Preparation"/>
    <x v="0"/>
    <n v="2"/>
    <x v="0"/>
    <x v="9"/>
    <x v="1"/>
    <x v="5"/>
    <n v="4"/>
    <x v="1"/>
    <x v="24"/>
    <x v="1"/>
    <x v="1"/>
    <x v="1"/>
  </r>
  <r>
    <s v="Pari"/>
    <x v="869"/>
    <x v="9"/>
    <x v="0"/>
    <x v="7"/>
    <n v="3.4"/>
    <s v="Content Writing, Learning new topics"/>
    <x v="1"/>
    <n v="5"/>
    <x v="2"/>
    <x v="0"/>
    <x v="0"/>
    <x v="3"/>
    <n v="8"/>
    <x v="0"/>
    <x v="3"/>
    <x v="0"/>
    <x v="0"/>
    <x v="0"/>
  </r>
  <r>
    <s v="Anika"/>
    <x v="870"/>
    <x v="5"/>
    <x v="3"/>
    <x v="8"/>
    <n v="0.7"/>
    <s v="Resume Writing"/>
    <x v="1"/>
    <n v="1"/>
    <x v="0"/>
    <x v="5"/>
    <x v="0"/>
    <x v="0"/>
    <n v="3"/>
    <x v="1"/>
    <x v="27"/>
    <x v="1"/>
    <x v="0"/>
    <x v="2"/>
  </r>
  <r>
    <s v="Ira"/>
    <x v="673"/>
    <x v="6"/>
    <x v="0"/>
    <x v="7"/>
    <n v="4.3"/>
    <s v="Doubt Solving, Learning new topics"/>
    <x v="1"/>
    <n v="3"/>
    <x v="1"/>
    <x v="0"/>
    <x v="0"/>
    <x v="5"/>
    <n v="3"/>
    <x v="0"/>
    <x v="0"/>
    <x v="0"/>
    <x v="2"/>
    <x v="2"/>
  </r>
  <r>
    <s v="Meera"/>
    <x v="259"/>
    <x v="7"/>
    <x v="0"/>
    <x v="0"/>
    <n v="4.5999999999999996"/>
    <s v="Assignments, Doubt Solving, Project Work"/>
    <x v="0"/>
    <n v="1"/>
    <x v="0"/>
    <x v="8"/>
    <x v="1"/>
    <x v="3"/>
    <n v="7"/>
    <x v="1"/>
    <x v="17"/>
    <x v="2"/>
    <x v="0"/>
    <x v="0"/>
  </r>
  <r>
    <s v="Saanvi"/>
    <x v="628"/>
    <x v="2"/>
    <x v="2"/>
    <x v="6"/>
    <n v="1.2"/>
    <s v="Doubt Solving"/>
    <x v="2"/>
    <n v="4"/>
    <x v="2"/>
    <x v="2"/>
    <x v="1"/>
    <x v="4"/>
    <n v="10"/>
    <x v="1"/>
    <x v="13"/>
    <x v="2"/>
    <x v="1"/>
    <x v="0"/>
  </r>
  <r>
    <s v="Navya"/>
    <x v="871"/>
    <x v="7"/>
    <x v="2"/>
    <x v="1"/>
    <n v="2.9"/>
    <s v="Assignments, Doubt Solving"/>
    <x v="0"/>
    <n v="5"/>
    <x v="2"/>
    <x v="5"/>
    <x v="0"/>
    <x v="3"/>
    <n v="9"/>
    <x v="1"/>
    <x v="26"/>
    <x v="0"/>
    <x v="2"/>
    <x v="0"/>
  </r>
  <r>
    <s v="Aarohi"/>
    <x v="44"/>
    <x v="8"/>
    <x v="2"/>
    <x v="7"/>
    <n v="1.2"/>
    <s v="Doubt Solving"/>
    <x v="2"/>
    <n v="3"/>
    <x v="1"/>
    <x v="2"/>
    <x v="0"/>
    <x v="5"/>
    <n v="2"/>
    <x v="0"/>
    <x v="9"/>
    <x v="1"/>
    <x v="1"/>
    <x v="2"/>
  </r>
  <r>
    <s v="Prisha"/>
    <x v="872"/>
    <x v="4"/>
    <x v="1"/>
    <x v="6"/>
    <n v="1.5"/>
    <s v="Coding Help, Assignments, Exam Preparation"/>
    <x v="0"/>
    <n v="4"/>
    <x v="2"/>
    <x v="6"/>
    <x v="0"/>
    <x v="4"/>
    <n v="8"/>
    <x v="1"/>
    <x v="0"/>
    <x v="2"/>
    <x v="2"/>
    <x v="0"/>
  </r>
  <r>
    <s v="Ishita"/>
    <x v="873"/>
    <x v="4"/>
    <x v="1"/>
    <x v="1"/>
    <n v="2.7"/>
    <s v="Learning new topics, Coding Help"/>
    <x v="1"/>
    <n v="5"/>
    <x v="2"/>
    <x v="10"/>
    <x v="1"/>
    <x v="2"/>
    <n v="10"/>
    <x v="0"/>
    <x v="10"/>
    <x v="1"/>
    <x v="0"/>
    <x v="0"/>
  </r>
  <r>
    <s v="Rakhi"/>
    <x v="598"/>
    <x v="4"/>
    <x v="2"/>
    <x v="6"/>
    <n v="4.7"/>
    <s v="Assignments, Resume Writing, Project Work"/>
    <x v="0"/>
    <n v="3"/>
    <x v="1"/>
    <x v="10"/>
    <x v="1"/>
    <x v="4"/>
    <n v="3"/>
    <x v="1"/>
    <x v="4"/>
    <x v="0"/>
    <x v="2"/>
    <x v="2"/>
  </r>
  <r>
    <s v="Ramya"/>
    <x v="874"/>
    <x v="8"/>
    <x v="1"/>
    <x v="7"/>
    <n v="1.6"/>
    <s v="Doubt Solving, Learning new topics"/>
    <x v="1"/>
    <n v="4"/>
    <x v="2"/>
    <x v="1"/>
    <x v="1"/>
    <x v="4"/>
    <n v="6"/>
    <x v="0"/>
    <x v="4"/>
    <x v="0"/>
    <x v="2"/>
    <x v="1"/>
  </r>
  <r>
    <s v="Sneha"/>
    <x v="268"/>
    <x v="9"/>
    <x v="1"/>
    <x v="1"/>
    <n v="2"/>
    <s v="Project Work, Learning new topics, Assignments"/>
    <x v="0"/>
    <n v="3"/>
    <x v="1"/>
    <x v="0"/>
    <x v="0"/>
    <x v="2"/>
    <n v="6"/>
    <x v="1"/>
    <x v="2"/>
    <x v="1"/>
    <x v="2"/>
    <x v="1"/>
  </r>
  <r>
    <s v="Divya"/>
    <x v="875"/>
    <x v="5"/>
    <x v="0"/>
    <x v="1"/>
    <n v="4"/>
    <s v="MCQ Practice, Coding Help"/>
    <x v="2"/>
    <n v="1"/>
    <x v="0"/>
    <x v="5"/>
    <x v="1"/>
    <x v="5"/>
    <n v="3"/>
    <x v="1"/>
    <x v="25"/>
    <x v="1"/>
    <x v="0"/>
    <x v="2"/>
  </r>
  <r>
    <s v="Neha"/>
    <x v="876"/>
    <x v="3"/>
    <x v="2"/>
    <x v="1"/>
    <n v="0.5"/>
    <s v="Exam Preparation, Learning new topics"/>
    <x v="0"/>
    <n v="3"/>
    <x v="1"/>
    <x v="7"/>
    <x v="1"/>
    <x v="3"/>
    <n v="3"/>
    <x v="0"/>
    <x v="20"/>
    <x v="1"/>
    <x v="1"/>
    <x v="2"/>
  </r>
  <r>
    <s v="Pooja"/>
    <x v="440"/>
    <x v="5"/>
    <x v="0"/>
    <x v="1"/>
    <n v="0.6"/>
    <s v="Doubt Solving, Coding Help"/>
    <x v="2"/>
    <n v="5"/>
    <x v="2"/>
    <x v="9"/>
    <x v="0"/>
    <x v="5"/>
    <n v="1"/>
    <x v="1"/>
    <x v="25"/>
    <x v="1"/>
    <x v="2"/>
    <x v="2"/>
  </r>
  <r>
    <s v="Kavya"/>
    <x v="877"/>
    <x v="1"/>
    <x v="2"/>
    <x v="6"/>
    <n v="4.5999999999999996"/>
    <s v="Doubt Solving"/>
    <x v="2"/>
    <n v="2"/>
    <x v="0"/>
    <x v="8"/>
    <x v="0"/>
    <x v="2"/>
    <n v="3"/>
    <x v="0"/>
    <x v="15"/>
    <x v="1"/>
    <x v="2"/>
    <x v="2"/>
  </r>
  <r>
    <s v="Aishwarya"/>
    <x v="93"/>
    <x v="5"/>
    <x v="0"/>
    <x v="0"/>
    <n v="0.8"/>
    <s v="Content Writing, Project Work"/>
    <x v="1"/>
    <n v="3"/>
    <x v="1"/>
    <x v="0"/>
    <x v="1"/>
    <x v="0"/>
    <n v="5"/>
    <x v="0"/>
    <x v="5"/>
    <x v="2"/>
    <x v="2"/>
    <x v="1"/>
  </r>
  <r>
    <s v="Shreya"/>
    <x v="241"/>
    <x v="2"/>
    <x v="0"/>
    <x v="7"/>
    <n v="3.3"/>
    <s v="Coding Help, Resume Writing"/>
    <x v="1"/>
    <n v="3"/>
    <x v="1"/>
    <x v="10"/>
    <x v="0"/>
    <x v="0"/>
    <n v="10"/>
    <x v="1"/>
    <x v="16"/>
    <x v="1"/>
    <x v="2"/>
    <x v="0"/>
  </r>
  <r>
    <s v="Nandini"/>
    <x v="320"/>
    <x v="0"/>
    <x v="3"/>
    <x v="8"/>
    <n v="4.2"/>
    <s v="Resume Writing, Content Writing, Doubt Solving"/>
    <x v="1"/>
    <n v="5"/>
    <x v="2"/>
    <x v="4"/>
    <x v="0"/>
    <x v="0"/>
    <n v="3"/>
    <x v="1"/>
    <x v="5"/>
    <x v="1"/>
    <x v="2"/>
    <x v="2"/>
  </r>
  <r>
    <s v="Aarav"/>
    <x v="799"/>
    <x v="0"/>
    <x v="0"/>
    <x v="7"/>
    <n v="4"/>
    <s v="Project Work, Content Writing"/>
    <x v="1"/>
    <n v="4"/>
    <x v="2"/>
    <x v="2"/>
    <x v="1"/>
    <x v="4"/>
    <n v="4"/>
    <x v="1"/>
    <x v="9"/>
    <x v="2"/>
    <x v="1"/>
    <x v="1"/>
  </r>
  <r>
    <s v="Vivaan"/>
    <x v="878"/>
    <x v="4"/>
    <x v="2"/>
    <x v="6"/>
    <n v="2.6"/>
    <s v="MCQ Practice, Exam Preparation, Project Work"/>
    <x v="0"/>
    <n v="3"/>
    <x v="1"/>
    <x v="7"/>
    <x v="0"/>
    <x v="1"/>
    <n v="8"/>
    <x v="1"/>
    <x v="21"/>
    <x v="2"/>
    <x v="1"/>
    <x v="0"/>
  </r>
  <r>
    <s v="Aditya"/>
    <x v="879"/>
    <x v="7"/>
    <x v="1"/>
    <x v="2"/>
    <n v="3.5"/>
    <s v="Project Work, Doubt Solving, Assignments"/>
    <x v="0"/>
    <n v="4"/>
    <x v="2"/>
    <x v="9"/>
    <x v="0"/>
    <x v="4"/>
    <n v="7"/>
    <x v="1"/>
    <x v="11"/>
    <x v="2"/>
    <x v="2"/>
    <x v="0"/>
  </r>
  <r>
    <s v="Vihaan"/>
    <x v="84"/>
    <x v="0"/>
    <x v="3"/>
    <x v="6"/>
    <n v="4.5"/>
    <s v="Coding Help, Doubt Solving, Project Work"/>
    <x v="1"/>
    <n v="2"/>
    <x v="0"/>
    <x v="8"/>
    <x v="0"/>
    <x v="2"/>
    <n v="10"/>
    <x v="1"/>
    <x v="21"/>
    <x v="2"/>
    <x v="1"/>
    <x v="0"/>
  </r>
  <r>
    <s v="Arjun"/>
    <x v="880"/>
    <x v="8"/>
    <x v="0"/>
    <x v="2"/>
    <n v="4.8"/>
    <s v="Coding Help, Assignments"/>
    <x v="0"/>
    <n v="1"/>
    <x v="0"/>
    <x v="5"/>
    <x v="1"/>
    <x v="4"/>
    <n v="9"/>
    <x v="0"/>
    <x v="2"/>
    <x v="1"/>
    <x v="0"/>
    <x v="0"/>
  </r>
  <r>
    <s v="Sai"/>
    <x v="95"/>
    <x v="5"/>
    <x v="0"/>
    <x v="8"/>
    <n v="4"/>
    <s v="Doubt Solving, Resume Writing, Exam Preparation"/>
    <x v="0"/>
    <n v="1"/>
    <x v="0"/>
    <x v="0"/>
    <x v="1"/>
    <x v="0"/>
    <n v="7"/>
    <x v="1"/>
    <x v="0"/>
    <x v="0"/>
    <x v="1"/>
    <x v="0"/>
  </r>
  <r>
    <s v="Reyansh"/>
    <x v="881"/>
    <x v="9"/>
    <x v="1"/>
    <x v="2"/>
    <n v="1.9"/>
    <s v="MCQ Practice, Exam Preparation"/>
    <x v="0"/>
    <n v="3"/>
    <x v="1"/>
    <x v="0"/>
    <x v="1"/>
    <x v="5"/>
    <n v="8"/>
    <x v="1"/>
    <x v="24"/>
    <x v="0"/>
    <x v="0"/>
    <x v="0"/>
  </r>
  <r>
    <s v="Ayaan"/>
    <x v="882"/>
    <x v="3"/>
    <x v="2"/>
    <x v="6"/>
    <n v="1"/>
    <s v="Coding Help, Resume Writing"/>
    <x v="1"/>
    <n v="2"/>
    <x v="0"/>
    <x v="3"/>
    <x v="1"/>
    <x v="4"/>
    <n v="3"/>
    <x v="1"/>
    <x v="19"/>
    <x v="2"/>
    <x v="2"/>
    <x v="2"/>
  </r>
  <r>
    <s v="Krishna"/>
    <x v="551"/>
    <x v="7"/>
    <x v="0"/>
    <x v="0"/>
    <n v="4.0999999999999996"/>
    <s v="Resume Writing, Doubt Solving, Learning new topics"/>
    <x v="1"/>
    <n v="4"/>
    <x v="2"/>
    <x v="6"/>
    <x v="1"/>
    <x v="1"/>
    <n v="10"/>
    <x v="1"/>
    <x v="27"/>
    <x v="1"/>
    <x v="0"/>
    <x v="0"/>
  </r>
  <r>
    <s v="Ishaan"/>
    <x v="540"/>
    <x v="1"/>
    <x v="0"/>
    <x v="8"/>
    <n v="0.5"/>
    <s v="MCQ Practice"/>
    <x v="2"/>
    <n v="3"/>
    <x v="1"/>
    <x v="7"/>
    <x v="1"/>
    <x v="4"/>
    <n v="3"/>
    <x v="1"/>
    <x v="28"/>
    <x v="1"/>
    <x v="2"/>
    <x v="2"/>
  </r>
  <r>
    <s v="Rudra"/>
    <x v="883"/>
    <x v="8"/>
    <x v="0"/>
    <x v="1"/>
    <n v="1.7"/>
    <s v="Doubt Solving, Learning new topics"/>
    <x v="1"/>
    <n v="5"/>
    <x v="2"/>
    <x v="6"/>
    <x v="0"/>
    <x v="4"/>
    <n v="2"/>
    <x v="0"/>
    <x v="11"/>
    <x v="1"/>
    <x v="1"/>
    <x v="2"/>
  </r>
  <r>
    <s v="Dhruv"/>
    <x v="884"/>
    <x v="0"/>
    <x v="1"/>
    <x v="6"/>
    <n v="3.7"/>
    <s v="Coding Help, Resume Writing"/>
    <x v="1"/>
    <n v="3"/>
    <x v="1"/>
    <x v="7"/>
    <x v="1"/>
    <x v="0"/>
    <n v="2"/>
    <x v="1"/>
    <x v="16"/>
    <x v="1"/>
    <x v="0"/>
    <x v="2"/>
  </r>
  <r>
    <s v="Kabir"/>
    <x v="885"/>
    <x v="3"/>
    <x v="1"/>
    <x v="7"/>
    <n v="2.2000000000000002"/>
    <s v="Resume Writing, Project Work, MCQ Practice"/>
    <x v="1"/>
    <n v="2"/>
    <x v="0"/>
    <x v="0"/>
    <x v="1"/>
    <x v="4"/>
    <n v="3"/>
    <x v="0"/>
    <x v="2"/>
    <x v="1"/>
    <x v="0"/>
    <x v="2"/>
  </r>
  <r>
    <s v="Atharv"/>
    <x v="819"/>
    <x v="1"/>
    <x v="1"/>
    <x v="2"/>
    <n v="4.3"/>
    <s v="Assignments, Learning new topics, Doubt Solving"/>
    <x v="0"/>
    <n v="4"/>
    <x v="2"/>
    <x v="1"/>
    <x v="1"/>
    <x v="5"/>
    <n v="9"/>
    <x v="0"/>
    <x v="26"/>
    <x v="1"/>
    <x v="1"/>
    <x v="0"/>
  </r>
  <r>
    <s v="Om"/>
    <x v="886"/>
    <x v="5"/>
    <x v="0"/>
    <x v="8"/>
    <n v="3.7"/>
    <s v="Exam Preparation, Resume Writing"/>
    <x v="0"/>
    <n v="1"/>
    <x v="0"/>
    <x v="9"/>
    <x v="1"/>
    <x v="2"/>
    <n v="5"/>
    <x v="1"/>
    <x v="2"/>
    <x v="1"/>
    <x v="0"/>
    <x v="1"/>
  </r>
  <r>
    <s v="Anaya"/>
    <x v="887"/>
    <x v="0"/>
    <x v="3"/>
    <x v="0"/>
    <n v="4"/>
    <s v="Exam Preparation, Coding Help, Content Writing"/>
    <x v="0"/>
    <n v="1"/>
    <x v="0"/>
    <x v="5"/>
    <x v="0"/>
    <x v="4"/>
    <n v="1"/>
    <x v="1"/>
    <x v="26"/>
    <x v="2"/>
    <x v="0"/>
    <x v="2"/>
  </r>
  <r>
    <s v="Siya"/>
    <x v="236"/>
    <x v="4"/>
    <x v="0"/>
    <x v="1"/>
    <n v="3.8"/>
    <s v="MCQ Practice, Content Writing, Project Work"/>
    <x v="1"/>
    <n v="1"/>
    <x v="0"/>
    <x v="0"/>
    <x v="0"/>
    <x v="0"/>
    <n v="2"/>
    <x v="1"/>
    <x v="2"/>
    <x v="0"/>
    <x v="1"/>
    <x v="2"/>
  </r>
  <r>
    <s v="Diya"/>
    <x v="247"/>
    <x v="5"/>
    <x v="1"/>
    <x v="6"/>
    <n v="3.1"/>
    <s v="Project Work, Resume Writing"/>
    <x v="1"/>
    <n v="5"/>
    <x v="2"/>
    <x v="1"/>
    <x v="1"/>
    <x v="2"/>
    <n v="1"/>
    <x v="1"/>
    <x v="8"/>
    <x v="2"/>
    <x v="0"/>
    <x v="2"/>
  </r>
  <r>
    <s v="Myra"/>
    <x v="759"/>
    <x v="0"/>
    <x v="1"/>
    <x v="2"/>
    <n v="4.9000000000000004"/>
    <s v="Content Writing, Doubt Solving"/>
    <x v="2"/>
    <n v="5"/>
    <x v="2"/>
    <x v="8"/>
    <x v="1"/>
    <x v="2"/>
    <n v="7"/>
    <x v="0"/>
    <x v="6"/>
    <x v="1"/>
    <x v="2"/>
    <x v="0"/>
  </r>
  <r>
    <s v="Aadhya"/>
    <x v="46"/>
    <x v="0"/>
    <x v="1"/>
    <x v="6"/>
    <n v="4.4000000000000004"/>
    <s v="Resume Writing"/>
    <x v="1"/>
    <n v="3"/>
    <x v="1"/>
    <x v="4"/>
    <x v="0"/>
    <x v="5"/>
    <n v="3"/>
    <x v="1"/>
    <x v="1"/>
    <x v="2"/>
    <x v="0"/>
    <x v="2"/>
  </r>
  <r>
    <s v="Riya"/>
    <x v="888"/>
    <x v="7"/>
    <x v="0"/>
    <x v="8"/>
    <n v="0.8"/>
    <s v="Project Work"/>
    <x v="1"/>
    <n v="5"/>
    <x v="2"/>
    <x v="5"/>
    <x v="0"/>
    <x v="5"/>
    <n v="8"/>
    <x v="1"/>
    <x v="10"/>
    <x v="2"/>
    <x v="2"/>
    <x v="0"/>
  </r>
  <r>
    <s v="Pari"/>
    <x v="882"/>
    <x v="3"/>
    <x v="2"/>
    <x v="6"/>
    <n v="4.9000000000000004"/>
    <s v="Learning new topics, Coding Help, Project Work"/>
    <x v="1"/>
    <n v="5"/>
    <x v="2"/>
    <x v="6"/>
    <x v="1"/>
    <x v="5"/>
    <n v="4"/>
    <x v="0"/>
    <x v="19"/>
    <x v="1"/>
    <x v="0"/>
    <x v="1"/>
  </r>
  <r>
    <s v="Anika"/>
    <x v="889"/>
    <x v="8"/>
    <x v="3"/>
    <x v="2"/>
    <n v="3"/>
    <s v="Exam Preparation"/>
    <x v="0"/>
    <n v="3"/>
    <x v="1"/>
    <x v="8"/>
    <x v="1"/>
    <x v="3"/>
    <n v="2"/>
    <x v="0"/>
    <x v="7"/>
    <x v="0"/>
    <x v="1"/>
    <x v="2"/>
  </r>
  <r>
    <s v="Ira"/>
    <x v="890"/>
    <x v="2"/>
    <x v="1"/>
    <x v="8"/>
    <n v="2.6"/>
    <s v="MCQ Practice, Resume Writing"/>
    <x v="1"/>
    <n v="3"/>
    <x v="1"/>
    <x v="1"/>
    <x v="0"/>
    <x v="3"/>
    <n v="6"/>
    <x v="0"/>
    <x v="22"/>
    <x v="0"/>
    <x v="2"/>
    <x v="1"/>
  </r>
  <r>
    <s v="Meera"/>
    <x v="891"/>
    <x v="0"/>
    <x v="1"/>
    <x v="1"/>
    <n v="2.2999999999999998"/>
    <s v="MCQ Practice, Project Work"/>
    <x v="1"/>
    <n v="1"/>
    <x v="0"/>
    <x v="7"/>
    <x v="1"/>
    <x v="2"/>
    <n v="8"/>
    <x v="1"/>
    <x v="7"/>
    <x v="0"/>
    <x v="2"/>
    <x v="0"/>
  </r>
  <r>
    <s v="Saanvi"/>
    <x v="892"/>
    <x v="1"/>
    <x v="1"/>
    <x v="7"/>
    <n v="3.6"/>
    <s v="Assignments"/>
    <x v="0"/>
    <n v="3"/>
    <x v="1"/>
    <x v="7"/>
    <x v="0"/>
    <x v="1"/>
    <n v="3"/>
    <x v="0"/>
    <x v="10"/>
    <x v="0"/>
    <x v="1"/>
    <x v="2"/>
  </r>
  <r>
    <s v="Navya"/>
    <x v="669"/>
    <x v="7"/>
    <x v="0"/>
    <x v="1"/>
    <n v="3.8"/>
    <s v="Coding Help"/>
    <x v="2"/>
    <n v="3"/>
    <x v="1"/>
    <x v="2"/>
    <x v="0"/>
    <x v="2"/>
    <n v="7"/>
    <x v="1"/>
    <x v="0"/>
    <x v="2"/>
    <x v="0"/>
    <x v="0"/>
  </r>
  <r>
    <s v="Aarohi"/>
    <x v="893"/>
    <x v="6"/>
    <x v="1"/>
    <x v="1"/>
    <n v="2.9"/>
    <s v="Resume Writing"/>
    <x v="1"/>
    <n v="4"/>
    <x v="2"/>
    <x v="2"/>
    <x v="1"/>
    <x v="1"/>
    <n v="3"/>
    <x v="0"/>
    <x v="0"/>
    <x v="2"/>
    <x v="2"/>
    <x v="2"/>
  </r>
  <r>
    <s v="Prisha"/>
    <x v="894"/>
    <x v="0"/>
    <x v="0"/>
    <x v="0"/>
    <n v="0.9"/>
    <s v="Resume Writing"/>
    <x v="1"/>
    <n v="1"/>
    <x v="0"/>
    <x v="9"/>
    <x v="0"/>
    <x v="0"/>
    <n v="7"/>
    <x v="1"/>
    <x v="4"/>
    <x v="0"/>
    <x v="2"/>
    <x v="0"/>
  </r>
  <r>
    <s v="Ishita"/>
    <x v="895"/>
    <x v="3"/>
    <x v="3"/>
    <x v="6"/>
    <n v="0.9"/>
    <s v="Content Writing, Assignments, Project Work"/>
    <x v="0"/>
    <n v="3"/>
    <x v="1"/>
    <x v="4"/>
    <x v="1"/>
    <x v="1"/>
    <n v="7"/>
    <x v="0"/>
    <x v="6"/>
    <x v="2"/>
    <x v="1"/>
    <x v="0"/>
  </r>
  <r>
    <s v="Rakhi"/>
    <x v="896"/>
    <x v="0"/>
    <x v="1"/>
    <x v="8"/>
    <n v="2.2000000000000002"/>
    <s v="Exam Preparation"/>
    <x v="0"/>
    <n v="5"/>
    <x v="2"/>
    <x v="7"/>
    <x v="1"/>
    <x v="0"/>
    <n v="6"/>
    <x v="1"/>
    <x v="8"/>
    <x v="1"/>
    <x v="0"/>
    <x v="1"/>
  </r>
  <r>
    <s v="Ramya"/>
    <x v="897"/>
    <x v="9"/>
    <x v="0"/>
    <x v="2"/>
    <n v="3"/>
    <s v="Exam Preparation"/>
    <x v="0"/>
    <n v="1"/>
    <x v="0"/>
    <x v="10"/>
    <x v="1"/>
    <x v="3"/>
    <n v="5"/>
    <x v="1"/>
    <x v="21"/>
    <x v="0"/>
    <x v="2"/>
    <x v="1"/>
  </r>
  <r>
    <s v="Sneha"/>
    <x v="638"/>
    <x v="2"/>
    <x v="0"/>
    <x v="7"/>
    <n v="1.8"/>
    <s v="Doubt Solving, Project Work, MCQ Practice"/>
    <x v="1"/>
    <n v="4"/>
    <x v="2"/>
    <x v="7"/>
    <x v="1"/>
    <x v="0"/>
    <n v="2"/>
    <x v="0"/>
    <x v="1"/>
    <x v="0"/>
    <x v="2"/>
    <x v="2"/>
  </r>
  <r>
    <s v="Divya"/>
    <x v="787"/>
    <x v="5"/>
    <x v="1"/>
    <x v="0"/>
    <n v="2.9"/>
    <s v="Coding Help, Content Writing"/>
    <x v="2"/>
    <n v="4"/>
    <x v="2"/>
    <x v="4"/>
    <x v="1"/>
    <x v="2"/>
    <n v="2"/>
    <x v="1"/>
    <x v="25"/>
    <x v="0"/>
    <x v="2"/>
    <x v="2"/>
  </r>
  <r>
    <s v="Neha"/>
    <x v="537"/>
    <x v="9"/>
    <x v="2"/>
    <x v="2"/>
    <n v="3.5"/>
    <s v="Resume Writing, Coding Help, Assignments"/>
    <x v="0"/>
    <n v="2"/>
    <x v="0"/>
    <x v="10"/>
    <x v="1"/>
    <x v="5"/>
    <n v="6"/>
    <x v="1"/>
    <x v="25"/>
    <x v="0"/>
    <x v="2"/>
    <x v="1"/>
  </r>
  <r>
    <s v="Pooja"/>
    <x v="898"/>
    <x v="1"/>
    <x v="1"/>
    <x v="6"/>
    <n v="4"/>
    <s v="Coding Help, Assignments"/>
    <x v="0"/>
    <n v="3"/>
    <x v="1"/>
    <x v="6"/>
    <x v="0"/>
    <x v="4"/>
    <n v="2"/>
    <x v="1"/>
    <x v="31"/>
    <x v="2"/>
    <x v="2"/>
    <x v="2"/>
  </r>
  <r>
    <s v="Kavya"/>
    <x v="683"/>
    <x v="2"/>
    <x v="2"/>
    <x v="8"/>
    <n v="2.5"/>
    <s v="Assignments, Exam Preparation"/>
    <x v="0"/>
    <n v="5"/>
    <x v="2"/>
    <x v="1"/>
    <x v="0"/>
    <x v="2"/>
    <n v="5"/>
    <x v="0"/>
    <x v="2"/>
    <x v="2"/>
    <x v="2"/>
    <x v="1"/>
  </r>
  <r>
    <s v="Aishwarya"/>
    <x v="163"/>
    <x v="3"/>
    <x v="2"/>
    <x v="0"/>
    <n v="3.8"/>
    <s v="Assignments"/>
    <x v="0"/>
    <n v="1"/>
    <x v="0"/>
    <x v="4"/>
    <x v="1"/>
    <x v="5"/>
    <n v="6"/>
    <x v="1"/>
    <x v="1"/>
    <x v="0"/>
    <x v="0"/>
    <x v="1"/>
  </r>
  <r>
    <s v="Shreya"/>
    <x v="74"/>
    <x v="1"/>
    <x v="2"/>
    <x v="7"/>
    <n v="4.0999999999999996"/>
    <s v="Project Work, MCQ Practice, Resume Writing"/>
    <x v="1"/>
    <n v="2"/>
    <x v="0"/>
    <x v="6"/>
    <x v="0"/>
    <x v="0"/>
    <n v="2"/>
    <x v="1"/>
    <x v="4"/>
    <x v="0"/>
    <x v="1"/>
    <x v="2"/>
  </r>
  <r>
    <s v="Nandini"/>
    <x v="374"/>
    <x v="6"/>
    <x v="2"/>
    <x v="0"/>
    <n v="1.5"/>
    <s v="Assignments, Project Work, Doubt Solving"/>
    <x v="0"/>
    <n v="4"/>
    <x v="2"/>
    <x v="5"/>
    <x v="0"/>
    <x v="0"/>
    <n v="2"/>
    <x v="0"/>
    <x v="15"/>
    <x v="0"/>
    <x v="0"/>
    <x v="2"/>
  </r>
  <r>
    <s v="Aarav"/>
    <x v="163"/>
    <x v="2"/>
    <x v="1"/>
    <x v="2"/>
    <n v="3"/>
    <s v="MCQ Practice, Exam Preparation"/>
    <x v="0"/>
    <n v="3"/>
    <x v="1"/>
    <x v="9"/>
    <x v="0"/>
    <x v="2"/>
    <n v="9"/>
    <x v="0"/>
    <x v="2"/>
    <x v="0"/>
    <x v="2"/>
    <x v="0"/>
  </r>
  <r>
    <s v="Vivaan"/>
    <x v="304"/>
    <x v="4"/>
    <x v="0"/>
    <x v="1"/>
    <n v="1.5"/>
    <s v="Assignments, Learning new topics"/>
    <x v="0"/>
    <n v="1"/>
    <x v="0"/>
    <x v="8"/>
    <x v="0"/>
    <x v="1"/>
    <n v="5"/>
    <x v="1"/>
    <x v="14"/>
    <x v="0"/>
    <x v="0"/>
    <x v="1"/>
  </r>
  <r>
    <s v="Aditya"/>
    <x v="39"/>
    <x v="6"/>
    <x v="1"/>
    <x v="8"/>
    <n v="2.7"/>
    <s v="Resume Writing"/>
    <x v="1"/>
    <n v="3"/>
    <x v="1"/>
    <x v="7"/>
    <x v="1"/>
    <x v="2"/>
    <n v="9"/>
    <x v="0"/>
    <x v="21"/>
    <x v="2"/>
    <x v="0"/>
    <x v="0"/>
  </r>
  <r>
    <s v="Vihaan"/>
    <x v="899"/>
    <x v="9"/>
    <x v="0"/>
    <x v="6"/>
    <n v="0.9"/>
    <s v="Doubt Solving"/>
    <x v="2"/>
    <n v="2"/>
    <x v="0"/>
    <x v="8"/>
    <x v="0"/>
    <x v="3"/>
    <n v="10"/>
    <x v="1"/>
    <x v="26"/>
    <x v="1"/>
    <x v="2"/>
    <x v="0"/>
  </r>
  <r>
    <s v="Arjun"/>
    <x v="900"/>
    <x v="8"/>
    <x v="1"/>
    <x v="0"/>
    <n v="1.8"/>
    <s v="Project Work, Learning new topics"/>
    <x v="1"/>
    <n v="3"/>
    <x v="1"/>
    <x v="0"/>
    <x v="0"/>
    <x v="2"/>
    <n v="2"/>
    <x v="1"/>
    <x v="14"/>
    <x v="0"/>
    <x v="2"/>
    <x v="2"/>
  </r>
  <r>
    <s v="Sai"/>
    <x v="507"/>
    <x v="7"/>
    <x v="2"/>
    <x v="0"/>
    <n v="1"/>
    <s v="Exam Preparation, Learning new topics"/>
    <x v="0"/>
    <n v="4"/>
    <x v="2"/>
    <x v="7"/>
    <x v="0"/>
    <x v="2"/>
    <n v="8"/>
    <x v="0"/>
    <x v="4"/>
    <x v="1"/>
    <x v="2"/>
    <x v="0"/>
  </r>
  <r>
    <s v="Reyansh"/>
    <x v="901"/>
    <x v="2"/>
    <x v="2"/>
    <x v="1"/>
    <n v="1.2"/>
    <s v="Content Writing, Assignments, Coding Help"/>
    <x v="0"/>
    <n v="3"/>
    <x v="1"/>
    <x v="1"/>
    <x v="1"/>
    <x v="1"/>
    <n v="4"/>
    <x v="1"/>
    <x v="1"/>
    <x v="1"/>
    <x v="2"/>
    <x v="1"/>
  </r>
  <r>
    <s v="Ayaan"/>
    <x v="902"/>
    <x v="5"/>
    <x v="2"/>
    <x v="6"/>
    <n v="1.8"/>
    <s v="Assignments"/>
    <x v="0"/>
    <n v="4"/>
    <x v="2"/>
    <x v="0"/>
    <x v="1"/>
    <x v="3"/>
    <n v="8"/>
    <x v="1"/>
    <x v="18"/>
    <x v="0"/>
    <x v="1"/>
    <x v="0"/>
  </r>
  <r>
    <s v="Krishna"/>
    <x v="684"/>
    <x v="1"/>
    <x v="2"/>
    <x v="1"/>
    <n v="4.2"/>
    <s v="Resume Writing"/>
    <x v="1"/>
    <n v="2"/>
    <x v="0"/>
    <x v="6"/>
    <x v="0"/>
    <x v="1"/>
    <n v="2"/>
    <x v="0"/>
    <x v="27"/>
    <x v="0"/>
    <x v="1"/>
    <x v="2"/>
  </r>
  <r>
    <s v="Ishaan"/>
    <x v="903"/>
    <x v="3"/>
    <x v="2"/>
    <x v="0"/>
    <n v="4.5999999999999996"/>
    <s v="Resume Writing, Coding Help"/>
    <x v="1"/>
    <n v="3"/>
    <x v="1"/>
    <x v="7"/>
    <x v="1"/>
    <x v="5"/>
    <n v="1"/>
    <x v="0"/>
    <x v="7"/>
    <x v="2"/>
    <x v="2"/>
    <x v="2"/>
  </r>
  <r>
    <s v="Rudra"/>
    <x v="327"/>
    <x v="6"/>
    <x v="0"/>
    <x v="8"/>
    <n v="0.6"/>
    <s v="Project Work, Resume Writing, Exam Preparation"/>
    <x v="0"/>
    <n v="2"/>
    <x v="0"/>
    <x v="1"/>
    <x v="0"/>
    <x v="0"/>
    <n v="8"/>
    <x v="0"/>
    <x v="20"/>
    <x v="0"/>
    <x v="2"/>
    <x v="0"/>
  </r>
  <r>
    <s v="Dhruv"/>
    <x v="904"/>
    <x v="6"/>
    <x v="1"/>
    <x v="6"/>
    <n v="1.8"/>
    <s v="Doubt Solving, Exam Preparation"/>
    <x v="0"/>
    <n v="1"/>
    <x v="0"/>
    <x v="7"/>
    <x v="0"/>
    <x v="5"/>
    <n v="3"/>
    <x v="1"/>
    <x v="17"/>
    <x v="0"/>
    <x v="2"/>
    <x v="2"/>
  </r>
  <r>
    <s v="Kabir"/>
    <x v="163"/>
    <x v="3"/>
    <x v="1"/>
    <x v="6"/>
    <n v="5"/>
    <s v="Assignments, Project Work, Exam Preparation"/>
    <x v="0"/>
    <n v="3"/>
    <x v="1"/>
    <x v="0"/>
    <x v="0"/>
    <x v="0"/>
    <n v="10"/>
    <x v="0"/>
    <x v="0"/>
    <x v="1"/>
    <x v="2"/>
    <x v="0"/>
  </r>
  <r>
    <s v="Atharv"/>
    <x v="905"/>
    <x v="9"/>
    <x v="1"/>
    <x v="1"/>
    <n v="1.9"/>
    <s v="Assignments"/>
    <x v="0"/>
    <n v="3"/>
    <x v="1"/>
    <x v="10"/>
    <x v="0"/>
    <x v="4"/>
    <n v="6"/>
    <x v="0"/>
    <x v="14"/>
    <x v="0"/>
    <x v="1"/>
    <x v="1"/>
  </r>
  <r>
    <s v="Om"/>
    <x v="906"/>
    <x v="9"/>
    <x v="1"/>
    <x v="6"/>
    <n v="1.6"/>
    <s v="Assignments, MCQ Practice, Content Writing"/>
    <x v="0"/>
    <n v="4"/>
    <x v="2"/>
    <x v="2"/>
    <x v="1"/>
    <x v="2"/>
    <n v="4"/>
    <x v="0"/>
    <x v="18"/>
    <x v="2"/>
    <x v="1"/>
    <x v="1"/>
  </r>
  <r>
    <s v="Anaya"/>
    <x v="907"/>
    <x v="9"/>
    <x v="3"/>
    <x v="7"/>
    <n v="0.6"/>
    <s v="Learning new topics, Resume Writing, Content Writing"/>
    <x v="1"/>
    <n v="2"/>
    <x v="0"/>
    <x v="0"/>
    <x v="0"/>
    <x v="2"/>
    <n v="8"/>
    <x v="1"/>
    <x v="27"/>
    <x v="0"/>
    <x v="1"/>
    <x v="0"/>
  </r>
  <r>
    <s v="Siya"/>
    <x v="657"/>
    <x v="3"/>
    <x v="1"/>
    <x v="7"/>
    <n v="1.5"/>
    <s v="Exam Preparation, Assignments, Resume Writing"/>
    <x v="0"/>
    <n v="5"/>
    <x v="2"/>
    <x v="4"/>
    <x v="1"/>
    <x v="0"/>
    <n v="3"/>
    <x v="0"/>
    <x v="32"/>
    <x v="0"/>
    <x v="2"/>
    <x v="2"/>
  </r>
  <r>
    <s v="Diya"/>
    <x v="908"/>
    <x v="5"/>
    <x v="1"/>
    <x v="7"/>
    <n v="3.7"/>
    <s v="Coding Help"/>
    <x v="2"/>
    <n v="5"/>
    <x v="2"/>
    <x v="2"/>
    <x v="1"/>
    <x v="0"/>
    <n v="7"/>
    <x v="0"/>
    <x v="30"/>
    <x v="1"/>
    <x v="2"/>
    <x v="0"/>
  </r>
  <r>
    <s v="Myra"/>
    <x v="909"/>
    <x v="0"/>
    <x v="3"/>
    <x v="0"/>
    <n v="4.9000000000000004"/>
    <s v="Project Work, Exam Preparation, Learning new topics"/>
    <x v="0"/>
    <n v="3"/>
    <x v="1"/>
    <x v="1"/>
    <x v="0"/>
    <x v="2"/>
    <n v="10"/>
    <x v="0"/>
    <x v="23"/>
    <x v="1"/>
    <x v="0"/>
    <x v="0"/>
  </r>
  <r>
    <s v="Aadhya"/>
    <x v="740"/>
    <x v="7"/>
    <x v="3"/>
    <x v="0"/>
    <n v="1.3"/>
    <s v="Project Work"/>
    <x v="1"/>
    <n v="5"/>
    <x v="2"/>
    <x v="10"/>
    <x v="1"/>
    <x v="4"/>
    <n v="6"/>
    <x v="1"/>
    <x v="4"/>
    <x v="2"/>
    <x v="1"/>
    <x v="1"/>
  </r>
  <r>
    <s v="Riya"/>
    <x v="41"/>
    <x v="4"/>
    <x v="2"/>
    <x v="8"/>
    <n v="1.1000000000000001"/>
    <s v="Coding Help, MCQ Practice, Resume Writing"/>
    <x v="1"/>
    <n v="3"/>
    <x v="1"/>
    <x v="1"/>
    <x v="1"/>
    <x v="1"/>
    <n v="6"/>
    <x v="1"/>
    <x v="7"/>
    <x v="0"/>
    <x v="0"/>
    <x v="1"/>
  </r>
  <r>
    <s v="Pari"/>
    <x v="910"/>
    <x v="0"/>
    <x v="1"/>
    <x v="0"/>
    <n v="3.6"/>
    <s v="Content Writing, Coding Help"/>
    <x v="2"/>
    <n v="1"/>
    <x v="0"/>
    <x v="10"/>
    <x v="0"/>
    <x v="5"/>
    <n v="7"/>
    <x v="1"/>
    <x v="5"/>
    <x v="1"/>
    <x v="2"/>
    <x v="0"/>
  </r>
  <r>
    <s v="Anika"/>
    <x v="911"/>
    <x v="6"/>
    <x v="0"/>
    <x v="2"/>
    <n v="3"/>
    <s v="Exam Preparation"/>
    <x v="0"/>
    <n v="5"/>
    <x v="2"/>
    <x v="8"/>
    <x v="1"/>
    <x v="2"/>
    <n v="8"/>
    <x v="0"/>
    <x v="16"/>
    <x v="0"/>
    <x v="1"/>
    <x v="0"/>
  </r>
  <r>
    <s v="Ira"/>
    <x v="912"/>
    <x v="0"/>
    <x v="2"/>
    <x v="2"/>
    <n v="1.7"/>
    <s v="Coding Help"/>
    <x v="2"/>
    <n v="3"/>
    <x v="1"/>
    <x v="1"/>
    <x v="0"/>
    <x v="2"/>
    <n v="2"/>
    <x v="1"/>
    <x v="5"/>
    <x v="1"/>
    <x v="2"/>
    <x v="2"/>
  </r>
  <r>
    <s v="Meera"/>
    <x v="913"/>
    <x v="0"/>
    <x v="0"/>
    <x v="6"/>
    <n v="0.6"/>
    <s v="Resume Writing, Project Work, Coding Help"/>
    <x v="1"/>
    <n v="1"/>
    <x v="0"/>
    <x v="7"/>
    <x v="0"/>
    <x v="2"/>
    <n v="4"/>
    <x v="1"/>
    <x v="17"/>
    <x v="2"/>
    <x v="1"/>
    <x v="1"/>
  </r>
  <r>
    <s v="Saanvi"/>
    <x v="469"/>
    <x v="0"/>
    <x v="3"/>
    <x v="6"/>
    <n v="1.8"/>
    <s v="Coding Help"/>
    <x v="2"/>
    <n v="1"/>
    <x v="0"/>
    <x v="6"/>
    <x v="0"/>
    <x v="2"/>
    <n v="1"/>
    <x v="0"/>
    <x v="14"/>
    <x v="0"/>
    <x v="0"/>
    <x v="2"/>
  </r>
  <r>
    <s v="Navya"/>
    <x v="914"/>
    <x v="1"/>
    <x v="2"/>
    <x v="2"/>
    <n v="4.2"/>
    <s v="Exam Preparation, MCQ Practice, Assignments"/>
    <x v="0"/>
    <n v="1"/>
    <x v="0"/>
    <x v="4"/>
    <x v="1"/>
    <x v="1"/>
    <n v="5"/>
    <x v="1"/>
    <x v="5"/>
    <x v="1"/>
    <x v="0"/>
    <x v="1"/>
  </r>
  <r>
    <s v="Aarohi"/>
    <x v="915"/>
    <x v="4"/>
    <x v="3"/>
    <x v="8"/>
    <n v="2.6"/>
    <s v="Content Writing, Coding Help, Learning new topics"/>
    <x v="1"/>
    <n v="5"/>
    <x v="2"/>
    <x v="6"/>
    <x v="1"/>
    <x v="0"/>
    <n v="7"/>
    <x v="1"/>
    <x v="14"/>
    <x v="0"/>
    <x v="1"/>
    <x v="0"/>
  </r>
  <r>
    <s v="Prisha"/>
    <x v="431"/>
    <x v="7"/>
    <x v="2"/>
    <x v="2"/>
    <n v="2.5"/>
    <s v="MCQ Practice, Content Writing"/>
    <x v="2"/>
    <n v="5"/>
    <x v="2"/>
    <x v="10"/>
    <x v="1"/>
    <x v="1"/>
    <n v="2"/>
    <x v="1"/>
    <x v="7"/>
    <x v="2"/>
    <x v="0"/>
    <x v="2"/>
  </r>
  <r>
    <s v="Ishita"/>
    <x v="916"/>
    <x v="8"/>
    <x v="0"/>
    <x v="7"/>
    <n v="1.5"/>
    <s v="Project Work"/>
    <x v="1"/>
    <n v="5"/>
    <x v="2"/>
    <x v="6"/>
    <x v="0"/>
    <x v="4"/>
    <n v="4"/>
    <x v="0"/>
    <x v="2"/>
    <x v="1"/>
    <x v="0"/>
    <x v="1"/>
  </r>
  <r>
    <s v="Rakhi"/>
    <x v="917"/>
    <x v="0"/>
    <x v="0"/>
    <x v="6"/>
    <n v="0.7"/>
    <s v="Doubt Solving, Resume Writing, Assignments"/>
    <x v="0"/>
    <n v="4"/>
    <x v="2"/>
    <x v="1"/>
    <x v="1"/>
    <x v="2"/>
    <n v="4"/>
    <x v="0"/>
    <x v="15"/>
    <x v="0"/>
    <x v="0"/>
    <x v="1"/>
  </r>
  <r>
    <s v="Ramya"/>
    <x v="831"/>
    <x v="6"/>
    <x v="2"/>
    <x v="6"/>
    <n v="2.5"/>
    <s v="Resume Writing, Content Writing, Doubt Solving"/>
    <x v="1"/>
    <n v="1"/>
    <x v="0"/>
    <x v="7"/>
    <x v="0"/>
    <x v="4"/>
    <n v="7"/>
    <x v="0"/>
    <x v="27"/>
    <x v="1"/>
    <x v="2"/>
    <x v="0"/>
  </r>
  <r>
    <s v="Sneha"/>
    <x v="918"/>
    <x v="3"/>
    <x v="0"/>
    <x v="1"/>
    <n v="4"/>
    <s v="Doubt Solving, Project Work, Assignments"/>
    <x v="0"/>
    <n v="4"/>
    <x v="2"/>
    <x v="1"/>
    <x v="1"/>
    <x v="4"/>
    <n v="10"/>
    <x v="1"/>
    <x v="14"/>
    <x v="0"/>
    <x v="2"/>
    <x v="0"/>
  </r>
  <r>
    <s v="Divya"/>
    <x v="698"/>
    <x v="2"/>
    <x v="2"/>
    <x v="2"/>
    <n v="4.4000000000000004"/>
    <s v="Project Work, Content Writing"/>
    <x v="1"/>
    <n v="4"/>
    <x v="2"/>
    <x v="8"/>
    <x v="0"/>
    <x v="4"/>
    <n v="10"/>
    <x v="0"/>
    <x v="0"/>
    <x v="0"/>
    <x v="0"/>
    <x v="0"/>
  </r>
  <r>
    <s v="Neha"/>
    <x v="505"/>
    <x v="8"/>
    <x v="3"/>
    <x v="8"/>
    <n v="1.1000000000000001"/>
    <s v="Project Work, Assignments, MCQ Practice"/>
    <x v="0"/>
    <n v="3"/>
    <x v="1"/>
    <x v="4"/>
    <x v="1"/>
    <x v="1"/>
    <n v="8"/>
    <x v="1"/>
    <x v="22"/>
    <x v="1"/>
    <x v="1"/>
    <x v="0"/>
  </r>
  <r>
    <s v="Pooja"/>
    <x v="919"/>
    <x v="4"/>
    <x v="3"/>
    <x v="2"/>
    <n v="1.9"/>
    <s v="Coding Help, MCQ Practice"/>
    <x v="2"/>
    <n v="2"/>
    <x v="0"/>
    <x v="5"/>
    <x v="0"/>
    <x v="0"/>
    <n v="5"/>
    <x v="1"/>
    <x v="19"/>
    <x v="2"/>
    <x v="2"/>
    <x v="1"/>
  </r>
  <r>
    <s v="Kavya"/>
    <x v="521"/>
    <x v="3"/>
    <x v="2"/>
    <x v="0"/>
    <n v="2.5"/>
    <s v="Exam Preparation, Learning new topics"/>
    <x v="0"/>
    <n v="1"/>
    <x v="0"/>
    <x v="3"/>
    <x v="1"/>
    <x v="3"/>
    <n v="5"/>
    <x v="1"/>
    <x v="25"/>
    <x v="0"/>
    <x v="2"/>
    <x v="1"/>
  </r>
  <r>
    <s v="Aishwarya"/>
    <x v="920"/>
    <x v="5"/>
    <x v="2"/>
    <x v="0"/>
    <n v="1.4"/>
    <s v="Assignments"/>
    <x v="0"/>
    <n v="2"/>
    <x v="0"/>
    <x v="10"/>
    <x v="0"/>
    <x v="3"/>
    <n v="6"/>
    <x v="1"/>
    <x v="24"/>
    <x v="1"/>
    <x v="2"/>
    <x v="1"/>
  </r>
  <r>
    <s v="Shreya"/>
    <x v="921"/>
    <x v="2"/>
    <x v="0"/>
    <x v="7"/>
    <n v="2.2999999999999998"/>
    <s v="Assignments"/>
    <x v="0"/>
    <n v="2"/>
    <x v="0"/>
    <x v="2"/>
    <x v="0"/>
    <x v="4"/>
    <n v="8"/>
    <x v="1"/>
    <x v="17"/>
    <x v="1"/>
    <x v="0"/>
    <x v="0"/>
  </r>
  <r>
    <s v="Nandini"/>
    <x v="571"/>
    <x v="2"/>
    <x v="3"/>
    <x v="2"/>
    <n v="1.2"/>
    <s v="Coding Help, Content Writing"/>
    <x v="2"/>
    <n v="1"/>
    <x v="0"/>
    <x v="6"/>
    <x v="1"/>
    <x v="2"/>
    <n v="10"/>
    <x v="0"/>
    <x v="25"/>
    <x v="0"/>
    <x v="1"/>
    <x v="0"/>
  </r>
  <r>
    <s v="Aarav"/>
    <x v="922"/>
    <x v="0"/>
    <x v="1"/>
    <x v="6"/>
    <n v="1.4"/>
    <s v="Project Work, Assignments, Doubt Solving"/>
    <x v="0"/>
    <n v="1"/>
    <x v="0"/>
    <x v="0"/>
    <x v="1"/>
    <x v="1"/>
    <n v="3"/>
    <x v="0"/>
    <x v="24"/>
    <x v="0"/>
    <x v="1"/>
    <x v="2"/>
  </r>
  <r>
    <s v="Vivaan"/>
    <x v="923"/>
    <x v="5"/>
    <x v="3"/>
    <x v="6"/>
    <n v="4.9000000000000004"/>
    <s v="Content Writing, Project Work, MCQ Practice"/>
    <x v="1"/>
    <n v="3"/>
    <x v="1"/>
    <x v="0"/>
    <x v="0"/>
    <x v="2"/>
    <n v="8"/>
    <x v="0"/>
    <x v="15"/>
    <x v="2"/>
    <x v="0"/>
    <x v="0"/>
  </r>
  <r>
    <s v="Aditya"/>
    <x v="322"/>
    <x v="6"/>
    <x v="0"/>
    <x v="7"/>
    <n v="1"/>
    <s v="Learning new topics, Content Writing, Resume Writing"/>
    <x v="1"/>
    <n v="1"/>
    <x v="0"/>
    <x v="0"/>
    <x v="1"/>
    <x v="0"/>
    <n v="5"/>
    <x v="1"/>
    <x v="25"/>
    <x v="1"/>
    <x v="2"/>
    <x v="1"/>
  </r>
  <r>
    <s v="Vihaan"/>
    <x v="483"/>
    <x v="9"/>
    <x v="3"/>
    <x v="0"/>
    <n v="1.2"/>
    <s v="Assignments"/>
    <x v="0"/>
    <n v="5"/>
    <x v="2"/>
    <x v="6"/>
    <x v="0"/>
    <x v="1"/>
    <n v="3"/>
    <x v="0"/>
    <x v="19"/>
    <x v="2"/>
    <x v="2"/>
    <x v="2"/>
  </r>
  <r>
    <s v="Arjun"/>
    <x v="916"/>
    <x v="0"/>
    <x v="3"/>
    <x v="2"/>
    <n v="4.5999999999999996"/>
    <s v="Project Work, Assignments"/>
    <x v="0"/>
    <n v="5"/>
    <x v="2"/>
    <x v="9"/>
    <x v="1"/>
    <x v="0"/>
    <n v="4"/>
    <x v="1"/>
    <x v="2"/>
    <x v="2"/>
    <x v="2"/>
    <x v="1"/>
  </r>
  <r>
    <s v="Sai"/>
    <x v="924"/>
    <x v="7"/>
    <x v="3"/>
    <x v="0"/>
    <n v="4.3"/>
    <s v="Resume Writing, Content Writing, Assignments"/>
    <x v="0"/>
    <n v="4"/>
    <x v="2"/>
    <x v="1"/>
    <x v="0"/>
    <x v="1"/>
    <n v="9"/>
    <x v="0"/>
    <x v="27"/>
    <x v="2"/>
    <x v="0"/>
    <x v="0"/>
  </r>
  <r>
    <s v="Reyansh"/>
    <x v="925"/>
    <x v="1"/>
    <x v="2"/>
    <x v="0"/>
    <n v="2.1"/>
    <s v="Content Writing, Project Work, Exam Preparation"/>
    <x v="0"/>
    <n v="3"/>
    <x v="1"/>
    <x v="2"/>
    <x v="0"/>
    <x v="4"/>
    <n v="5"/>
    <x v="1"/>
    <x v="28"/>
    <x v="0"/>
    <x v="0"/>
    <x v="1"/>
  </r>
  <r>
    <s v="Ayaan"/>
    <x v="926"/>
    <x v="1"/>
    <x v="2"/>
    <x v="6"/>
    <n v="3.1"/>
    <s v="Coding Help, Exam Preparation, Doubt Solving"/>
    <x v="0"/>
    <n v="5"/>
    <x v="2"/>
    <x v="7"/>
    <x v="0"/>
    <x v="4"/>
    <n v="5"/>
    <x v="1"/>
    <x v="10"/>
    <x v="0"/>
    <x v="0"/>
    <x v="1"/>
  </r>
  <r>
    <s v="Krishna"/>
    <x v="927"/>
    <x v="3"/>
    <x v="1"/>
    <x v="0"/>
    <n v="2"/>
    <s v="Exam Preparation, Resume Writing, Doubt Solving"/>
    <x v="0"/>
    <n v="2"/>
    <x v="0"/>
    <x v="7"/>
    <x v="0"/>
    <x v="0"/>
    <n v="3"/>
    <x v="0"/>
    <x v="3"/>
    <x v="2"/>
    <x v="2"/>
    <x v="2"/>
  </r>
  <r>
    <s v="Ishaan"/>
    <x v="928"/>
    <x v="8"/>
    <x v="2"/>
    <x v="8"/>
    <n v="1.7"/>
    <s v="Resume Writing"/>
    <x v="1"/>
    <n v="4"/>
    <x v="2"/>
    <x v="7"/>
    <x v="1"/>
    <x v="4"/>
    <n v="7"/>
    <x v="0"/>
    <x v="24"/>
    <x v="1"/>
    <x v="1"/>
    <x v="0"/>
  </r>
  <r>
    <s v="Rudra"/>
    <x v="929"/>
    <x v="3"/>
    <x v="0"/>
    <x v="8"/>
    <n v="0.5"/>
    <s v="MCQ Practice, Learning new topics, Assignments"/>
    <x v="0"/>
    <n v="3"/>
    <x v="1"/>
    <x v="3"/>
    <x v="1"/>
    <x v="3"/>
    <n v="1"/>
    <x v="1"/>
    <x v="22"/>
    <x v="0"/>
    <x v="2"/>
    <x v="2"/>
  </r>
  <r>
    <s v="Dhruv"/>
    <x v="930"/>
    <x v="1"/>
    <x v="3"/>
    <x v="2"/>
    <n v="1.1000000000000001"/>
    <s v="Doubt Solving, Content Writing"/>
    <x v="2"/>
    <n v="2"/>
    <x v="0"/>
    <x v="7"/>
    <x v="1"/>
    <x v="0"/>
    <n v="5"/>
    <x v="1"/>
    <x v="8"/>
    <x v="2"/>
    <x v="0"/>
    <x v="1"/>
  </r>
  <r>
    <s v="Kabir"/>
    <x v="571"/>
    <x v="3"/>
    <x v="3"/>
    <x v="8"/>
    <n v="4.5"/>
    <s v="Learning new topics"/>
    <x v="1"/>
    <n v="4"/>
    <x v="2"/>
    <x v="2"/>
    <x v="1"/>
    <x v="2"/>
    <n v="7"/>
    <x v="0"/>
    <x v="25"/>
    <x v="0"/>
    <x v="0"/>
    <x v="0"/>
  </r>
  <r>
    <s v="Atharv"/>
    <x v="269"/>
    <x v="2"/>
    <x v="1"/>
    <x v="0"/>
    <n v="3.8"/>
    <s v="Doubt Solving, Resume Writing, Assignments"/>
    <x v="0"/>
    <n v="3"/>
    <x v="1"/>
    <x v="8"/>
    <x v="1"/>
    <x v="5"/>
    <n v="5"/>
    <x v="1"/>
    <x v="12"/>
    <x v="2"/>
    <x v="1"/>
    <x v="1"/>
  </r>
  <r>
    <s v="Om"/>
    <x v="402"/>
    <x v="2"/>
    <x v="2"/>
    <x v="6"/>
    <n v="4.3"/>
    <s v="Coding Help"/>
    <x v="2"/>
    <n v="4"/>
    <x v="2"/>
    <x v="0"/>
    <x v="0"/>
    <x v="3"/>
    <n v="9"/>
    <x v="0"/>
    <x v="7"/>
    <x v="1"/>
    <x v="2"/>
    <x v="0"/>
  </r>
  <r>
    <s v="Anaya"/>
    <x v="931"/>
    <x v="3"/>
    <x v="1"/>
    <x v="0"/>
    <n v="3.6"/>
    <s v="Assignments, Content Writing, MCQ Practice"/>
    <x v="0"/>
    <n v="1"/>
    <x v="0"/>
    <x v="8"/>
    <x v="0"/>
    <x v="4"/>
    <n v="10"/>
    <x v="1"/>
    <x v="21"/>
    <x v="1"/>
    <x v="0"/>
    <x v="0"/>
  </r>
  <r>
    <s v="Siya"/>
    <x v="691"/>
    <x v="0"/>
    <x v="2"/>
    <x v="2"/>
    <n v="1"/>
    <s v="Exam Preparation"/>
    <x v="0"/>
    <n v="2"/>
    <x v="0"/>
    <x v="9"/>
    <x v="1"/>
    <x v="0"/>
    <n v="9"/>
    <x v="1"/>
    <x v="21"/>
    <x v="1"/>
    <x v="2"/>
    <x v="0"/>
  </r>
  <r>
    <s v="Diya"/>
    <x v="932"/>
    <x v="5"/>
    <x v="0"/>
    <x v="2"/>
    <n v="1.2"/>
    <s v="Exam Preparation, MCQ Practice, Learning new topics"/>
    <x v="0"/>
    <n v="4"/>
    <x v="2"/>
    <x v="2"/>
    <x v="1"/>
    <x v="3"/>
    <n v="1"/>
    <x v="1"/>
    <x v="27"/>
    <x v="0"/>
    <x v="0"/>
    <x v="2"/>
  </r>
  <r>
    <s v="Myra"/>
    <x v="280"/>
    <x v="4"/>
    <x v="0"/>
    <x v="0"/>
    <n v="4.8"/>
    <s v="Coding Help, Doubt Solving, Resume Writing"/>
    <x v="1"/>
    <n v="2"/>
    <x v="0"/>
    <x v="0"/>
    <x v="0"/>
    <x v="0"/>
    <n v="8"/>
    <x v="0"/>
    <x v="19"/>
    <x v="0"/>
    <x v="2"/>
    <x v="0"/>
  </r>
  <r>
    <s v="Aadhya"/>
    <x v="933"/>
    <x v="6"/>
    <x v="2"/>
    <x v="2"/>
    <n v="2.1"/>
    <s v="Learning new topics, Project Work, Doubt Solving"/>
    <x v="1"/>
    <n v="1"/>
    <x v="0"/>
    <x v="7"/>
    <x v="1"/>
    <x v="3"/>
    <n v="3"/>
    <x v="0"/>
    <x v="4"/>
    <x v="1"/>
    <x v="1"/>
    <x v="2"/>
  </r>
  <r>
    <s v="Riya"/>
    <x v="934"/>
    <x v="9"/>
    <x v="0"/>
    <x v="7"/>
    <n v="1.7"/>
    <s v="Coding Help, Learning new topics, Project Work"/>
    <x v="1"/>
    <n v="3"/>
    <x v="1"/>
    <x v="1"/>
    <x v="1"/>
    <x v="5"/>
    <n v="7"/>
    <x v="1"/>
    <x v="15"/>
    <x v="1"/>
    <x v="1"/>
    <x v="0"/>
  </r>
  <r>
    <s v="Pari"/>
    <x v="791"/>
    <x v="3"/>
    <x v="0"/>
    <x v="8"/>
    <n v="3.4"/>
    <s v="Coding Help"/>
    <x v="2"/>
    <n v="2"/>
    <x v="0"/>
    <x v="10"/>
    <x v="1"/>
    <x v="3"/>
    <n v="7"/>
    <x v="0"/>
    <x v="21"/>
    <x v="2"/>
    <x v="1"/>
    <x v="0"/>
  </r>
  <r>
    <s v="Anika"/>
    <x v="935"/>
    <x v="4"/>
    <x v="0"/>
    <x v="0"/>
    <n v="3.3"/>
    <s v="Assignments, Resume Writing"/>
    <x v="0"/>
    <n v="4"/>
    <x v="2"/>
    <x v="0"/>
    <x v="1"/>
    <x v="5"/>
    <n v="8"/>
    <x v="0"/>
    <x v="14"/>
    <x v="0"/>
    <x v="2"/>
    <x v="0"/>
  </r>
  <r>
    <s v="Ira"/>
    <x v="732"/>
    <x v="3"/>
    <x v="3"/>
    <x v="1"/>
    <n v="3.7"/>
    <s v="Doubt Solving, MCQ Practice, Learning new topics"/>
    <x v="1"/>
    <n v="3"/>
    <x v="1"/>
    <x v="3"/>
    <x v="1"/>
    <x v="5"/>
    <n v="4"/>
    <x v="0"/>
    <x v="9"/>
    <x v="1"/>
    <x v="0"/>
    <x v="1"/>
  </r>
  <r>
    <s v="Meera"/>
    <x v="548"/>
    <x v="1"/>
    <x v="0"/>
    <x v="0"/>
    <n v="4.3"/>
    <s v="Assignments, Doubt Solving, Learning new topics"/>
    <x v="0"/>
    <n v="2"/>
    <x v="0"/>
    <x v="3"/>
    <x v="0"/>
    <x v="5"/>
    <n v="3"/>
    <x v="1"/>
    <x v="9"/>
    <x v="1"/>
    <x v="0"/>
    <x v="2"/>
  </r>
  <r>
    <s v="Saanvi"/>
    <x v="733"/>
    <x v="3"/>
    <x v="1"/>
    <x v="2"/>
    <n v="4.9000000000000004"/>
    <s v="Doubt Solving"/>
    <x v="2"/>
    <n v="2"/>
    <x v="0"/>
    <x v="3"/>
    <x v="0"/>
    <x v="5"/>
    <n v="4"/>
    <x v="0"/>
    <x v="1"/>
    <x v="1"/>
    <x v="2"/>
    <x v="1"/>
  </r>
  <r>
    <s v="Navya"/>
    <x v="352"/>
    <x v="1"/>
    <x v="0"/>
    <x v="1"/>
    <n v="4.4000000000000004"/>
    <s v="Learning new topics, Coding Help"/>
    <x v="1"/>
    <n v="4"/>
    <x v="2"/>
    <x v="8"/>
    <x v="1"/>
    <x v="3"/>
    <n v="7"/>
    <x v="0"/>
    <x v="24"/>
    <x v="0"/>
    <x v="1"/>
    <x v="0"/>
  </r>
  <r>
    <s v="Aarohi"/>
    <x v="936"/>
    <x v="0"/>
    <x v="2"/>
    <x v="1"/>
    <n v="4.0999999999999996"/>
    <s v="Content Writing, MCQ Practice, Learning new topics"/>
    <x v="1"/>
    <n v="4"/>
    <x v="2"/>
    <x v="2"/>
    <x v="0"/>
    <x v="3"/>
    <n v="4"/>
    <x v="1"/>
    <x v="19"/>
    <x v="1"/>
    <x v="1"/>
    <x v="1"/>
  </r>
  <r>
    <s v="Prisha"/>
    <x v="937"/>
    <x v="2"/>
    <x v="0"/>
    <x v="6"/>
    <n v="3.5"/>
    <s v="Exam Preparation, Coding Help, Assignments"/>
    <x v="0"/>
    <n v="2"/>
    <x v="0"/>
    <x v="10"/>
    <x v="0"/>
    <x v="0"/>
    <n v="5"/>
    <x v="0"/>
    <x v="22"/>
    <x v="2"/>
    <x v="1"/>
    <x v="1"/>
  </r>
  <r>
    <s v="Ishita"/>
    <x v="938"/>
    <x v="3"/>
    <x v="2"/>
    <x v="0"/>
    <n v="2.7"/>
    <s v="Project Work, Coding Help, Resume Writing"/>
    <x v="1"/>
    <n v="5"/>
    <x v="2"/>
    <x v="4"/>
    <x v="1"/>
    <x v="3"/>
    <n v="7"/>
    <x v="1"/>
    <x v="22"/>
    <x v="1"/>
    <x v="0"/>
    <x v="0"/>
  </r>
  <r>
    <s v="Rakhi"/>
    <x v="939"/>
    <x v="9"/>
    <x v="3"/>
    <x v="1"/>
    <n v="3.9"/>
    <s v="Coding Help"/>
    <x v="2"/>
    <n v="4"/>
    <x v="2"/>
    <x v="0"/>
    <x v="1"/>
    <x v="5"/>
    <n v="1"/>
    <x v="0"/>
    <x v="7"/>
    <x v="2"/>
    <x v="1"/>
    <x v="2"/>
  </r>
  <r>
    <s v="Ramya"/>
    <x v="940"/>
    <x v="7"/>
    <x v="0"/>
    <x v="7"/>
    <n v="4"/>
    <s v="Resume Writing"/>
    <x v="1"/>
    <n v="2"/>
    <x v="0"/>
    <x v="7"/>
    <x v="0"/>
    <x v="1"/>
    <n v="10"/>
    <x v="0"/>
    <x v="26"/>
    <x v="2"/>
    <x v="0"/>
    <x v="0"/>
  </r>
  <r>
    <s v="Sneha"/>
    <x v="941"/>
    <x v="0"/>
    <x v="0"/>
    <x v="7"/>
    <n v="4.5999999999999996"/>
    <s v="Content Writing"/>
    <x v="2"/>
    <n v="4"/>
    <x v="2"/>
    <x v="2"/>
    <x v="0"/>
    <x v="5"/>
    <n v="3"/>
    <x v="1"/>
    <x v="27"/>
    <x v="1"/>
    <x v="2"/>
    <x v="2"/>
  </r>
  <r>
    <s v="Divya"/>
    <x v="508"/>
    <x v="8"/>
    <x v="3"/>
    <x v="6"/>
    <n v="3"/>
    <s v="Doubt Solving, MCQ Practice"/>
    <x v="2"/>
    <n v="2"/>
    <x v="0"/>
    <x v="4"/>
    <x v="0"/>
    <x v="1"/>
    <n v="6"/>
    <x v="1"/>
    <x v="4"/>
    <x v="2"/>
    <x v="1"/>
    <x v="1"/>
  </r>
  <r>
    <s v="Neha"/>
    <x v="942"/>
    <x v="1"/>
    <x v="1"/>
    <x v="7"/>
    <n v="2.9"/>
    <s v="Learning new topics, Coding Help, Project Work"/>
    <x v="1"/>
    <n v="3"/>
    <x v="1"/>
    <x v="3"/>
    <x v="0"/>
    <x v="4"/>
    <n v="10"/>
    <x v="1"/>
    <x v="19"/>
    <x v="2"/>
    <x v="2"/>
    <x v="0"/>
  </r>
  <r>
    <s v="Pooja"/>
    <x v="694"/>
    <x v="3"/>
    <x v="3"/>
    <x v="8"/>
    <n v="4.0999999999999996"/>
    <s v="Coding Help, Assignments, MCQ Practice"/>
    <x v="0"/>
    <n v="2"/>
    <x v="0"/>
    <x v="10"/>
    <x v="1"/>
    <x v="2"/>
    <n v="5"/>
    <x v="1"/>
    <x v="25"/>
    <x v="1"/>
    <x v="2"/>
    <x v="1"/>
  </r>
  <r>
    <s v="Kavya"/>
    <x v="530"/>
    <x v="5"/>
    <x v="3"/>
    <x v="0"/>
    <n v="4.3"/>
    <s v="Content Writing, MCQ Practice, Project Work"/>
    <x v="1"/>
    <n v="5"/>
    <x v="2"/>
    <x v="10"/>
    <x v="0"/>
    <x v="5"/>
    <n v="2"/>
    <x v="1"/>
    <x v="25"/>
    <x v="2"/>
    <x v="2"/>
    <x v="2"/>
  </r>
  <r>
    <s v="Aishwarya"/>
    <x v="943"/>
    <x v="0"/>
    <x v="0"/>
    <x v="0"/>
    <n v="2.8"/>
    <s v="Content Writing, Assignments, MCQ Practice"/>
    <x v="0"/>
    <n v="4"/>
    <x v="2"/>
    <x v="6"/>
    <x v="0"/>
    <x v="4"/>
    <n v="1"/>
    <x v="1"/>
    <x v="15"/>
    <x v="2"/>
    <x v="0"/>
    <x v="2"/>
  </r>
  <r>
    <s v="Shreya"/>
    <x v="688"/>
    <x v="3"/>
    <x v="1"/>
    <x v="7"/>
    <n v="4.4000000000000004"/>
    <s v="MCQ Practice, Learning new topics"/>
    <x v="1"/>
    <n v="5"/>
    <x v="2"/>
    <x v="3"/>
    <x v="1"/>
    <x v="1"/>
    <n v="4"/>
    <x v="0"/>
    <x v="17"/>
    <x v="1"/>
    <x v="2"/>
    <x v="1"/>
  </r>
  <r>
    <s v="Nandini"/>
    <x v="1"/>
    <x v="3"/>
    <x v="2"/>
    <x v="0"/>
    <n v="4.8"/>
    <s v="Doubt Solving, Coding Help, MCQ Practice"/>
    <x v="2"/>
    <n v="1"/>
    <x v="0"/>
    <x v="6"/>
    <x v="0"/>
    <x v="4"/>
    <n v="5"/>
    <x v="0"/>
    <x v="1"/>
    <x v="0"/>
    <x v="2"/>
    <x v="1"/>
  </r>
  <r>
    <s v="Aarav"/>
    <x v="944"/>
    <x v="3"/>
    <x v="3"/>
    <x v="1"/>
    <n v="2"/>
    <s v="Resume Writing, Assignments, Coding Help"/>
    <x v="0"/>
    <n v="3"/>
    <x v="1"/>
    <x v="9"/>
    <x v="1"/>
    <x v="1"/>
    <n v="10"/>
    <x v="1"/>
    <x v="19"/>
    <x v="1"/>
    <x v="2"/>
    <x v="0"/>
  </r>
  <r>
    <s v="Vivaan"/>
    <x v="945"/>
    <x v="1"/>
    <x v="3"/>
    <x v="1"/>
    <n v="4"/>
    <s v="Doubt Solving, MCQ Practice"/>
    <x v="2"/>
    <n v="2"/>
    <x v="0"/>
    <x v="3"/>
    <x v="1"/>
    <x v="4"/>
    <n v="3"/>
    <x v="1"/>
    <x v="27"/>
    <x v="2"/>
    <x v="2"/>
    <x v="2"/>
  </r>
  <r>
    <s v="Aditya"/>
    <x v="163"/>
    <x v="3"/>
    <x v="0"/>
    <x v="1"/>
    <n v="2.1"/>
    <s v="Learning new topics"/>
    <x v="1"/>
    <n v="3"/>
    <x v="1"/>
    <x v="2"/>
    <x v="0"/>
    <x v="2"/>
    <n v="10"/>
    <x v="0"/>
    <x v="15"/>
    <x v="2"/>
    <x v="2"/>
    <x v="0"/>
  </r>
  <r>
    <s v="Vihaan"/>
    <x v="946"/>
    <x v="8"/>
    <x v="2"/>
    <x v="1"/>
    <n v="3.5"/>
    <s v="MCQ Practice, Doubt Solving"/>
    <x v="2"/>
    <n v="1"/>
    <x v="0"/>
    <x v="8"/>
    <x v="0"/>
    <x v="5"/>
    <n v="2"/>
    <x v="0"/>
    <x v="20"/>
    <x v="1"/>
    <x v="0"/>
    <x v="2"/>
  </r>
  <r>
    <s v="Arjun"/>
    <x v="467"/>
    <x v="7"/>
    <x v="3"/>
    <x v="1"/>
    <n v="4.5999999999999996"/>
    <s v="Doubt Solving, Exam Preparation"/>
    <x v="0"/>
    <n v="4"/>
    <x v="2"/>
    <x v="10"/>
    <x v="0"/>
    <x v="1"/>
    <n v="4"/>
    <x v="1"/>
    <x v="10"/>
    <x v="2"/>
    <x v="2"/>
    <x v="1"/>
  </r>
  <r>
    <s v="Sai"/>
    <x v="601"/>
    <x v="6"/>
    <x v="2"/>
    <x v="0"/>
    <n v="4.9000000000000004"/>
    <s v="Doubt Solving, Assignments, Learning new topics"/>
    <x v="0"/>
    <n v="1"/>
    <x v="0"/>
    <x v="4"/>
    <x v="1"/>
    <x v="1"/>
    <n v="7"/>
    <x v="0"/>
    <x v="19"/>
    <x v="0"/>
    <x v="2"/>
    <x v="0"/>
  </r>
  <r>
    <s v="Reyansh"/>
    <x v="947"/>
    <x v="3"/>
    <x v="0"/>
    <x v="6"/>
    <n v="4.2"/>
    <s v="Resume Writing"/>
    <x v="1"/>
    <n v="1"/>
    <x v="0"/>
    <x v="0"/>
    <x v="0"/>
    <x v="3"/>
    <n v="2"/>
    <x v="0"/>
    <x v="7"/>
    <x v="0"/>
    <x v="0"/>
    <x v="2"/>
  </r>
  <r>
    <s v="Ayaan"/>
    <x v="740"/>
    <x v="4"/>
    <x v="3"/>
    <x v="7"/>
    <n v="0.8"/>
    <s v="Content Writing"/>
    <x v="2"/>
    <n v="4"/>
    <x v="2"/>
    <x v="6"/>
    <x v="0"/>
    <x v="1"/>
    <n v="7"/>
    <x v="1"/>
    <x v="4"/>
    <x v="1"/>
    <x v="2"/>
    <x v="0"/>
  </r>
  <r>
    <s v="Krishna"/>
    <x v="948"/>
    <x v="0"/>
    <x v="0"/>
    <x v="6"/>
    <n v="1"/>
    <s v="Coding Help"/>
    <x v="2"/>
    <n v="5"/>
    <x v="2"/>
    <x v="10"/>
    <x v="1"/>
    <x v="0"/>
    <n v="9"/>
    <x v="1"/>
    <x v="24"/>
    <x v="1"/>
    <x v="1"/>
    <x v="0"/>
  </r>
  <r>
    <s v="Ishaan"/>
    <x v="340"/>
    <x v="1"/>
    <x v="3"/>
    <x v="7"/>
    <n v="0.9"/>
    <s v="Project Work, Doubt Solving"/>
    <x v="1"/>
    <n v="1"/>
    <x v="0"/>
    <x v="0"/>
    <x v="1"/>
    <x v="4"/>
    <n v="4"/>
    <x v="0"/>
    <x v="19"/>
    <x v="2"/>
    <x v="2"/>
    <x v="1"/>
  </r>
  <r>
    <s v="Rudra"/>
    <x v="641"/>
    <x v="1"/>
    <x v="3"/>
    <x v="6"/>
    <n v="1.1000000000000001"/>
    <s v="Learning new topics, Assignments, Content Writing"/>
    <x v="0"/>
    <n v="5"/>
    <x v="2"/>
    <x v="1"/>
    <x v="1"/>
    <x v="3"/>
    <n v="1"/>
    <x v="0"/>
    <x v="0"/>
    <x v="2"/>
    <x v="0"/>
    <x v="2"/>
  </r>
  <r>
    <s v="Dhruv"/>
    <x v="500"/>
    <x v="5"/>
    <x v="2"/>
    <x v="2"/>
    <n v="1.4"/>
    <s v="Learning new topics, MCQ Practice, Exam Preparation"/>
    <x v="0"/>
    <n v="5"/>
    <x v="2"/>
    <x v="1"/>
    <x v="1"/>
    <x v="2"/>
    <n v="4"/>
    <x v="0"/>
    <x v="3"/>
    <x v="0"/>
    <x v="0"/>
    <x v="1"/>
  </r>
  <r>
    <s v="Kabir"/>
    <x v="353"/>
    <x v="0"/>
    <x v="1"/>
    <x v="6"/>
    <n v="4.0999999999999996"/>
    <s v="Doubt Solving"/>
    <x v="2"/>
    <n v="4"/>
    <x v="2"/>
    <x v="8"/>
    <x v="1"/>
    <x v="0"/>
    <n v="2"/>
    <x v="0"/>
    <x v="11"/>
    <x v="0"/>
    <x v="1"/>
    <x v="2"/>
  </r>
  <r>
    <s v="Atharv"/>
    <x v="949"/>
    <x v="3"/>
    <x v="0"/>
    <x v="2"/>
    <n v="2.1"/>
    <s v="MCQ Practice, Coding Help, Resume Writing"/>
    <x v="1"/>
    <n v="5"/>
    <x v="2"/>
    <x v="7"/>
    <x v="1"/>
    <x v="0"/>
    <n v="8"/>
    <x v="1"/>
    <x v="15"/>
    <x v="1"/>
    <x v="2"/>
    <x v="0"/>
  </r>
  <r>
    <s v="Om"/>
    <x v="950"/>
    <x v="2"/>
    <x v="3"/>
    <x v="6"/>
    <n v="3.1"/>
    <s v="Learning new topics, Doubt Solving, MCQ Practice"/>
    <x v="1"/>
    <n v="2"/>
    <x v="0"/>
    <x v="10"/>
    <x v="0"/>
    <x v="2"/>
    <n v="4"/>
    <x v="1"/>
    <x v="27"/>
    <x v="1"/>
    <x v="2"/>
    <x v="1"/>
  </r>
  <r>
    <s v="Anaya"/>
    <x v="474"/>
    <x v="5"/>
    <x v="1"/>
    <x v="6"/>
    <n v="3.8"/>
    <s v="Exam Preparation, Doubt Solving"/>
    <x v="0"/>
    <n v="3"/>
    <x v="1"/>
    <x v="5"/>
    <x v="0"/>
    <x v="4"/>
    <n v="2"/>
    <x v="0"/>
    <x v="20"/>
    <x v="2"/>
    <x v="2"/>
    <x v="2"/>
  </r>
  <r>
    <s v="Siya"/>
    <x v="951"/>
    <x v="8"/>
    <x v="2"/>
    <x v="2"/>
    <n v="4.4000000000000004"/>
    <s v="Doubt Solving"/>
    <x v="2"/>
    <n v="2"/>
    <x v="0"/>
    <x v="5"/>
    <x v="1"/>
    <x v="1"/>
    <n v="2"/>
    <x v="0"/>
    <x v="11"/>
    <x v="2"/>
    <x v="2"/>
    <x v="2"/>
  </r>
  <r>
    <s v="Diya"/>
    <x v="952"/>
    <x v="8"/>
    <x v="2"/>
    <x v="7"/>
    <n v="3.1"/>
    <s v="MCQ Practice, Assignments, Content Writing"/>
    <x v="0"/>
    <n v="3"/>
    <x v="1"/>
    <x v="3"/>
    <x v="0"/>
    <x v="1"/>
    <n v="3"/>
    <x v="1"/>
    <x v="32"/>
    <x v="1"/>
    <x v="1"/>
    <x v="2"/>
  </r>
  <r>
    <s v="Myra"/>
    <x v="953"/>
    <x v="0"/>
    <x v="3"/>
    <x v="0"/>
    <n v="2.6"/>
    <s v="Coding Help, Project Work, Resume Writing"/>
    <x v="1"/>
    <n v="5"/>
    <x v="2"/>
    <x v="10"/>
    <x v="1"/>
    <x v="4"/>
    <n v="3"/>
    <x v="1"/>
    <x v="4"/>
    <x v="1"/>
    <x v="2"/>
    <x v="2"/>
  </r>
  <r>
    <s v="Aadhya"/>
    <x v="77"/>
    <x v="2"/>
    <x v="1"/>
    <x v="7"/>
    <n v="4.8"/>
    <s v="Resume Writing, Exam Preparation, Doubt Solving"/>
    <x v="0"/>
    <n v="1"/>
    <x v="0"/>
    <x v="4"/>
    <x v="0"/>
    <x v="2"/>
    <n v="2"/>
    <x v="1"/>
    <x v="5"/>
    <x v="1"/>
    <x v="2"/>
    <x v="2"/>
  </r>
  <r>
    <s v="Riya"/>
    <x v="547"/>
    <x v="7"/>
    <x v="2"/>
    <x v="6"/>
    <n v="1.4"/>
    <s v="Project Work, Exam Preparation"/>
    <x v="0"/>
    <n v="4"/>
    <x v="2"/>
    <x v="10"/>
    <x v="1"/>
    <x v="1"/>
    <n v="6"/>
    <x v="0"/>
    <x v="7"/>
    <x v="2"/>
    <x v="2"/>
    <x v="1"/>
  </r>
  <r>
    <s v="Pari"/>
    <x v="154"/>
    <x v="9"/>
    <x v="3"/>
    <x v="6"/>
    <n v="1.7"/>
    <s v="Resume Writing, Project Work, Learning new topics"/>
    <x v="1"/>
    <n v="4"/>
    <x v="2"/>
    <x v="2"/>
    <x v="1"/>
    <x v="4"/>
    <n v="5"/>
    <x v="0"/>
    <x v="17"/>
    <x v="0"/>
    <x v="1"/>
    <x v="1"/>
  </r>
  <r>
    <s v="Anika"/>
    <x v="414"/>
    <x v="7"/>
    <x v="0"/>
    <x v="2"/>
    <n v="4.2"/>
    <s v="Exam Preparation, Doubt Solving"/>
    <x v="0"/>
    <n v="5"/>
    <x v="2"/>
    <x v="10"/>
    <x v="1"/>
    <x v="5"/>
    <n v="3"/>
    <x v="1"/>
    <x v="6"/>
    <x v="0"/>
    <x v="0"/>
    <x v="2"/>
  </r>
  <r>
    <s v="Ira"/>
    <x v="954"/>
    <x v="0"/>
    <x v="3"/>
    <x v="0"/>
    <n v="1.2"/>
    <s v="Learning new topics"/>
    <x v="1"/>
    <n v="5"/>
    <x v="2"/>
    <x v="7"/>
    <x v="1"/>
    <x v="5"/>
    <n v="6"/>
    <x v="0"/>
    <x v="0"/>
    <x v="1"/>
    <x v="2"/>
    <x v="1"/>
  </r>
  <r>
    <s v="Meera"/>
    <x v="955"/>
    <x v="3"/>
    <x v="0"/>
    <x v="8"/>
    <n v="1.4"/>
    <s v="Project Work"/>
    <x v="1"/>
    <n v="1"/>
    <x v="0"/>
    <x v="4"/>
    <x v="1"/>
    <x v="2"/>
    <n v="10"/>
    <x v="0"/>
    <x v="24"/>
    <x v="0"/>
    <x v="2"/>
    <x v="0"/>
  </r>
  <r>
    <s v="Saanvi"/>
    <x v="956"/>
    <x v="6"/>
    <x v="2"/>
    <x v="7"/>
    <n v="1.2"/>
    <s v="Content Writing"/>
    <x v="2"/>
    <n v="2"/>
    <x v="0"/>
    <x v="3"/>
    <x v="0"/>
    <x v="4"/>
    <n v="10"/>
    <x v="1"/>
    <x v="14"/>
    <x v="2"/>
    <x v="2"/>
    <x v="0"/>
  </r>
  <r>
    <s v="Navya"/>
    <x v="196"/>
    <x v="7"/>
    <x v="3"/>
    <x v="1"/>
    <n v="1.5"/>
    <s v="Exam Preparation, Doubt Solving, Coding Help"/>
    <x v="0"/>
    <n v="2"/>
    <x v="0"/>
    <x v="6"/>
    <x v="1"/>
    <x v="4"/>
    <n v="3"/>
    <x v="0"/>
    <x v="1"/>
    <x v="0"/>
    <x v="0"/>
    <x v="2"/>
  </r>
  <r>
    <s v="Aarohi"/>
    <x v="167"/>
    <x v="3"/>
    <x v="3"/>
    <x v="8"/>
    <n v="3.2"/>
    <s v="MCQ Practice"/>
    <x v="2"/>
    <n v="4"/>
    <x v="2"/>
    <x v="6"/>
    <x v="1"/>
    <x v="3"/>
    <n v="1"/>
    <x v="0"/>
    <x v="14"/>
    <x v="2"/>
    <x v="2"/>
    <x v="2"/>
  </r>
  <r>
    <s v="Prisha"/>
    <x v="490"/>
    <x v="7"/>
    <x v="0"/>
    <x v="0"/>
    <n v="3.2"/>
    <s v="Exam Preparation"/>
    <x v="0"/>
    <n v="5"/>
    <x v="2"/>
    <x v="9"/>
    <x v="1"/>
    <x v="4"/>
    <n v="9"/>
    <x v="0"/>
    <x v="17"/>
    <x v="0"/>
    <x v="0"/>
    <x v="0"/>
  </r>
  <r>
    <s v="Ishita"/>
    <x v="957"/>
    <x v="3"/>
    <x v="1"/>
    <x v="7"/>
    <n v="2.9"/>
    <s v="Project Work"/>
    <x v="1"/>
    <n v="5"/>
    <x v="2"/>
    <x v="6"/>
    <x v="0"/>
    <x v="3"/>
    <n v="9"/>
    <x v="1"/>
    <x v="7"/>
    <x v="0"/>
    <x v="1"/>
    <x v="0"/>
  </r>
  <r>
    <s v="Rakhi"/>
    <x v="866"/>
    <x v="8"/>
    <x v="0"/>
    <x v="2"/>
    <n v="3.2"/>
    <s v="Coding Help, Project Work, Doubt Solving"/>
    <x v="1"/>
    <n v="3"/>
    <x v="1"/>
    <x v="0"/>
    <x v="1"/>
    <x v="3"/>
    <n v="5"/>
    <x v="1"/>
    <x v="0"/>
    <x v="1"/>
    <x v="0"/>
    <x v="1"/>
  </r>
  <r>
    <s v="Ramya"/>
    <x v="729"/>
    <x v="7"/>
    <x v="2"/>
    <x v="6"/>
    <n v="3.8"/>
    <s v="Doubt Solving"/>
    <x v="2"/>
    <n v="1"/>
    <x v="0"/>
    <x v="3"/>
    <x v="1"/>
    <x v="5"/>
    <n v="4"/>
    <x v="1"/>
    <x v="21"/>
    <x v="1"/>
    <x v="1"/>
    <x v="1"/>
  </r>
  <r>
    <s v="Sneha"/>
    <x v="958"/>
    <x v="6"/>
    <x v="2"/>
    <x v="0"/>
    <n v="2.4"/>
    <s v="Content Writing, Doubt Solving, Project Work"/>
    <x v="1"/>
    <n v="5"/>
    <x v="2"/>
    <x v="6"/>
    <x v="0"/>
    <x v="4"/>
    <n v="5"/>
    <x v="0"/>
    <x v="3"/>
    <x v="0"/>
    <x v="0"/>
    <x v="1"/>
  </r>
  <r>
    <s v="Divya"/>
    <x v="959"/>
    <x v="4"/>
    <x v="0"/>
    <x v="0"/>
    <n v="2.2000000000000002"/>
    <s v="Exam Preparation, Content Writing, Resume Writing"/>
    <x v="0"/>
    <n v="5"/>
    <x v="2"/>
    <x v="2"/>
    <x v="0"/>
    <x v="1"/>
    <n v="3"/>
    <x v="0"/>
    <x v="10"/>
    <x v="2"/>
    <x v="1"/>
    <x v="2"/>
  </r>
  <r>
    <s v="Neha"/>
    <x v="672"/>
    <x v="7"/>
    <x v="0"/>
    <x v="6"/>
    <n v="4.8"/>
    <s v="MCQ Practice"/>
    <x v="2"/>
    <n v="5"/>
    <x v="2"/>
    <x v="6"/>
    <x v="0"/>
    <x v="4"/>
    <n v="10"/>
    <x v="0"/>
    <x v="1"/>
    <x v="0"/>
    <x v="0"/>
    <x v="0"/>
  </r>
  <r>
    <s v="Pooja"/>
    <x v="463"/>
    <x v="2"/>
    <x v="2"/>
    <x v="1"/>
    <n v="4.2"/>
    <s v="Project Work, Coding Help"/>
    <x v="1"/>
    <n v="1"/>
    <x v="0"/>
    <x v="5"/>
    <x v="1"/>
    <x v="0"/>
    <n v="2"/>
    <x v="1"/>
    <x v="18"/>
    <x v="2"/>
    <x v="2"/>
    <x v="2"/>
  </r>
  <r>
    <s v="Kavya"/>
    <x v="9"/>
    <x v="3"/>
    <x v="0"/>
    <x v="7"/>
    <n v="3.5"/>
    <s v="Assignments, Resume Writing"/>
    <x v="0"/>
    <n v="4"/>
    <x v="2"/>
    <x v="0"/>
    <x v="1"/>
    <x v="2"/>
    <n v="9"/>
    <x v="0"/>
    <x v="8"/>
    <x v="0"/>
    <x v="1"/>
    <x v="0"/>
  </r>
  <r>
    <s v="Aishwarya"/>
    <x v="960"/>
    <x v="7"/>
    <x v="1"/>
    <x v="7"/>
    <n v="1.3"/>
    <s v="Learning new topics"/>
    <x v="1"/>
    <n v="2"/>
    <x v="0"/>
    <x v="8"/>
    <x v="1"/>
    <x v="2"/>
    <n v="2"/>
    <x v="0"/>
    <x v="9"/>
    <x v="1"/>
    <x v="2"/>
    <x v="2"/>
  </r>
  <r>
    <s v="Shreya"/>
    <x v="961"/>
    <x v="3"/>
    <x v="0"/>
    <x v="8"/>
    <n v="3.1"/>
    <s v="Assignments, Coding Help, Doubt Solving"/>
    <x v="0"/>
    <n v="5"/>
    <x v="2"/>
    <x v="5"/>
    <x v="0"/>
    <x v="0"/>
    <n v="5"/>
    <x v="1"/>
    <x v="15"/>
    <x v="2"/>
    <x v="2"/>
    <x v="1"/>
  </r>
  <r>
    <s v="Nandini"/>
    <x v="303"/>
    <x v="7"/>
    <x v="0"/>
    <x v="8"/>
    <n v="3.1"/>
    <s v="Resume Writing, Project Work"/>
    <x v="1"/>
    <n v="5"/>
    <x v="2"/>
    <x v="7"/>
    <x v="1"/>
    <x v="4"/>
    <n v="5"/>
    <x v="0"/>
    <x v="4"/>
    <x v="0"/>
    <x v="1"/>
    <x v="1"/>
  </r>
  <r>
    <s v="Aarav"/>
    <x v="962"/>
    <x v="4"/>
    <x v="3"/>
    <x v="7"/>
    <n v="4.2"/>
    <s v="Content Writing, Exam Preparation, MCQ Practice"/>
    <x v="0"/>
    <n v="5"/>
    <x v="2"/>
    <x v="0"/>
    <x v="1"/>
    <x v="0"/>
    <n v="8"/>
    <x v="1"/>
    <x v="25"/>
    <x v="2"/>
    <x v="1"/>
    <x v="0"/>
  </r>
  <r>
    <s v="Vivaan"/>
    <x v="568"/>
    <x v="4"/>
    <x v="0"/>
    <x v="1"/>
    <n v="1.7"/>
    <s v="MCQ Practice, Doubt Solving"/>
    <x v="2"/>
    <n v="3"/>
    <x v="1"/>
    <x v="6"/>
    <x v="0"/>
    <x v="4"/>
    <n v="9"/>
    <x v="1"/>
    <x v="27"/>
    <x v="2"/>
    <x v="1"/>
    <x v="0"/>
  </r>
  <r>
    <s v="Aditya"/>
    <x v="963"/>
    <x v="9"/>
    <x v="1"/>
    <x v="2"/>
    <n v="0.9"/>
    <s v="Learning new topics, Coding Help, Content Writing"/>
    <x v="1"/>
    <n v="2"/>
    <x v="0"/>
    <x v="0"/>
    <x v="0"/>
    <x v="0"/>
    <n v="4"/>
    <x v="1"/>
    <x v="2"/>
    <x v="0"/>
    <x v="2"/>
    <x v="1"/>
  </r>
  <r>
    <s v="Vihaan"/>
    <x v="451"/>
    <x v="5"/>
    <x v="1"/>
    <x v="8"/>
    <n v="3.8"/>
    <s v="MCQ Practice"/>
    <x v="2"/>
    <n v="3"/>
    <x v="1"/>
    <x v="4"/>
    <x v="1"/>
    <x v="2"/>
    <n v="4"/>
    <x v="1"/>
    <x v="20"/>
    <x v="0"/>
    <x v="0"/>
    <x v="1"/>
  </r>
  <r>
    <s v="Arjun"/>
    <x v="964"/>
    <x v="2"/>
    <x v="2"/>
    <x v="1"/>
    <n v="3.5"/>
    <s v="Exam Preparation, Assignments, Project Work"/>
    <x v="0"/>
    <n v="5"/>
    <x v="2"/>
    <x v="10"/>
    <x v="0"/>
    <x v="0"/>
    <n v="10"/>
    <x v="0"/>
    <x v="30"/>
    <x v="1"/>
    <x v="2"/>
    <x v="0"/>
  </r>
  <r>
    <s v="Sai"/>
    <x v="965"/>
    <x v="3"/>
    <x v="3"/>
    <x v="8"/>
    <n v="1.3"/>
    <s v="Content Writing, Project Work, Coding Help"/>
    <x v="1"/>
    <n v="5"/>
    <x v="2"/>
    <x v="1"/>
    <x v="1"/>
    <x v="4"/>
    <n v="7"/>
    <x v="0"/>
    <x v="5"/>
    <x v="2"/>
    <x v="2"/>
    <x v="0"/>
  </r>
  <r>
    <s v="Reyansh"/>
    <x v="966"/>
    <x v="0"/>
    <x v="3"/>
    <x v="8"/>
    <n v="4.4000000000000004"/>
    <s v="Exam Preparation"/>
    <x v="0"/>
    <n v="1"/>
    <x v="0"/>
    <x v="3"/>
    <x v="0"/>
    <x v="0"/>
    <n v="1"/>
    <x v="1"/>
    <x v="29"/>
    <x v="2"/>
    <x v="1"/>
    <x v="2"/>
  </r>
  <r>
    <s v="Ayaan"/>
    <x v="967"/>
    <x v="8"/>
    <x v="0"/>
    <x v="7"/>
    <n v="1"/>
    <s v="Content Writing, Resume Writing"/>
    <x v="1"/>
    <n v="5"/>
    <x v="2"/>
    <x v="5"/>
    <x v="1"/>
    <x v="0"/>
    <n v="8"/>
    <x v="1"/>
    <x v="16"/>
    <x v="1"/>
    <x v="2"/>
    <x v="0"/>
  </r>
  <r>
    <s v="Krishna"/>
    <x v="918"/>
    <x v="7"/>
    <x v="0"/>
    <x v="8"/>
    <n v="1.4"/>
    <s v="Learning new topics, Doubt Solving, Project Work"/>
    <x v="1"/>
    <n v="4"/>
    <x v="2"/>
    <x v="5"/>
    <x v="0"/>
    <x v="2"/>
    <n v="10"/>
    <x v="0"/>
    <x v="27"/>
    <x v="2"/>
    <x v="2"/>
    <x v="0"/>
  </r>
  <r>
    <s v="Ishaan"/>
    <x v="172"/>
    <x v="3"/>
    <x v="1"/>
    <x v="1"/>
    <n v="3.7"/>
    <s v="Doubt Solving"/>
    <x v="2"/>
    <n v="4"/>
    <x v="2"/>
    <x v="6"/>
    <x v="1"/>
    <x v="2"/>
    <n v="3"/>
    <x v="1"/>
    <x v="7"/>
    <x v="0"/>
    <x v="0"/>
    <x v="2"/>
  </r>
  <r>
    <s v="Rudra"/>
    <x v="968"/>
    <x v="1"/>
    <x v="0"/>
    <x v="8"/>
    <n v="1.1000000000000001"/>
    <s v="Doubt Solving, Learning new topics, Project Work"/>
    <x v="1"/>
    <n v="4"/>
    <x v="2"/>
    <x v="5"/>
    <x v="0"/>
    <x v="4"/>
    <n v="10"/>
    <x v="0"/>
    <x v="21"/>
    <x v="1"/>
    <x v="0"/>
    <x v="0"/>
  </r>
  <r>
    <s v="Dhruv"/>
    <x v="969"/>
    <x v="7"/>
    <x v="1"/>
    <x v="1"/>
    <n v="1.5"/>
    <s v="Exam Preparation, Coding Help"/>
    <x v="0"/>
    <n v="4"/>
    <x v="2"/>
    <x v="2"/>
    <x v="0"/>
    <x v="0"/>
    <n v="6"/>
    <x v="0"/>
    <x v="26"/>
    <x v="1"/>
    <x v="1"/>
    <x v="1"/>
  </r>
  <r>
    <s v="Kabir"/>
    <x v="970"/>
    <x v="4"/>
    <x v="0"/>
    <x v="1"/>
    <n v="2.1"/>
    <s v="MCQ Practice, Resume Writing, Project Work"/>
    <x v="1"/>
    <n v="3"/>
    <x v="1"/>
    <x v="2"/>
    <x v="0"/>
    <x v="1"/>
    <n v="9"/>
    <x v="0"/>
    <x v="26"/>
    <x v="2"/>
    <x v="2"/>
    <x v="0"/>
  </r>
  <r>
    <s v="Atharv"/>
    <x v="971"/>
    <x v="3"/>
    <x v="2"/>
    <x v="8"/>
    <n v="3.3"/>
    <s v="Resume Writing, Doubt Solving"/>
    <x v="1"/>
    <n v="3"/>
    <x v="1"/>
    <x v="6"/>
    <x v="0"/>
    <x v="3"/>
    <n v="2"/>
    <x v="0"/>
    <x v="19"/>
    <x v="1"/>
    <x v="0"/>
    <x v="2"/>
  </r>
  <r>
    <s v="Om"/>
    <x v="972"/>
    <x v="5"/>
    <x v="3"/>
    <x v="2"/>
    <n v="3.4"/>
    <s v="Content Writing, Project Work, Resume Writing"/>
    <x v="1"/>
    <n v="4"/>
    <x v="2"/>
    <x v="2"/>
    <x v="0"/>
    <x v="5"/>
    <n v="3"/>
    <x v="0"/>
    <x v="22"/>
    <x v="0"/>
    <x v="0"/>
    <x v="2"/>
  </r>
  <r>
    <s v="Anaya"/>
    <x v="973"/>
    <x v="9"/>
    <x v="1"/>
    <x v="6"/>
    <n v="1.6"/>
    <s v="Coding Help, MCQ Practice, Doubt Solving"/>
    <x v="2"/>
    <n v="4"/>
    <x v="2"/>
    <x v="7"/>
    <x v="1"/>
    <x v="3"/>
    <n v="8"/>
    <x v="1"/>
    <x v="27"/>
    <x v="0"/>
    <x v="1"/>
    <x v="0"/>
  </r>
  <r>
    <s v="Siya"/>
    <x v="514"/>
    <x v="2"/>
    <x v="2"/>
    <x v="1"/>
    <n v="1.7"/>
    <s v="Coding Help"/>
    <x v="2"/>
    <n v="4"/>
    <x v="2"/>
    <x v="5"/>
    <x v="1"/>
    <x v="2"/>
    <n v="5"/>
    <x v="1"/>
    <x v="9"/>
    <x v="2"/>
    <x v="1"/>
    <x v="1"/>
  </r>
  <r>
    <s v="Diya"/>
    <x v="974"/>
    <x v="3"/>
    <x v="1"/>
    <x v="7"/>
    <n v="4.3"/>
    <s v="Assignments"/>
    <x v="0"/>
    <n v="3"/>
    <x v="1"/>
    <x v="2"/>
    <x v="0"/>
    <x v="5"/>
    <n v="9"/>
    <x v="1"/>
    <x v="29"/>
    <x v="2"/>
    <x v="1"/>
    <x v="0"/>
  </r>
  <r>
    <s v="Myra"/>
    <x v="975"/>
    <x v="0"/>
    <x v="1"/>
    <x v="6"/>
    <n v="2.9"/>
    <s v="Exam Preparation, Project Work, Content Writing"/>
    <x v="0"/>
    <n v="5"/>
    <x v="2"/>
    <x v="5"/>
    <x v="0"/>
    <x v="5"/>
    <n v="9"/>
    <x v="0"/>
    <x v="8"/>
    <x v="0"/>
    <x v="0"/>
    <x v="0"/>
  </r>
  <r>
    <s v="Aadhya"/>
    <x v="451"/>
    <x v="0"/>
    <x v="3"/>
    <x v="2"/>
    <n v="2.4"/>
    <s v="Content Writing"/>
    <x v="2"/>
    <n v="1"/>
    <x v="0"/>
    <x v="10"/>
    <x v="1"/>
    <x v="0"/>
    <n v="5"/>
    <x v="0"/>
    <x v="20"/>
    <x v="2"/>
    <x v="1"/>
    <x v="1"/>
  </r>
  <r>
    <s v="Riya"/>
    <x v="976"/>
    <x v="2"/>
    <x v="0"/>
    <x v="8"/>
    <n v="1.8"/>
    <s v="Content Writing, MCQ Practice"/>
    <x v="2"/>
    <n v="1"/>
    <x v="0"/>
    <x v="3"/>
    <x v="0"/>
    <x v="2"/>
    <n v="7"/>
    <x v="1"/>
    <x v="28"/>
    <x v="1"/>
    <x v="1"/>
    <x v="0"/>
  </r>
  <r>
    <s v="Pari"/>
    <x v="460"/>
    <x v="8"/>
    <x v="1"/>
    <x v="6"/>
    <n v="3.8"/>
    <s v="Project Work, MCQ Practice"/>
    <x v="1"/>
    <n v="3"/>
    <x v="1"/>
    <x v="7"/>
    <x v="0"/>
    <x v="1"/>
    <n v="4"/>
    <x v="0"/>
    <x v="3"/>
    <x v="1"/>
    <x v="1"/>
    <x v="1"/>
  </r>
  <r>
    <s v="Anika"/>
    <x v="977"/>
    <x v="1"/>
    <x v="3"/>
    <x v="8"/>
    <n v="1.3"/>
    <s v="Resume Writing"/>
    <x v="1"/>
    <n v="2"/>
    <x v="0"/>
    <x v="5"/>
    <x v="1"/>
    <x v="1"/>
    <n v="8"/>
    <x v="1"/>
    <x v="27"/>
    <x v="1"/>
    <x v="1"/>
    <x v="0"/>
  </r>
  <r>
    <s v="Ira"/>
    <x v="978"/>
    <x v="4"/>
    <x v="0"/>
    <x v="0"/>
    <n v="1.9"/>
    <s v="Assignments"/>
    <x v="0"/>
    <n v="5"/>
    <x v="2"/>
    <x v="10"/>
    <x v="1"/>
    <x v="3"/>
    <n v="5"/>
    <x v="1"/>
    <x v="20"/>
    <x v="0"/>
    <x v="0"/>
    <x v="1"/>
  </r>
  <r>
    <s v="Meera"/>
    <x v="808"/>
    <x v="0"/>
    <x v="0"/>
    <x v="6"/>
    <n v="0.5"/>
    <s v="Resume Writing"/>
    <x v="1"/>
    <n v="1"/>
    <x v="0"/>
    <x v="0"/>
    <x v="1"/>
    <x v="0"/>
    <n v="7"/>
    <x v="0"/>
    <x v="22"/>
    <x v="1"/>
    <x v="1"/>
    <x v="0"/>
  </r>
  <r>
    <s v="Saanvi"/>
    <x v="979"/>
    <x v="9"/>
    <x v="0"/>
    <x v="6"/>
    <n v="4.0999999999999996"/>
    <s v="Coding Help, Resume Writing"/>
    <x v="1"/>
    <n v="1"/>
    <x v="0"/>
    <x v="5"/>
    <x v="0"/>
    <x v="3"/>
    <n v="9"/>
    <x v="1"/>
    <x v="7"/>
    <x v="0"/>
    <x v="0"/>
    <x v="0"/>
  </r>
  <r>
    <s v="Navya"/>
    <x v="980"/>
    <x v="1"/>
    <x v="3"/>
    <x v="8"/>
    <n v="4.2"/>
    <s v="MCQ Practice"/>
    <x v="2"/>
    <n v="4"/>
    <x v="2"/>
    <x v="0"/>
    <x v="1"/>
    <x v="1"/>
    <n v="1"/>
    <x v="0"/>
    <x v="20"/>
    <x v="1"/>
    <x v="0"/>
    <x v="2"/>
  </r>
  <r>
    <s v="Aarohi"/>
    <x v="981"/>
    <x v="3"/>
    <x v="2"/>
    <x v="7"/>
    <n v="3.5"/>
    <s v="Exam Preparation"/>
    <x v="0"/>
    <n v="4"/>
    <x v="2"/>
    <x v="8"/>
    <x v="0"/>
    <x v="0"/>
    <n v="3"/>
    <x v="0"/>
    <x v="18"/>
    <x v="2"/>
    <x v="2"/>
    <x v="2"/>
  </r>
  <r>
    <s v="Prisha"/>
    <x v="982"/>
    <x v="5"/>
    <x v="2"/>
    <x v="2"/>
    <n v="2.7"/>
    <s v="MCQ Practice, Learning new topics"/>
    <x v="1"/>
    <n v="1"/>
    <x v="0"/>
    <x v="8"/>
    <x v="1"/>
    <x v="3"/>
    <n v="4"/>
    <x v="0"/>
    <x v="25"/>
    <x v="1"/>
    <x v="0"/>
    <x v="1"/>
  </r>
  <r>
    <s v="Ishita"/>
    <x v="494"/>
    <x v="3"/>
    <x v="1"/>
    <x v="2"/>
    <n v="3.1"/>
    <s v="MCQ Practice, Assignments"/>
    <x v="0"/>
    <n v="1"/>
    <x v="0"/>
    <x v="9"/>
    <x v="0"/>
    <x v="1"/>
    <n v="10"/>
    <x v="0"/>
    <x v="1"/>
    <x v="1"/>
    <x v="1"/>
    <x v="0"/>
  </r>
  <r>
    <s v="Rakhi"/>
    <x v="322"/>
    <x v="5"/>
    <x v="1"/>
    <x v="0"/>
    <n v="2.7"/>
    <s v="Learning new topics, Assignments, Exam Preparation"/>
    <x v="0"/>
    <n v="3"/>
    <x v="1"/>
    <x v="8"/>
    <x v="1"/>
    <x v="1"/>
    <n v="9"/>
    <x v="1"/>
    <x v="25"/>
    <x v="0"/>
    <x v="1"/>
    <x v="0"/>
  </r>
  <r>
    <s v="Ramya"/>
    <x v="746"/>
    <x v="1"/>
    <x v="1"/>
    <x v="2"/>
    <n v="4.9000000000000004"/>
    <s v="Learning new topics, Exam Preparation, Doubt Solving"/>
    <x v="0"/>
    <n v="2"/>
    <x v="0"/>
    <x v="10"/>
    <x v="0"/>
    <x v="0"/>
    <n v="3"/>
    <x v="1"/>
    <x v="30"/>
    <x v="0"/>
    <x v="2"/>
    <x v="2"/>
  </r>
  <r>
    <s v="Sneha"/>
    <x v="417"/>
    <x v="8"/>
    <x v="0"/>
    <x v="7"/>
    <n v="1.8"/>
    <s v="Exam Preparation, MCQ Practice, Content Writing"/>
    <x v="0"/>
    <n v="2"/>
    <x v="0"/>
    <x v="3"/>
    <x v="0"/>
    <x v="0"/>
    <n v="8"/>
    <x v="0"/>
    <x v="11"/>
    <x v="2"/>
    <x v="0"/>
    <x v="0"/>
  </r>
  <r>
    <s v="Divya"/>
    <x v="983"/>
    <x v="7"/>
    <x v="1"/>
    <x v="1"/>
    <n v="2.9"/>
    <s v="Content Writing, Doubt Solving"/>
    <x v="2"/>
    <n v="5"/>
    <x v="2"/>
    <x v="2"/>
    <x v="0"/>
    <x v="3"/>
    <n v="9"/>
    <x v="0"/>
    <x v="11"/>
    <x v="2"/>
    <x v="2"/>
    <x v="0"/>
  </r>
  <r>
    <s v="Neha"/>
    <x v="848"/>
    <x v="9"/>
    <x v="2"/>
    <x v="7"/>
    <n v="4.4000000000000004"/>
    <s v="MCQ Practice, Learning new topics, Exam Preparation"/>
    <x v="0"/>
    <n v="1"/>
    <x v="0"/>
    <x v="8"/>
    <x v="0"/>
    <x v="2"/>
    <n v="9"/>
    <x v="1"/>
    <x v="4"/>
    <x v="2"/>
    <x v="1"/>
    <x v="0"/>
  </r>
  <r>
    <s v="Pooja"/>
    <x v="522"/>
    <x v="3"/>
    <x v="3"/>
    <x v="2"/>
    <n v="2.2999999999999998"/>
    <s v="Coding Help, Doubt Solving"/>
    <x v="2"/>
    <n v="5"/>
    <x v="2"/>
    <x v="8"/>
    <x v="1"/>
    <x v="3"/>
    <n v="3"/>
    <x v="1"/>
    <x v="10"/>
    <x v="0"/>
    <x v="1"/>
    <x v="2"/>
  </r>
  <r>
    <s v="Kavya"/>
    <x v="984"/>
    <x v="0"/>
    <x v="2"/>
    <x v="8"/>
    <n v="1.4"/>
    <s v="Project Work"/>
    <x v="1"/>
    <n v="4"/>
    <x v="2"/>
    <x v="3"/>
    <x v="0"/>
    <x v="3"/>
    <n v="6"/>
    <x v="1"/>
    <x v="11"/>
    <x v="2"/>
    <x v="2"/>
    <x v="1"/>
  </r>
  <r>
    <s v="Aishwarya"/>
    <x v="985"/>
    <x v="4"/>
    <x v="2"/>
    <x v="1"/>
    <n v="4.7"/>
    <s v="Exam Preparation"/>
    <x v="0"/>
    <n v="1"/>
    <x v="0"/>
    <x v="0"/>
    <x v="1"/>
    <x v="0"/>
    <n v="9"/>
    <x v="1"/>
    <x v="0"/>
    <x v="1"/>
    <x v="2"/>
    <x v="0"/>
  </r>
  <r>
    <s v="Shreya"/>
    <x v="986"/>
    <x v="8"/>
    <x v="2"/>
    <x v="7"/>
    <n v="1.7"/>
    <s v="Coding Help"/>
    <x v="2"/>
    <n v="3"/>
    <x v="1"/>
    <x v="7"/>
    <x v="1"/>
    <x v="4"/>
    <n v="2"/>
    <x v="0"/>
    <x v="7"/>
    <x v="2"/>
    <x v="0"/>
    <x v="2"/>
  </r>
  <r>
    <s v="Nandini"/>
    <x v="301"/>
    <x v="3"/>
    <x v="0"/>
    <x v="0"/>
    <n v="1.4"/>
    <s v="MCQ Practice, Resume Writing, Content Writing"/>
    <x v="1"/>
    <n v="5"/>
    <x v="2"/>
    <x v="6"/>
    <x v="1"/>
    <x v="1"/>
    <n v="10"/>
    <x v="1"/>
    <x v="2"/>
    <x v="2"/>
    <x v="0"/>
    <x v="0"/>
  </r>
  <r>
    <s v="Aarav"/>
    <x v="904"/>
    <x v="6"/>
    <x v="0"/>
    <x v="1"/>
    <n v="1.3"/>
    <s v="Doubt Solving"/>
    <x v="2"/>
    <n v="4"/>
    <x v="2"/>
    <x v="3"/>
    <x v="0"/>
    <x v="1"/>
    <n v="3"/>
    <x v="0"/>
    <x v="17"/>
    <x v="1"/>
    <x v="1"/>
    <x v="2"/>
  </r>
  <r>
    <s v="Vivaan"/>
    <x v="987"/>
    <x v="1"/>
    <x v="3"/>
    <x v="2"/>
    <n v="2.4"/>
    <s v="Project Work, Learning new topics, Content Writing"/>
    <x v="1"/>
    <n v="2"/>
    <x v="0"/>
    <x v="9"/>
    <x v="1"/>
    <x v="5"/>
    <n v="9"/>
    <x v="1"/>
    <x v="21"/>
    <x v="1"/>
    <x v="0"/>
    <x v="0"/>
  </r>
  <r>
    <s v="Aditya"/>
    <x v="647"/>
    <x v="4"/>
    <x v="0"/>
    <x v="8"/>
    <n v="0.5"/>
    <s v="Content Writing"/>
    <x v="2"/>
    <n v="5"/>
    <x v="2"/>
    <x v="10"/>
    <x v="1"/>
    <x v="0"/>
    <n v="1"/>
    <x v="0"/>
    <x v="9"/>
    <x v="0"/>
    <x v="1"/>
    <x v="2"/>
  </r>
  <r>
    <s v="Vihaan"/>
    <x v="906"/>
    <x v="3"/>
    <x v="3"/>
    <x v="1"/>
    <n v="4"/>
    <s v="Content Writing, Resume Writing, Assignments"/>
    <x v="0"/>
    <n v="1"/>
    <x v="0"/>
    <x v="0"/>
    <x v="0"/>
    <x v="2"/>
    <n v="3"/>
    <x v="0"/>
    <x v="18"/>
    <x v="1"/>
    <x v="0"/>
    <x v="2"/>
  </r>
  <r>
    <s v="Arjun"/>
    <x v="116"/>
    <x v="9"/>
    <x v="1"/>
    <x v="0"/>
    <n v="1.7"/>
    <s v="Coding Help, Project Work"/>
    <x v="1"/>
    <n v="5"/>
    <x v="2"/>
    <x v="4"/>
    <x v="1"/>
    <x v="1"/>
    <n v="6"/>
    <x v="1"/>
    <x v="0"/>
    <x v="0"/>
    <x v="2"/>
    <x v="1"/>
  </r>
  <r>
    <s v="Sai"/>
    <x v="988"/>
    <x v="5"/>
    <x v="2"/>
    <x v="7"/>
    <n v="3.4"/>
    <s v="Project Work"/>
    <x v="1"/>
    <n v="1"/>
    <x v="0"/>
    <x v="10"/>
    <x v="0"/>
    <x v="0"/>
    <n v="7"/>
    <x v="0"/>
    <x v="15"/>
    <x v="0"/>
    <x v="2"/>
    <x v="0"/>
  </r>
  <r>
    <s v="Reyansh"/>
    <x v="885"/>
    <x v="8"/>
    <x v="2"/>
    <x v="6"/>
    <n v="4"/>
    <s v="Assignments, Content Writing"/>
    <x v="0"/>
    <n v="5"/>
    <x v="2"/>
    <x v="10"/>
    <x v="0"/>
    <x v="4"/>
    <n v="10"/>
    <x v="0"/>
    <x v="2"/>
    <x v="1"/>
    <x v="2"/>
    <x v="0"/>
  </r>
  <r>
    <s v="Ayaan"/>
    <x v="764"/>
    <x v="9"/>
    <x v="1"/>
    <x v="0"/>
    <n v="0.7"/>
    <s v="Project Work, Exam Preparation, Doubt Solving"/>
    <x v="0"/>
    <n v="5"/>
    <x v="2"/>
    <x v="9"/>
    <x v="1"/>
    <x v="2"/>
    <n v="7"/>
    <x v="1"/>
    <x v="27"/>
    <x v="1"/>
    <x v="0"/>
    <x v="0"/>
  </r>
  <r>
    <s v="Krishna"/>
    <x v="484"/>
    <x v="6"/>
    <x v="1"/>
    <x v="2"/>
    <n v="0.9"/>
    <s v="Assignments, Project Work, Resume Writing"/>
    <x v="0"/>
    <n v="1"/>
    <x v="0"/>
    <x v="6"/>
    <x v="0"/>
    <x v="1"/>
    <n v="3"/>
    <x v="0"/>
    <x v="24"/>
    <x v="1"/>
    <x v="2"/>
    <x v="2"/>
  </r>
  <r>
    <s v="Ishaan"/>
    <x v="527"/>
    <x v="3"/>
    <x v="1"/>
    <x v="8"/>
    <n v="2.2999999999999998"/>
    <s v="MCQ Practice, Doubt Solving, Coding Help"/>
    <x v="2"/>
    <n v="1"/>
    <x v="0"/>
    <x v="5"/>
    <x v="0"/>
    <x v="0"/>
    <n v="10"/>
    <x v="1"/>
    <x v="23"/>
    <x v="0"/>
    <x v="0"/>
    <x v="0"/>
  </r>
  <r>
    <s v="Rudra"/>
    <x v="989"/>
    <x v="8"/>
    <x v="0"/>
    <x v="8"/>
    <n v="2.1"/>
    <s v="Learning new topics"/>
    <x v="1"/>
    <n v="3"/>
    <x v="1"/>
    <x v="9"/>
    <x v="1"/>
    <x v="0"/>
    <n v="3"/>
    <x v="0"/>
    <x v="21"/>
    <x v="2"/>
    <x v="2"/>
    <x v="2"/>
  </r>
  <r>
    <s v="Dhruv"/>
    <x v="427"/>
    <x v="9"/>
    <x v="1"/>
    <x v="8"/>
    <n v="0.7"/>
    <s v="MCQ Practice"/>
    <x v="2"/>
    <n v="3"/>
    <x v="1"/>
    <x v="1"/>
    <x v="1"/>
    <x v="3"/>
    <n v="1"/>
    <x v="0"/>
    <x v="7"/>
    <x v="2"/>
    <x v="0"/>
    <x v="2"/>
  </r>
  <r>
    <s v="Kabir"/>
    <x v="990"/>
    <x v="4"/>
    <x v="3"/>
    <x v="1"/>
    <n v="2"/>
    <s v="Content Writing"/>
    <x v="2"/>
    <n v="4"/>
    <x v="2"/>
    <x v="0"/>
    <x v="1"/>
    <x v="0"/>
    <n v="4"/>
    <x v="0"/>
    <x v="1"/>
    <x v="0"/>
    <x v="2"/>
    <x v="1"/>
  </r>
  <r>
    <s v="Atharv"/>
    <x v="235"/>
    <x v="4"/>
    <x v="3"/>
    <x v="7"/>
    <n v="2.7"/>
    <s v="Resume Writing, Assignments, MCQ Practice"/>
    <x v="0"/>
    <n v="5"/>
    <x v="2"/>
    <x v="8"/>
    <x v="1"/>
    <x v="0"/>
    <n v="3"/>
    <x v="1"/>
    <x v="0"/>
    <x v="1"/>
    <x v="2"/>
    <x v="2"/>
  </r>
  <r>
    <s v="Om"/>
    <x v="46"/>
    <x v="0"/>
    <x v="3"/>
    <x v="1"/>
    <n v="2.6"/>
    <s v="Coding Help"/>
    <x v="2"/>
    <n v="4"/>
    <x v="2"/>
    <x v="8"/>
    <x v="0"/>
    <x v="1"/>
    <n v="6"/>
    <x v="1"/>
    <x v="22"/>
    <x v="0"/>
    <x v="0"/>
    <x v="1"/>
  </r>
  <r>
    <s v="Anaya"/>
    <x v="233"/>
    <x v="5"/>
    <x v="0"/>
    <x v="0"/>
    <n v="4.9000000000000004"/>
    <s v="Coding Help, Learning new topics, MCQ Practice"/>
    <x v="1"/>
    <n v="5"/>
    <x v="2"/>
    <x v="3"/>
    <x v="1"/>
    <x v="2"/>
    <n v="4"/>
    <x v="1"/>
    <x v="18"/>
    <x v="2"/>
    <x v="0"/>
    <x v="1"/>
  </r>
  <r>
    <s v="Siya"/>
    <x v="991"/>
    <x v="0"/>
    <x v="2"/>
    <x v="1"/>
    <n v="1.6"/>
    <s v="Content Writing, Learning new topics, MCQ Practice"/>
    <x v="1"/>
    <n v="4"/>
    <x v="2"/>
    <x v="1"/>
    <x v="1"/>
    <x v="0"/>
    <n v="6"/>
    <x v="1"/>
    <x v="10"/>
    <x v="2"/>
    <x v="0"/>
    <x v="1"/>
  </r>
  <r>
    <s v="Diya"/>
    <x v="252"/>
    <x v="8"/>
    <x v="1"/>
    <x v="7"/>
    <n v="1.7"/>
    <s v="Content Writing"/>
    <x v="2"/>
    <n v="4"/>
    <x v="2"/>
    <x v="10"/>
    <x v="0"/>
    <x v="2"/>
    <n v="3"/>
    <x v="0"/>
    <x v="0"/>
    <x v="1"/>
    <x v="2"/>
    <x v="2"/>
  </r>
  <r>
    <s v="Myra"/>
    <x v="730"/>
    <x v="9"/>
    <x v="1"/>
    <x v="1"/>
    <n v="3.8"/>
    <s v="MCQ Practice, Project Work, Coding Help"/>
    <x v="1"/>
    <n v="5"/>
    <x v="2"/>
    <x v="1"/>
    <x v="0"/>
    <x v="0"/>
    <n v="10"/>
    <x v="1"/>
    <x v="5"/>
    <x v="1"/>
    <x v="0"/>
    <x v="0"/>
  </r>
  <r>
    <s v="Aadhya"/>
    <x v="992"/>
    <x v="2"/>
    <x v="1"/>
    <x v="0"/>
    <n v="3.4"/>
    <s v="Doubt Solving, MCQ Practice, Project Work"/>
    <x v="1"/>
    <n v="2"/>
    <x v="0"/>
    <x v="5"/>
    <x v="1"/>
    <x v="5"/>
    <n v="3"/>
    <x v="1"/>
    <x v="22"/>
    <x v="1"/>
    <x v="1"/>
    <x v="2"/>
  </r>
  <r>
    <s v="Riya"/>
    <x v="917"/>
    <x v="0"/>
    <x v="2"/>
    <x v="0"/>
    <n v="1.9"/>
    <s v="Assignments"/>
    <x v="0"/>
    <n v="3"/>
    <x v="1"/>
    <x v="6"/>
    <x v="0"/>
    <x v="0"/>
    <n v="8"/>
    <x v="0"/>
    <x v="15"/>
    <x v="0"/>
    <x v="2"/>
    <x v="0"/>
  </r>
  <r>
    <s v="Pari"/>
    <x v="982"/>
    <x v="5"/>
    <x v="2"/>
    <x v="0"/>
    <n v="1.3"/>
    <s v="Content Writing, MCQ Practice, Doubt Solving"/>
    <x v="2"/>
    <n v="2"/>
    <x v="0"/>
    <x v="4"/>
    <x v="1"/>
    <x v="0"/>
    <n v="2"/>
    <x v="0"/>
    <x v="0"/>
    <x v="0"/>
    <x v="1"/>
    <x v="2"/>
  </r>
  <r>
    <s v="Anika"/>
    <x v="993"/>
    <x v="0"/>
    <x v="0"/>
    <x v="6"/>
    <n v="3.4"/>
    <s v="Project Work"/>
    <x v="1"/>
    <n v="4"/>
    <x v="2"/>
    <x v="0"/>
    <x v="1"/>
    <x v="2"/>
    <n v="4"/>
    <x v="1"/>
    <x v="9"/>
    <x v="0"/>
    <x v="2"/>
    <x v="1"/>
  </r>
  <r>
    <s v="Ira"/>
    <x v="994"/>
    <x v="5"/>
    <x v="2"/>
    <x v="2"/>
    <n v="4.8"/>
    <s v="MCQ Practice"/>
    <x v="2"/>
    <n v="2"/>
    <x v="0"/>
    <x v="7"/>
    <x v="1"/>
    <x v="5"/>
    <n v="10"/>
    <x v="1"/>
    <x v="16"/>
    <x v="2"/>
    <x v="2"/>
    <x v="0"/>
  </r>
  <r>
    <s v="Meera"/>
    <x v="995"/>
    <x v="2"/>
    <x v="0"/>
    <x v="0"/>
    <n v="2.4"/>
    <s v="Project Work"/>
    <x v="1"/>
    <n v="3"/>
    <x v="1"/>
    <x v="6"/>
    <x v="1"/>
    <x v="4"/>
    <n v="2"/>
    <x v="1"/>
    <x v="6"/>
    <x v="1"/>
    <x v="0"/>
    <x v="2"/>
  </r>
  <r>
    <s v="Saanvi"/>
    <x v="996"/>
    <x v="9"/>
    <x v="1"/>
    <x v="7"/>
    <n v="2.9"/>
    <s v="Assignments, Project Work, Content Writing"/>
    <x v="0"/>
    <n v="1"/>
    <x v="0"/>
    <x v="4"/>
    <x v="0"/>
    <x v="5"/>
    <n v="7"/>
    <x v="1"/>
    <x v="4"/>
    <x v="1"/>
    <x v="1"/>
    <x v="0"/>
  </r>
  <r>
    <s v="Navya"/>
    <x v="163"/>
    <x v="2"/>
    <x v="1"/>
    <x v="8"/>
    <n v="1.8"/>
    <s v="Doubt Solving"/>
    <x v="2"/>
    <n v="2"/>
    <x v="0"/>
    <x v="0"/>
    <x v="0"/>
    <x v="3"/>
    <n v="9"/>
    <x v="0"/>
    <x v="9"/>
    <x v="0"/>
    <x v="0"/>
    <x v="0"/>
  </r>
  <r>
    <s v="Aarohi"/>
    <x v="997"/>
    <x v="9"/>
    <x v="1"/>
    <x v="8"/>
    <n v="2.4"/>
    <s v="Assignments, Resume Writing"/>
    <x v="0"/>
    <n v="4"/>
    <x v="2"/>
    <x v="9"/>
    <x v="1"/>
    <x v="5"/>
    <n v="2"/>
    <x v="0"/>
    <x v="2"/>
    <x v="1"/>
    <x v="2"/>
    <x v="2"/>
  </r>
  <r>
    <s v="Prisha"/>
    <x v="540"/>
    <x v="4"/>
    <x v="1"/>
    <x v="6"/>
    <n v="3.8"/>
    <s v="Coding Help"/>
    <x v="2"/>
    <n v="4"/>
    <x v="2"/>
    <x v="8"/>
    <x v="0"/>
    <x v="3"/>
    <n v="9"/>
    <x v="0"/>
    <x v="28"/>
    <x v="2"/>
    <x v="0"/>
    <x v="0"/>
  </r>
  <r>
    <s v="Ishita"/>
    <x v="41"/>
    <x v="8"/>
    <x v="1"/>
    <x v="8"/>
    <n v="3"/>
    <s v="Resume Writing"/>
    <x v="1"/>
    <n v="3"/>
    <x v="1"/>
    <x v="9"/>
    <x v="1"/>
    <x v="2"/>
    <n v="3"/>
    <x v="1"/>
    <x v="7"/>
    <x v="2"/>
    <x v="2"/>
    <x v="2"/>
  </r>
  <r>
    <s v="Rakhi"/>
    <x v="998"/>
    <x v="1"/>
    <x v="0"/>
    <x v="2"/>
    <n v="1.9"/>
    <s v="Content Writing, Resume Writing"/>
    <x v="1"/>
    <n v="1"/>
    <x v="0"/>
    <x v="1"/>
    <x v="1"/>
    <x v="3"/>
    <n v="10"/>
    <x v="1"/>
    <x v="20"/>
    <x v="0"/>
    <x v="2"/>
    <x v="0"/>
  </r>
  <r>
    <s v="Ramya"/>
    <x v="999"/>
    <x v="0"/>
    <x v="0"/>
    <x v="8"/>
    <n v="2.9"/>
    <s v="Exam Preparation"/>
    <x v="0"/>
    <n v="2"/>
    <x v="0"/>
    <x v="4"/>
    <x v="0"/>
    <x v="5"/>
    <n v="7"/>
    <x v="1"/>
    <x v="13"/>
    <x v="0"/>
    <x v="1"/>
    <x v="0"/>
  </r>
  <r>
    <s v="Sneha"/>
    <x v="1000"/>
    <x v="3"/>
    <x v="2"/>
    <x v="0"/>
    <n v="4.5"/>
    <s v="Doubt Solving, MCQ Practice"/>
    <x v="2"/>
    <n v="1"/>
    <x v="0"/>
    <x v="1"/>
    <x v="1"/>
    <x v="3"/>
    <n v="6"/>
    <x v="1"/>
    <x v="0"/>
    <x v="0"/>
    <x v="1"/>
    <x v="1"/>
  </r>
  <r>
    <s v="Divya"/>
    <x v="1001"/>
    <x v="5"/>
    <x v="3"/>
    <x v="2"/>
    <n v="4.5999999999999996"/>
    <s v="Coding Help"/>
    <x v="2"/>
    <n v="4"/>
    <x v="2"/>
    <x v="1"/>
    <x v="1"/>
    <x v="1"/>
    <n v="5"/>
    <x v="1"/>
    <x v="0"/>
    <x v="1"/>
    <x v="0"/>
    <x v="1"/>
  </r>
  <r>
    <s v="Neha"/>
    <x v="1002"/>
    <x v="4"/>
    <x v="3"/>
    <x v="1"/>
    <n v="0.9"/>
    <s v="Learning new topics, Doubt Solving"/>
    <x v="1"/>
    <n v="4"/>
    <x v="2"/>
    <x v="7"/>
    <x v="0"/>
    <x v="4"/>
    <n v="2"/>
    <x v="1"/>
    <x v="21"/>
    <x v="1"/>
    <x v="0"/>
    <x v="2"/>
  </r>
  <r>
    <s v="Pooja"/>
    <x v="125"/>
    <x v="5"/>
    <x v="2"/>
    <x v="6"/>
    <n v="4.4000000000000004"/>
    <s v="Doubt Solving, Project Work"/>
    <x v="1"/>
    <n v="5"/>
    <x v="2"/>
    <x v="4"/>
    <x v="1"/>
    <x v="4"/>
    <n v="1"/>
    <x v="1"/>
    <x v="26"/>
    <x v="2"/>
    <x v="1"/>
    <x v="2"/>
  </r>
  <r>
    <s v="Kavya"/>
    <x v="238"/>
    <x v="6"/>
    <x v="2"/>
    <x v="8"/>
    <n v="3.8"/>
    <s v="Content Writing, Project Work, Doubt Solving"/>
    <x v="1"/>
    <n v="3"/>
    <x v="1"/>
    <x v="5"/>
    <x v="0"/>
    <x v="2"/>
    <n v="10"/>
    <x v="0"/>
    <x v="21"/>
    <x v="2"/>
    <x v="2"/>
    <x v="0"/>
  </r>
  <r>
    <s v="Aishwarya"/>
    <x v="1003"/>
    <x v="6"/>
    <x v="0"/>
    <x v="8"/>
    <n v="4.0999999999999996"/>
    <s v="MCQ Practice, Content Writing, Coding Help"/>
    <x v="2"/>
    <n v="1"/>
    <x v="0"/>
    <x v="7"/>
    <x v="1"/>
    <x v="5"/>
    <n v="2"/>
    <x v="1"/>
    <x v="7"/>
    <x v="2"/>
    <x v="2"/>
    <x v="2"/>
  </r>
  <r>
    <s v="Shreya"/>
    <x v="1004"/>
    <x v="9"/>
    <x v="0"/>
    <x v="1"/>
    <n v="2"/>
    <s v="MCQ Practice, Assignments, Learning new topics"/>
    <x v="0"/>
    <n v="2"/>
    <x v="0"/>
    <x v="5"/>
    <x v="0"/>
    <x v="3"/>
    <n v="5"/>
    <x v="0"/>
    <x v="15"/>
    <x v="2"/>
    <x v="1"/>
    <x v="1"/>
  </r>
  <r>
    <s v="Nandini"/>
    <x v="1005"/>
    <x v="4"/>
    <x v="3"/>
    <x v="1"/>
    <n v="1"/>
    <s v="Learning new topics, Project Work"/>
    <x v="1"/>
    <n v="5"/>
    <x v="2"/>
    <x v="9"/>
    <x v="1"/>
    <x v="2"/>
    <n v="4"/>
    <x v="1"/>
    <x v="3"/>
    <x v="1"/>
    <x v="1"/>
    <x v="1"/>
  </r>
  <r>
    <s v="Aarav"/>
    <x v="1006"/>
    <x v="4"/>
    <x v="0"/>
    <x v="8"/>
    <n v="4.0999999999999996"/>
    <s v="Resume Writing, Exam Preparation, Coding Help"/>
    <x v="0"/>
    <n v="4"/>
    <x v="2"/>
    <x v="3"/>
    <x v="0"/>
    <x v="5"/>
    <n v="7"/>
    <x v="0"/>
    <x v="26"/>
    <x v="2"/>
    <x v="0"/>
    <x v="0"/>
  </r>
  <r>
    <s v="Vivaan"/>
    <x v="1007"/>
    <x v="6"/>
    <x v="3"/>
    <x v="7"/>
    <n v="2.9"/>
    <s v="Learning new topics"/>
    <x v="1"/>
    <n v="3"/>
    <x v="1"/>
    <x v="7"/>
    <x v="1"/>
    <x v="0"/>
    <n v="1"/>
    <x v="0"/>
    <x v="10"/>
    <x v="1"/>
    <x v="0"/>
    <x v="2"/>
  </r>
  <r>
    <s v="Aditya"/>
    <x v="623"/>
    <x v="9"/>
    <x v="1"/>
    <x v="7"/>
    <n v="3.2"/>
    <s v="Coding Help"/>
    <x v="2"/>
    <n v="3"/>
    <x v="1"/>
    <x v="2"/>
    <x v="1"/>
    <x v="0"/>
    <n v="7"/>
    <x v="1"/>
    <x v="33"/>
    <x v="1"/>
    <x v="2"/>
    <x v="0"/>
  </r>
  <r>
    <s v="Vihaan"/>
    <x v="24"/>
    <x v="8"/>
    <x v="3"/>
    <x v="8"/>
    <n v="4.2"/>
    <s v="MCQ Practice, Content Writing"/>
    <x v="2"/>
    <n v="2"/>
    <x v="0"/>
    <x v="7"/>
    <x v="0"/>
    <x v="3"/>
    <n v="4"/>
    <x v="0"/>
    <x v="10"/>
    <x v="1"/>
    <x v="2"/>
    <x v="1"/>
  </r>
  <r>
    <s v="Arjun"/>
    <x v="1008"/>
    <x v="4"/>
    <x v="2"/>
    <x v="8"/>
    <n v="4.5999999999999996"/>
    <s v="MCQ Practice"/>
    <x v="2"/>
    <n v="3"/>
    <x v="1"/>
    <x v="0"/>
    <x v="0"/>
    <x v="0"/>
    <n v="3"/>
    <x v="0"/>
    <x v="9"/>
    <x v="2"/>
    <x v="1"/>
    <x v="2"/>
  </r>
  <r>
    <s v="Sai"/>
    <x v="1009"/>
    <x v="0"/>
    <x v="1"/>
    <x v="0"/>
    <n v="3.8"/>
    <s v="Project Work, Coding Help"/>
    <x v="1"/>
    <n v="1"/>
    <x v="0"/>
    <x v="5"/>
    <x v="1"/>
    <x v="1"/>
    <n v="10"/>
    <x v="1"/>
    <x v="16"/>
    <x v="1"/>
    <x v="1"/>
    <x v="0"/>
  </r>
  <r>
    <s v="Reyansh"/>
    <x v="1010"/>
    <x v="0"/>
    <x v="2"/>
    <x v="1"/>
    <n v="2.8"/>
    <s v="Content Writing, Assignments, Doubt Solving"/>
    <x v="0"/>
    <n v="3"/>
    <x v="1"/>
    <x v="8"/>
    <x v="1"/>
    <x v="0"/>
    <n v="4"/>
    <x v="0"/>
    <x v="28"/>
    <x v="1"/>
    <x v="0"/>
    <x v="1"/>
  </r>
  <r>
    <s v="Ayaan"/>
    <x v="647"/>
    <x v="8"/>
    <x v="3"/>
    <x v="8"/>
    <n v="3.5"/>
    <s v="Resume Writing, Doubt Solving"/>
    <x v="1"/>
    <n v="3"/>
    <x v="1"/>
    <x v="7"/>
    <x v="1"/>
    <x v="4"/>
    <n v="9"/>
    <x v="1"/>
    <x v="9"/>
    <x v="0"/>
    <x v="0"/>
    <x v="0"/>
  </r>
  <r>
    <s v="Krishna"/>
    <x v="16"/>
    <x v="3"/>
    <x v="3"/>
    <x v="7"/>
    <n v="1.9"/>
    <s v="Content Writing"/>
    <x v="2"/>
    <n v="5"/>
    <x v="2"/>
    <x v="4"/>
    <x v="1"/>
    <x v="3"/>
    <n v="5"/>
    <x v="0"/>
    <x v="25"/>
    <x v="2"/>
    <x v="2"/>
    <x v="1"/>
  </r>
  <r>
    <s v="Ishaan"/>
    <x v="535"/>
    <x v="2"/>
    <x v="2"/>
    <x v="0"/>
    <n v="0.6"/>
    <s v="Assignments, Coding Help, MCQ Practice"/>
    <x v="0"/>
    <n v="1"/>
    <x v="0"/>
    <x v="7"/>
    <x v="0"/>
    <x v="5"/>
    <n v="3"/>
    <x v="1"/>
    <x v="1"/>
    <x v="2"/>
    <x v="2"/>
    <x v="2"/>
  </r>
  <r>
    <s v="Rudra"/>
    <x v="967"/>
    <x v="6"/>
    <x v="3"/>
    <x v="2"/>
    <n v="4.2"/>
    <s v="Doubt Solving, Coding Help, Project Work"/>
    <x v="1"/>
    <n v="4"/>
    <x v="2"/>
    <x v="9"/>
    <x v="1"/>
    <x v="3"/>
    <n v="8"/>
    <x v="0"/>
    <x v="16"/>
    <x v="1"/>
    <x v="0"/>
    <x v="0"/>
  </r>
  <r>
    <s v="Dhruv"/>
    <x v="1011"/>
    <x v="6"/>
    <x v="0"/>
    <x v="8"/>
    <n v="1.5"/>
    <s v="Resume Writing"/>
    <x v="1"/>
    <n v="5"/>
    <x v="2"/>
    <x v="5"/>
    <x v="0"/>
    <x v="5"/>
    <n v="3"/>
    <x v="1"/>
    <x v="26"/>
    <x v="1"/>
    <x v="1"/>
    <x v="2"/>
  </r>
  <r>
    <s v="Kabir"/>
    <x v="1012"/>
    <x v="3"/>
    <x v="0"/>
    <x v="1"/>
    <n v="0.8"/>
    <s v="Learning new topics"/>
    <x v="1"/>
    <n v="4"/>
    <x v="2"/>
    <x v="0"/>
    <x v="1"/>
    <x v="0"/>
    <n v="6"/>
    <x v="0"/>
    <x v="1"/>
    <x v="2"/>
    <x v="0"/>
    <x v="1"/>
  </r>
  <r>
    <s v="Atharv"/>
    <x v="1013"/>
    <x v="2"/>
    <x v="0"/>
    <x v="6"/>
    <n v="4.0999999999999996"/>
    <s v="Doubt Solving, Coding Help"/>
    <x v="2"/>
    <n v="3"/>
    <x v="1"/>
    <x v="3"/>
    <x v="0"/>
    <x v="5"/>
    <n v="10"/>
    <x v="0"/>
    <x v="32"/>
    <x v="0"/>
    <x v="1"/>
    <x v="0"/>
  </r>
  <r>
    <s v="Om"/>
    <x v="1014"/>
    <x v="3"/>
    <x v="1"/>
    <x v="7"/>
    <n v="1.2"/>
    <s v="Project Work, Coding Help"/>
    <x v="1"/>
    <n v="3"/>
    <x v="1"/>
    <x v="4"/>
    <x v="0"/>
    <x v="5"/>
    <n v="10"/>
    <x v="1"/>
    <x v="10"/>
    <x v="2"/>
    <x v="1"/>
    <x v="0"/>
  </r>
  <r>
    <s v="Anaya"/>
    <x v="1015"/>
    <x v="8"/>
    <x v="1"/>
    <x v="0"/>
    <n v="3.5"/>
    <s v="Exam Preparation"/>
    <x v="0"/>
    <n v="1"/>
    <x v="0"/>
    <x v="9"/>
    <x v="0"/>
    <x v="0"/>
    <n v="9"/>
    <x v="1"/>
    <x v="16"/>
    <x v="1"/>
    <x v="0"/>
    <x v="0"/>
  </r>
  <r>
    <s v="Siya"/>
    <x v="736"/>
    <x v="5"/>
    <x v="3"/>
    <x v="8"/>
    <n v="0.8"/>
    <s v="Project Work"/>
    <x v="1"/>
    <n v="3"/>
    <x v="1"/>
    <x v="0"/>
    <x v="1"/>
    <x v="3"/>
    <n v="4"/>
    <x v="1"/>
    <x v="17"/>
    <x v="2"/>
    <x v="0"/>
    <x v="1"/>
  </r>
  <r>
    <s v="Diya"/>
    <x v="517"/>
    <x v="4"/>
    <x v="2"/>
    <x v="0"/>
    <n v="3.5"/>
    <s v="Doubt Solving, Content Writing"/>
    <x v="2"/>
    <n v="4"/>
    <x v="2"/>
    <x v="9"/>
    <x v="0"/>
    <x v="2"/>
    <n v="4"/>
    <x v="0"/>
    <x v="20"/>
    <x v="1"/>
    <x v="2"/>
    <x v="1"/>
  </r>
  <r>
    <s v="Myra"/>
    <x v="1016"/>
    <x v="4"/>
    <x v="3"/>
    <x v="8"/>
    <n v="3.7"/>
    <s v="Coding Help, Assignments"/>
    <x v="0"/>
    <n v="5"/>
    <x v="2"/>
    <x v="3"/>
    <x v="0"/>
    <x v="2"/>
    <n v="5"/>
    <x v="0"/>
    <x v="0"/>
    <x v="1"/>
    <x v="2"/>
    <x v="1"/>
  </r>
  <r>
    <s v="Aadhya"/>
    <x v="302"/>
    <x v="1"/>
    <x v="2"/>
    <x v="1"/>
    <n v="3.7"/>
    <s v="Coding Help, Content Writing"/>
    <x v="2"/>
    <n v="1"/>
    <x v="0"/>
    <x v="4"/>
    <x v="0"/>
    <x v="1"/>
    <n v="10"/>
    <x v="0"/>
    <x v="30"/>
    <x v="2"/>
    <x v="0"/>
    <x v="0"/>
  </r>
  <r>
    <s v="Riya"/>
    <x v="1017"/>
    <x v="6"/>
    <x v="0"/>
    <x v="8"/>
    <n v="2.2000000000000002"/>
    <s v="MCQ Practice, Resume Writing, Doubt Solving"/>
    <x v="1"/>
    <n v="2"/>
    <x v="0"/>
    <x v="4"/>
    <x v="0"/>
    <x v="0"/>
    <n v="7"/>
    <x v="0"/>
    <x v="16"/>
    <x v="1"/>
    <x v="2"/>
    <x v="0"/>
  </r>
  <r>
    <s v="Pari"/>
    <x v="119"/>
    <x v="1"/>
    <x v="1"/>
    <x v="0"/>
    <n v="0.6"/>
    <s v="Assignments, Resume Writing, Learning new topics"/>
    <x v="0"/>
    <n v="4"/>
    <x v="2"/>
    <x v="8"/>
    <x v="0"/>
    <x v="2"/>
    <n v="2"/>
    <x v="1"/>
    <x v="11"/>
    <x v="2"/>
    <x v="1"/>
    <x v="2"/>
  </r>
  <r>
    <s v="Anika"/>
    <x v="1018"/>
    <x v="8"/>
    <x v="0"/>
    <x v="6"/>
    <n v="3.2"/>
    <s v="Resume Writing, Exam Preparation"/>
    <x v="0"/>
    <n v="5"/>
    <x v="2"/>
    <x v="6"/>
    <x v="0"/>
    <x v="5"/>
    <n v="6"/>
    <x v="0"/>
    <x v="20"/>
    <x v="0"/>
    <x v="2"/>
    <x v="1"/>
  </r>
  <r>
    <s v="Ira"/>
    <x v="934"/>
    <x v="3"/>
    <x v="2"/>
    <x v="7"/>
    <n v="2.7"/>
    <s v="MCQ Practice, Content Writing, Doubt Solving"/>
    <x v="2"/>
    <n v="5"/>
    <x v="2"/>
    <x v="9"/>
    <x v="0"/>
    <x v="3"/>
    <n v="1"/>
    <x v="0"/>
    <x v="15"/>
    <x v="2"/>
    <x v="2"/>
    <x v="2"/>
  </r>
  <r>
    <s v="Meera"/>
    <x v="1019"/>
    <x v="9"/>
    <x v="2"/>
    <x v="7"/>
    <n v="2.7"/>
    <s v="Coding Help, Resume Writing, Learning new topics"/>
    <x v="1"/>
    <n v="5"/>
    <x v="2"/>
    <x v="5"/>
    <x v="0"/>
    <x v="4"/>
    <n v="2"/>
    <x v="0"/>
    <x v="27"/>
    <x v="0"/>
    <x v="0"/>
    <x v="2"/>
  </r>
  <r>
    <s v="Saanvi"/>
    <x v="399"/>
    <x v="6"/>
    <x v="2"/>
    <x v="6"/>
    <n v="3.4"/>
    <s v="Content Writing, Assignments, Resume Writing"/>
    <x v="0"/>
    <n v="5"/>
    <x v="2"/>
    <x v="10"/>
    <x v="0"/>
    <x v="5"/>
    <n v="9"/>
    <x v="1"/>
    <x v="3"/>
    <x v="2"/>
    <x v="1"/>
    <x v="0"/>
  </r>
  <r>
    <s v="Navya"/>
    <x v="1020"/>
    <x v="2"/>
    <x v="3"/>
    <x v="8"/>
    <n v="2.1"/>
    <s v="Content Writing, Resume Writing"/>
    <x v="1"/>
    <n v="1"/>
    <x v="0"/>
    <x v="9"/>
    <x v="0"/>
    <x v="1"/>
    <n v="10"/>
    <x v="0"/>
    <x v="1"/>
    <x v="0"/>
    <x v="0"/>
    <x v="0"/>
  </r>
  <r>
    <s v="Aarohi"/>
    <x v="134"/>
    <x v="5"/>
    <x v="0"/>
    <x v="7"/>
    <n v="1.3"/>
    <s v="Content Writing"/>
    <x v="2"/>
    <n v="5"/>
    <x v="2"/>
    <x v="10"/>
    <x v="0"/>
    <x v="5"/>
    <n v="2"/>
    <x v="0"/>
    <x v="20"/>
    <x v="2"/>
    <x v="1"/>
    <x v="2"/>
  </r>
  <r>
    <s v="Prisha"/>
    <x v="377"/>
    <x v="3"/>
    <x v="3"/>
    <x v="2"/>
    <n v="1.1000000000000001"/>
    <s v="Content Writing, Doubt Solving"/>
    <x v="2"/>
    <n v="1"/>
    <x v="0"/>
    <x v="7"/>
    <x v="1"/>
    <x v="4"/>
    <n v="3"/>
    <x v="0"/>
    <x v="28"/>
    <x v="1"/>
    <x v="0"/>
    <x v="2"/>
  </r>
  <r>
    <s v="Ishita"/>
    <x v="1021"/>
    <x v="9"/>
    <x v="3"/>
    <x v="6"/>
    <n v="1.6"/>
    <s v="Doubt Solving"/>
    <x v="2"/>
    <n v="1"/>
    <x v="0"/>
    <x v="2"/>
    <x v="1"/>
    <x v="2"/>
    <n v="10"/>
    <x v="1"/>
    <x v="25"/>
    <x v="1"/>
    <x v="2"/>
    <x v="0"/>
  </r>
  <r>
    <s v="Rakhi"/>
    <x v="86"/>
    <x v="2"/>
    <x v="0"/>
    <x v="0"/>
    <n v="3.5"/>
    <s v="Resume Writing, MCQ Practice, Content Writing"/>
    <x v="1"/>
    <n v="3"/>
    <x v="1"/>
    <x v="10"/>
    <x v="0"/>
    <x v="3"/>
    <n v="1"/>
    <x v="1"/>
    <x v="25"/>
    <x v="1"/>
    <x v="2"/>
    <x v="2"/>
  </r>
  <r>
    <s v="Ramya"/>
    <x v="1022"/>
    <x v="5"/>
    <x v="0"/>
    <x v="2"/>
    <n v="2.6"/>
    <s v="MCQ Practice, Project Work, Learning new topics"/>
    <x v="1"/>
    <n v="4"/>
    <x v="2"/>
    <x v="0"/>
    <x v="0"/>
    <x v="2"/>
    <n v="9"/>
    <x v="0"/>
    <x v="7"/>
    <x v="0"/>
    <x v="1"/>
    <x v="0"/>
  </r>
  <r>
    <s v="Sneha"/>
    <x v="668"/>
    <x v="1"/>
    <x v="0"/>
    <x v="8"/>
    <n v="3.6"/>
    <s v="Assignments, Coding Help, Content Writing"/>
    <x v="0"/>
    <n v="3"/>
    <x v="1"/>
    <x v="6"/>
    <x v="0"/>
    <x v="0"/>
    <n v="5"/>
    <x v="0"/>
    <x v="26"/>
    <x v="0"/>
    <x v="1"/>
    <x v="1"/>
  </r>
  <r>
    <s v="Divya"/>
    <x v="947"/>
    <x v="3"/>
    <x v="0"/>
    <x v="8"/>
    <n v="4"/>
    <s v="MCQ Practice, Doubt Solving, Content Writing"/>
    <x v="2"/>
    <n v="3"/>
    <x v="1"/>
    <x v="8"/>
    <x v="1"/>
    <x v="0"/>
    <n v="9"/>
    <x v="1"/>
    <x v="7"/>
    <x v="2"/>
    <x v="2"/>
    <x v="0"/>
  </r>
  <r>
    <s v="Neha"/>
    <x v="311"/>
    <x v="3"/>
    <x v="2"/>
    <x v="1"/>
    <n v="2.4"/>
    <s v="Coding Help, Exam Preparation, Resume Writing"/>
    <x v="0"/>
    <n v="2"/>
    <x v="0"/>
    <x v="5"/>
    <x v="0"/>
    <x v="2"/>
    <n v="1"/>
    <x v="0"/>
    <x v="3"/>
    <x v="2"/>
    <x v="2"/>
    <x v="2"/>
  </r>
  <r>
    <s v="Pooja"/>
    <x v="350"/>
    <x v="5"/>
    <x v="2"/>
    <x v="7"/>
    <n v="3.5"/>
    <s v="Coding Help"/>
    <x v="2"/>
    <n v="1"/>
    <x v="0"/>
    <x v="7"/>
    <x v="1"/>
    <x v="5"/>
    <n v="10"/>
    <x v="1"/>
    <x v="21"/>
    <x v="0"/>
    <x v="2"/>
    <x v="0"/>
  </r>
  <r>
    <s v="Kavya"/>
    <x v="55"/>
    <x v="2"/>
    <x v="1"/>
    <x v="2"/>
    <n v="1.8"/>
    <s v="Coding Help, Exam Preparation, Resume Writing"/>
    <x v="0"/>
    <n v="4"/>
    <x v="2"/>
    <x v="8"/>
    <x v="0"/>
    <x v="0"/>
    <n v="3"/>
    <x v="0"/>
    <x v="14"/>
    <x v="1"/>
    <x v="0"/>
    <x v="2"/>
  </r>
  <r>
    <s v="Aishwarya"/>
    <x v="928"/>
    <x v="8"/>
    <x v="0"/>
    <x v="8"/>
    <n v="2"/>
    <s v="Content Writing"/>
    <x v="2"/>
    <n v="3"/>
    <x v="1"/>
    <x v="1"/>
    <x v="0"/>
    <x v="3"/>
    <n v="8"/>
    <x v="1"/>
    <x v="24"/>
    <x v="2"/>
    <x v="1"/>
    <x v="0"/>
  </r>
  <r>
    <s v="Shreya"/>
    <x v="1023"/>
    <x v="1"/>
    <x v="1"/>
    <x v="6"/>
    <n v="2.7"/>
    <s v="Doubt Solving"/>
    <x v="2"/>
    <n v="4"/>
    <x v="2"/>
    <x v="4"/>
    <x v="1"/>
    <x v="5"/>
    <n v="5"/>
    <x v="0"/>
    <x v="19"/>
    <x v="0"/>
    <x v="1"/>
    <x v="1"/>
  </r>
  <r>
    <s v="Nandini"/>
    <x v="109"/>
    <x v="2"/>
    <x v="2"/>
    <x v="7"/>
    <n v="3.8"/>
    <s v="Assignments, Exam Preparation"/>
    <x v="0"/>
    <n v="2"/>
    <x v="0"/>
    <x v="8"/>
    <x v="1"/>
    <x v="3"/>
    <n v="7"/>
    <x v="1"/>
    <x v="25"/>
    <x v="0"/>
    <x v="1"/>
    <x v="0"/>
  </r>
  <r>
    <s v="Aarav"/>
    <x v="1024"/>
    <x v="5"/>
    <x v="3"/>
    <x v="8"/>
    <n v="3.1"/>
    <s v="Exam Preparation, Doubt Solving, MCQ Practice"/>
    <x v="0"/>
    <n v="4"/>
    <x v="2"/>
    <x v="7"/>
    <x v="1"/>
    <x v="3"/>
    <n v="7"/>
    <x v="1"/>
    <x v="21"/>
    <x v="0"/>
    <x v="2"/>
    <x v="0"/>
  </r>
  <r>
    <s v="Vivaan"/>
    <x v="916"/>
    <x v="1"/>
    <x v="3"/>
    <x v="2"/>
    <n v="3.6"/>
    <s v="Assignments, Coding Help"/>
    <x v="0"/>
    <n v="3"/>
    <x v="1"/>
    <x v="3"/>
    <x v="0"/>
    <x v="3"/>
    <n v="8"/>
    <x v="0"/>
    <x v="2"/>
    <x v="2"/>
    <x v="2"/>
    <x v="0"/>
  </r>
  <r>
    <s v="Aditya"/>
    <x v="601"/>
    <x v="6"/>
    <x v="1"/>
    <x v="7"/>
    <n v="0.7"/>
    <s v="MCQ Practice, Content Writing"/>
    <x v="2"/>
    <n v="4"/>
    <x v="2"/>
    <x v="7"/>
    <x v="0"/>
    <x v="5"/>
    <n v="2"/>
    <x v="0"/>
    <x v="8"/>
    <x v="2"/>
    <x v="2"/>
    <x v="2"/>
  </r>
  <r>
    <s v="Vihaan"/>
    <x v="730"/>
    <x v="9"/>
    <x v="1"/>
    <x v="1"/>
    <n v="1.4"/>
    <s v="MCQ Practice, Exam Preparation, Doubt Solving"/>
    <x v="0"/>
    <n v="1"/>
    <x v="0"/>
    <x v="3"/>
    <x v="0"/>
    <x v="5"/>
    <n v="9"/>
    <x v="0"/>
    <x v="4"/>
    <x v="0"/>
    <x v="2"/>
    <x v="0"/>
  </r>
  <r>
    <s v="Arjun"/>
    <x v="1025"/>
    <x v="7"/>
    <x v="3"/>
    <x v="1"/>
    <n v="2"/>
    <s v="Assignments, Project Work, Doubt Solving"/>
    <x v="0"/>
    <n v="2"/>
    <x v="0"/>
    <x v="8"/>
    <x v="0"/>
    <x v="1"/>
    <n v="9"/>
    <x v="1"/>
    <x v="17"/>
    <x v="2"/>
    <x v="1"/>
    <x v="0"/>
  </r>
  <r>
    <s v="Sai"/>
    <x v="1026"/>
    <x v="5"/>
    <x v="1"/>
    <x v="1"/>
    <n v="0.7"/>
    <s v="Exam Preparation"/>
    <x v="0"/>
    <n v="1"/>
    <x v="0"/>
    <x v="0"/>
    <x v="1"/>
    <x v="2"/>
    <n v="3"/>
    <x v="1"/>
    <x v="1"/>
    <x v="0"/>
    <x v="2"/>
    <x v="2"/>
  </r>
  <r>
    <s v="Reyansh"/>
    <x v="920"/>
    <x v="5"/>
    <x v="2"/>
    <x v="2"/>
    <n v="4.2"/>
    <s v="Exam Preparation"/>
    <x v="0"/>
    <n v="5"/>
    <x v="2"/>
    <x v="1"/>
    <x v="1"/>
    <x v="3"/>
    <n v="2"/>
    <x v="0"/>
    <x v="24"/>
    <x v="2"/>
    <x v="2"/>
    <x v="2"/>
  </r>
  <r>
    <s v="Ayaan"/>
    <x v="1027"/>
    <x v="2"/>
    <x v="1"/>
    <x v="1"/>
    <n v="4.0999999999999996"/>
    <s v="Learning new topics, Project Work"/>
    <x v="1"/>
    <n v="3"/>
    <x v="1"/>
    <x v="7"/>
    <x v="1"/>
    <x v="0"/>
    <n v="4"/>
    <x v="0"/>
    <x v="2"/>
    <x v="2"/>
    <x v="2"/>
    <x v="1"/>
  </r>
  <r>
    <s v="Krishna"/>
    <x v="1028"/>
    <x v="1"/>
    <x v="3"/>
    <x v="1"/>
    <n v="1"/>
    <s v="Project Work"/>
    <x v="1"/>
    <n v="2"/>
    <x v="0"/>
    <x v="2"/>
    <x v="1"/>
    <x v="5"/>
    <n v="4"/>
    <x v="0"/>
    <x v="14"/>
    <x v="0"/>
    <x v="2"/>
    <x v="1"/>
  </r>
  <r>
    <s v="Ishaan"/>
    <x v="514"/>
    <x v="0"/>
    <x v="0"/>
    <x v="0"/>
    <n v="0.6"/>
    <s v="Coding Help, Assignments"/>
    <x v="0"/>
    <n v="1"/>
    <x v="0"/>
    <x v="1"/>
    <x v="1"/>
    <x v="1"/>
    <n v="10"/>
    <x v="0"/>
    <x v="9"/>
    <x v="1"/>
    <x v="2"/>
    <x v="0"/>
  </r>
  <r>
    <s v="Rudra"/>
    <x v="1029"/>
    <x v="5"/>
    <x v="0"/>
    <x v="6"/>
    <n v="1.1000000000000001"/>
    <s v="Content Writing"/>
    <x v="2"/>
    <n v="5"/>
    <x v="2"/>
    <x v="0"/>
    <x v="0"/>
    <x v="2"/>
    <n v="3"/>
    <x v="1"/>
    <x v="5"/>
    <x v="2"/>
    <x v="0"/>
    <x v="2"/>
  </r>
  <r>
    <s v="Dhruv"/>
    <x v="56"/>
    <x v="5"/>
    <x v="0"/>
    <x v="7"/>
    <n v="4.8"/>
    <s v="Content Writing, Learning new topics, MCQ Practice"/>
    <x v="1"/>
    <n v="1"/>
    <x v="0"/>
    <x v="3"/>
    <x v="1"/>
    <x v="2"/>
    <n v="2"/>
    <x v="0"/>
    <x v="25"/>
    <x v="2"/>
    <x v="0"/>
    <x v="2"/>
  </r>
  <r>
    <s v="Kabir"/>
    <x v="706"/>
    <x v="1"/>
    <x v="1"/>
    <x v="8"/>
    <n v="4"/>
    <s v="MCQ Practice, Content Writing, Assignments"/>
    <x v="0"/>
    <n v="2"/>
    <x v="0"/>
    <x v="7"/>
    <x v="1"/>
    <x v="1"/>
    <n v="8"/>
    <x v="0"/>
    <x v="29"/>
    <x v="0"/>
    <x v="1"/>
    <x v="0"/>
  </r>
  <r>
    <s v="Atharv"/>
    <x v="1016"/>
    <x v="1"/>
    <x v="2"/>
    <x v="1"/>
    <n v="3.4"/>
    <s v="MCQ Practice, Project Work"/>
    <x v="1"/>
    <n v="3"/>
    <x v="1"/>
    <x v="2"/>
    <x v="0"/>
    <x v="3"/>
    <n v="2"/>
    <x v="0"/>
    <x v="0"/>
    <x v="2"/>
    <x v="1"/>
    <x v="2"/>
  </r>
  <r>
    <s v="Om"/>
    <x v="559"/>
    <x v="6"/>
    <x v="1"/>
    <x v="1"/>
    <n v="2.7"/>
    <s v="Coding Help"/>
    <x v="2"/>
    <n v="2"/>
    <x v="0"/>
    <x v="0"/>
    <x v="0"/>
    <x v="5"/>
    <n v="4"/>
    <x v="0"/>
    <x v="16"/>
    <x v="0"/>
    <x v="0"/>
    <x v="1"/>
  </r>
  <r>
    <s v="Anaya"/>
    <x v="44"/>
    <x v="8"/>
    <x v="3"/>
    <x v="0"/>
    <n v="0.9"/>
    <s v="Project Work, MCQ Practice, Exam Preparation"/>
    <x v="0"/>
    <n v="2"/>
    <x v="0"/>
    <x v="7"/>
    <x v="0"/>
    <x v="4"/>
    <n v="8"/>
    <x v="1"/>
    <x v="9"/>
    <x v="1"/>
    <x v="0"/>
    <x v="0"/>
  </r>
  <r>
    <s v="Siya"/>
    <x v="1030"/>
    <x v="5"/>
    <x v="1"/>
    <x v="7"/>
    <n v="2.5"/>
    <s v="Learning new topics, Resume Writing"/>
    <x v="1"/>
    <n v="4"/>
    <x v="2"/>
    <x v="4"/>
    <x v="0"/>
    <x v="0"/>
    <n v="4"/>
    <x v="0"/>
    <x v="13"/>
    <x v="0"/>
    <x v="0"/>
    <x v="1"/>
  </r>
  <r>
    <s v="Diya"/>
    <x v="167"/>
    <x v="3"/>
    <x v="2"/>
    <x v="2"/>
    <n v="1.1000000000000001"/>
    <s v="Exam Preparation, Project Work"/>
    <x v="0"/>
    <n v="2"/>
    <x v="0"/>
    <x v="2"/>
    <x v="1"/>
    <x v="0"/>
    <n v="10"/>
    <x v="1"/>
    <x v="14"/>
    <x v="2"/>
    <x v="2"/>
    <x v="0"/>
  </r>
  <r>
    <s v="Myra"/>
    <x v="91"/>
    <x v="6"/>
    <x v="1"/>
    <x v="7"/>
    <n v="4.9000000000000004"/>
    <s v="Coding Help"/>
    <x v="2"/>
    <n v="4"/>
    <x v="2"/>
    <x v="3"/>
    <x v="0"/>
    <x v="2"/>
    <n v="10"/>
    <x v="0"/>
    <x v="19"/>
    <x v="1"/>
    <x v="1"/>
    <x v="0"/>
  </r>
  <r>
    <s v="Aadhya"/>
    <x v="440"/>
    <x v="8"/>
    <x v="2"/>
    <x v="6"/>
    <n v="2.4"/>
    <s v="MCQ Practice"/>
    <x v="2"/>
    <n v="3"/>
    <x v="1"/>
    <x v="6"/>
    <x v="1"/>
    <x v="4"/>
    <n v="3"/>
    <x v="0"/>
    <x v="25"/>
    <x v="1"/>
    <x v="2"/>
    <x v="2"/>
  </r>
  <r>
    <s v="Riya"/>
    <x v="1031"/>
    <x v="0"/>
    <x v="2"/>
    <x v="8"/>
    <n v="3.8"/>
    <s v="Assignments, Project Work, Content Writing"/>
    <x v="0"/>
    <n v="4"/>
    <x v="2"/>
    <x v="0"/>
    <x v="1"/>
    <x v="5"/>
    <n v="8"/>
    <x v="0"/>
    <x v="1"/>
    <x v="0"/>
    <x v="1"/>
    <x v="0"/>
  </r>
  <r>
    <s v="Pari"/>
    <x v="730"/>
    <x v="9"/>
    <x v="2"/>
    <x v="6"/>
    <n v="3.8"/>
    <s v="Resume Writing"/>
    <x v="1"/>
    <n v="3"/>
    <x v="1"/>
    <x v="5"/>
    <x v="1"/>
    <x v="1"/>
    <n v="2"/>
    <x v="1"/>
    <x v="4"/>
    <x v="1"/>
    <x v="0"/>
    <x v="2"/>
  </r>
  <r>
    <s v="Anika"/>
    <x v="675"/>
    <x v="5"/>
    <x v="3"/>
    <x v="0"/>
    <n v="3.7"/>
    <s v="Assignments, Exam Preparation, MCQ Practice"/>
    <x v="0"/>
    <n v="2"/>
    <x v="0"/>
    <x v="6"/>
    <x v="1"/>
    <x v="0"/>
    <n v="8"/>
    <x v="0"/>
    <x v="10"/>
    <x v="2"/>
    <x v="2"/>
    <x v="0"/>
  </r>
  <r>
    <s v="Ira"/>
    <x v="1007"/>
    <x v="6"/>
    <x v="0"/>
    <x v="6"/>
    <n v="2"/>
    <s v="Content Writing"/>
    <x v="2"/>
    <n v="4"/>
    <x v="2"/>
    <x v="5"/>
    <x v="1"/>
    <x v="1"/>
    <n v="2"/>
    <x v="1"/>
    <x v="19"/>
    <x v="2"/>
    <x v="2"/>
    <x v="2"/>
  </r>
  <r>
    <s v="Meera"/>
    <x v="1032"/>
    <x v="1"/>
    <x v="3"/>
    <x v="1"/>
    <n v="1"/>
    <s v="Exam Preparation, Assignments"/>
    <x v="0"/>
    <n v="3"/>
    <x v="1"/>
    <x v="2"/>
    <x v="1"/>
    <x v="1"/>
    <n v="9"/>
    <x v="0"/>
    <x v="15"/>
    <x v="2"/>
    <x v="2"/>
    <x v="0"/>
  </r>
  <r>
    <s v="Saanvi"/>
    <x v="51"/>
    <x v="7"/>
    <x v="1"/>
    <x v="0"/>
    <n v="4.9000000000000004"/>
    <s v="Doubt Solving"/>
    <x v="2"/>
    <n v="1"/>
    <x v="0"/>
    <x v="8"/>
    <x v="0"/>
    <x v="1"/>
    <n v="10"/>
    <x v="0"/>
    <x v="17"/>
    <x v="2"/>
    <x v="1"/>
    <x v="0"/>
  </r>
  <r>
    <s v="Navya"/>
    <x v="479"/>
    <x v="2"/>
    <x v="3"/>
    <x v="2"/>
    <n v="4.5"/>
    <s v="Project Work, Content Writing, Assignments"/>
    <x v="0"/>
    <n v="1"/>
    <x v="0"/>
    <x v="2"/>
    <x v="0"/>
    <x v="5"/>
    <n v="8"/>
    <x v="1"/>
    <x v="3"/>
    <x v="1"/>
    <x v="2"/>
    <x v="0"/>
  </r>
  <r>
    <s v="Aarohi"/>
    <x v="1033"/>
    <x v="2"/>
    <x v="3"/>
    <x v="8"/>
    <n v="3.3"/>
    <s v="Coding Help, MCQ Practice, Exam Preparation"/>
    <x v="0"/>
    <n v="1"/>
    <x v="0"/>
    <x v="7"/>
    <x v="0"/>
    <x v="2"/>
    <n v="5"/>
    <x v="1"/>
    <x v="20"/>
    <x v="0"/>
    <x v="1"/>
    <x v="1"/>
  </r>
  <r>
    <s v="Prisha"/>
    <x v="1034"/>
    <x v="3"/>
    <x v="3"/>
    <x v="1"/>
    <n v="3.6"/>
    <s v="Resume Writing, MCQ Practice"/>
    <x v="1"/>
    <n v="5"/>
    <x v="2"/>
    <x v="8"/>
    <x v="1"/>
    <x v="0"/>
    <n v="7"/>
    <x v="1"/>
    <x v="14"/>
    <x v="1"/>
    <x v="2"/>
    <x v="0"/>
  </r>
  <r>
    <s v="Ishita"/>
    <x v="930"/>
    <x v="3"/>
    <x v="0"/>
    <x v="8"/>
    <n v="3.8"/>
    <s v="Content Writing"/>
    <x v="2"/>
    <n v="2"/>
    <x v="0"/>
    <x v="7"/>
    <x v="1"/>
    <x v="2"/>
    <n v="9"/>
    <x v="1"/>
    <x v="8"/>
    <x v="1"/>
    <x v="1"/>
    <x v="0"/>
  </r>
  <r>
    <s v="Rakhi"/>
    <x v="1035"/>
    <x v="0"/>
    <x v="3"/>
    <x v="6"/>
    <n v="3.4"/>
    <s v="Exam Preparation, Doubt Solving"/>
    <x v="0"/>
    <n v="4"/>
    <x v="2"/>
    <x v="5"/>
    <x v="1"/>
    <x v="0"/>
    <n v="3"/>
    <x v="1"/>
    <x v="14"/>
    <x v="0"/>
    <x v="1"/>
    <x v="2"/>
  </r>
  <r>
    <s v="Ramya"/>
    <x v="929"/>
    <x v="3"/>
    <x v="3"/>
    <x v="2"/>
    <n v="4"/>
    <s v="Resume Writing"/>
    <x v="1"/>
    <n v="3"/>
    <x v="1"/>
    <x v="5"/>
    <x v="0"/>
    <x v="2"/>
    <n v="10"/>
    <x v="0"/>
    <x v="22"/>
    <x v="2"/>
    <x v="0"/>
    <x v="0"/>
  </r>
  <r>
    <s v="Sneha"/>
    <x v="1036"/>
    <x v="4"/>
    <x v="3"/>
    <x v="0"/>
    <n v="4.9000000000000004"/>
    <s v="Resume Writing, Doubt Solving, Coding Help"/>
    <x v="1"/>
    <n v="1"/>
    <x v="0"/>
    <x v="10"/>
    <x v="0"/>
    <x v="4"/>
    <n v="3"/>
    <x v="0"/>
    <x v="9"/>
    <x v="1"/>
    <x v="1"/>
    <x v="2"/>
  </r>
  <r>
    <s v="Divya"/>
    <x v="59"/>
    <x v="8"/>
    <x v="1"/>
    <x v="0"/>
    <n v="3"/>
    <s v="Learning new topics"/>
    <x v="1"/>
    <n v="3"/>
    <x v="1"/>
    <x v="1"/>
    <x v="0"/>
    <x v="5"/>
    <n v="9"/>
    <x v="0"/>
    <x v="7"/>
    <x v="2"/>
    <x v="2"/>
    <x v="0"/>
  </r>
  <r>
    <s v="Neha"/>
    <x v="1037"/>
    <x v="6"/>
    <x v="2"/>
    <x v="1"/>
    <n v="2.2999999999999998"/>
    <s v="Resume Writing, Exam Preparation"/>
    <x v="0"/>
    <n v="3"/>
    <x v="1"/>
    <x v="1"/>
    <x v="1"/>
    <x v="1"/>
    <n v="9"/>
    <x v="0"/>
    <x v="26"/>
    <x v="2"/>
    <x v="2"/>
    <x v="0"/>
  </r>
  <r>
    <s v="Pooja"/>
    <x v="305"/>
    <x v="8"/>
    <x v="3"/>
    <x v="8"/>
    <n v="4.5"/>
    <s v="Resume Writing, Exam Preparation, Doubt Solving"/>
    <x v="0"/>
    <n v="1"/>
    <x v="0"/>
    <x v="0"/>
    <x v="1"/>
    <x v="2"/>
    <n v="9"/>
    <x v="0"/>
    <x v="13"/>
    <x v="1"/>
    <x v="0"/>
    <x v="0"/>
  </r>
  <r>
    <s v="Kavya"/>
    <x v="1038"/>
    <x v="8"/>
    <x v="0"/>
    <x v="7"/>
    <n v="4.3"/>
    <s v="Learning new topics, Coding Help"/>
    <x v="1"/>
    <n v="3"/>
    <x v="1"/>
    <x v="10"/>
    <x v="1"/>
    <x v="4"/>
    <n v="9"/>
    <x v="1"/>
    <x v="23"/>
    <x v="1"/>
    <x v="1"/>
    <x v="0"/>
  </r>
  <r>
    <s v="Aishwarya"/>
    <x v="1039"/>
    <x v="3"/>
    <x v="2"/>
    <x v="1"/>
    <n v="2.9"/>
    <s v="Coding Help, Project Work"/>
    <x v="1"/>
    <n v="2"/>
    <x v="0"/>
    <x v="0"/>
    <x v="0"/>
    <x v="4"/>
    <n v="10"/>
    <x v="0"/>
    <x v="14"/>
    <x v="2"/>
    <x v="1"/>
    <x v="0"/>
  </r>
  <r>
    <s v="Shreya"/>
    <x v="379"/>
    <x v="2"/>
    <x v="0"/>
    <x v="0"/>
    <n v="3.7"/>
    <s v="Learning new topics, Project Work"/>
    <x v="1"/>
    <n v="3"/>
    <x v="1"/>
    <x v="10"/>
    <x v="0"/>
    <x v="0"/>
    <n v="6"/>
    <x v="1"/>
    <x v="4"/>
    <x v="1"/>
    <x v="1"/>
    <x v="1"/>
  </r>
  <r>
    <s v="Nandini"/>
    <x v="1040"/>
    <x v="3"/>
    <x v="2"/>
    <x v="0"/>
    <n v="3.8"/>
    <s v="Project Work, Exam Preparation"/>
    <x v="0"/>
    <n v="3"/>
    <x v="1"/>
    <x v="1"/>
    <x v="0"/>
    <x v="1"/>
    <n v="7"/>
    <x v="0"/>
    <x v="16"/>
    <x v="2"/>
    <x v="0"/>
    <x v="0"/>
  </r>
  <r>
    <s v="Aarav"/>
    <x v="868"/>
    <x v="9"/>
    <x v="2"/>
    <x v="0"/>
    <n v="1.4"/>
    <s v="Doubt Solving, Learning new topics"/>
    <x v="1"/>
    <n v="1"/>
    <x v="0"/>
    <x v="9"/>
    <x v="0"/>
    <x v="3"/>
    <n v="1"/>
    <x v="0"/>
    <x v="21"/>
    <x v="2"/>
    <x v="2"/>
    <x v="2"/>
  </r>
  <r>
    <s v="Vivaan"/>
    <x v="1041"/>
    <x v="2"/>
    <x v="0"/>
    <x v="0"/>
    <n v="3"/>
    <s v="Resume Writing, MCQ Practice, Coding Help"/>
    <x v="1"/>
    <n v="4"/>
    <x v="2"/>
    <x v="5"/>
    <x v="0"/>
    <x v="3"/>
    <n v="5"/>
    <x v="0"/>
    <x v="20"/>
    <x v="1"/>
    <x v="1"/>
    <x v="1"/>
  </r>
  <r>
    <s v="Aditya"/>
    <x v="633"/>
    <x v="2"/>
    <x v="0"/>
    <x v="0"/>
    <n v="0.6"/>
    <s v="Resume Writing"/>
    <x v="1"/>
    <n v="3"/>
    <x v="1"/>
    <x v="5"/>
    <x v="0"/>
    <x v="3"/>
    <n v="5"/>
    <x v="0"/>
    <x v="1"/>
    <x v="0"/>
    <x v="1"/>
    <x v="1"/>
  </r>
  <r>
    <s v="Vihaan"/>
    <x v="1042"/>
    <x v="5"/>
    <x v="1"/>
    <x v="1"/>
    <n v="1"/>
    <s v="Exam Preparation, Coding Help"/>
    <x v="0"/>
    <n v="5"/>
    <x v="2"/>
    <x v="2"/>
    <x v="0"/>
    <x v="4"/>
    <n v="7"/>
    <x v="1"/>
    <x v="1"/>
    <x v="2"/>
    <x v="1"/>
    <x v="0"/>
  </r>
  <r>
    <s v="Arjun"/>
    <x v="196"/>
    <x v="7"/>
    <x v="0"/>
    <x v="6"/>
    <n v="4.2"/>
    <s v="Doubt Solving, Assignments"/>
    <x v="0"/>
    <n v="3"/>
    <x v="1"/>
    <x v="1"/>
    <x v="1"/>
    <x v="2"/>
    <n v="6"/>
    <x v="1"/>
    <x v="1"/>
    <x v="2"/>
    <x v="0"/>
    <x v="1"/>
  </r>
  <r>
    <s v="Sai"/>
    <x v="580"/>
    <x v="0"/>
    <x v="3"/>
    <x v="0"/>
    <n v="0.7"/>
    <s v="Project Work, Learning new topics"/>
    <x v="1"/>
    <n v="1"/>
    <x v="0"/>
    <x v="5"/>
    <x v="0"/>
    <x v="4"/>
    <n v="2"/>
    <x v="0"/>
    <x v="8"/>
    <x v="2"/>
    <x v="0"/>
    <x v="2"/>
  </r>
  <r>
    <s v="Reyansh"/>
    <x v="1043"/>
    <x v="2"/>
    <x v="2"/>
    <x v="7"/>
    <n v="3.9"/>
    <s v="Learning new topics, Doubt Solving, Project Work"/>
    <x v="1"/>
    <n v="3"/>
    <x v="1"/>
    <x v="5"/>
    <x v="0"/>
    <x v="3"/>
    <n v="9"/>
    <x v="1"/>
    <x v="11"/>
    <x v="0"/>
    <x v="2"/>
    <x v="0"/>
  </r>
  <r>
    <s v="Ayaan"/>
    <x v="1044"/>
    <x v="2"/>
    <x v="1"/>
    <x v="7"/>
    <n v="1.8"/>
    <s v="Project Work, Learning new topics"/>
    <x v="1"/>
    <n v="2"/>
    <x v="0"/>
    <x v="7"/>
    <x v="1"/>
    <x v="2"/>
    <n v="9"/>
    <x v="0"/>
    <x v="10"/>
    <x v="0"/>
    <x v="2"/>
    <x v="0"/>
  </r>
  <r>
    <s v="Krishna"/>
    <x v="1045"/>
    <x v="2"/>
    <x v="2"/>
    <x v="8"/>
    <n v="2.6"/>
    <s v="Coding Help"/>
    <x v="2"/>
    <n v="2"/>
    <x v="0"/>
    <x v="10"/>
    <x v="0"/>
    <x v="0"/>
    <n v="5"/>
    <x v="1"/>
    <x v="7"/>
    <x v="0"/>
    <x v="2"/>
    <x v="1"/>
  </r>
  <r>
    <s v="Ishaan"/>
    <x v="597"/>
    <x v="6"/>
    <x v="3"/>
    <x v="0"/>
    <n v="3.7"/>
    <s v="Coding Help"/>
    <x v="2"/>
    <n v="2"/>
    <x v="0"/>
    <x v="1"/>
    <x v="1"/>
    <x v="1"/>
    <n v="4"/>
    <x v="0"/>
    <x v="10"/>
    <x v="0"/>
    <x v="0"/>
    <x v="1"/>
  </r>
  <r>
    <s v="Rudra"/>
    <x v="301"/>
    <x v="0"/>
    <x v="1"/>
    <x v="1"/>
    <n v="2.4"/>
    <s v="Coding Help"/>
    <x v="2"/>
    <n v="1"/>
    <x v="0"/>
    <x v="0"/>
    <x v="0"/>
    <x v="3"/>
    <n v="4"/>
    <x v="0"/>
    <x v="2"/>
    <x v="0"/>
    <x v="2"/>
    <x v="1"/>
  </r>
  <r>
    <s v="Dhruv"/>
    <x v="1046"/>
    <x v="8"/>
    <x v="2"/>
    <x v="8"/>
    <n v="1"/>
    <s v="Assignments, Coding Help"/>
    <x v="0"/>
    <n v="3"/>
    <x v="1"/>
    <x v="8"/>
    <x v="1"/>
    <x v="3"/>
    <n v="2"/>
    <x v="1"/>
    <x v="19"/>
    <x v="2"/>
    <x v="0"/>
    <x v="2"/>
  </r>
  <r>
    <s v="Kabir"/>
    <x v="33"/>
    <x v="8"/>
    <x v="1"/>
    <x v="6"/>
    <n v="2.1"/>
    <s v="Resume Writing"/>
    <x v="1"/>
    <n v="3"/>
    <x v="1"/>
    <x v="9"/>
    <x v="0"/>
    <x v="0"/>
    <n v="3"/>
    <x v="0"/>
    <x v="25"/>
    <x v="2"/>
    <x v="1"/>
    <x v="2"/>
  </r>
  <r>
    <s v="Atharv"/>
    <x v="1047"/>
    <x v="8"/>
    <x v="2"/>
    <x v="1"/>
    <n v="4.2"/>
    <s v="Doubt Solving"/>
    <x v="2"/>
    <n v="2"/>
    <x v="0"/>
    <x v="4"/>
    <x v="0"/>
    <x v="2"/>
    <n v="9"/>
    <x v="1"/>
    <x v="0"/>
    <x v="2"/>
    <x v="0"/>
    <x v="0"/>
  </r>
  <r>
    <s v="Om"/>
    <x v="63"/>
    <x v="8"/>
    <x v="1"/>
    <x v="7"/>
    <n v="4.3"/>
    <s v="Learning new topics, Resume Writing"/>
    <x v="1"/>
    <n v="4"/>
    <x v="2"/>
    <x v="8"/>
    <x v="1"/>
    <x v="2"/>
    <n v="6"/>
    <x v="0"/>
    <x v="7"/>
    <x v="1"/>
    <x v="0"/>
    <x v="1"/>
  </r>
  <r>
    <s v="Anaya"/>
    <x v="322"/>
    <x v="8"/>
    <x v="1"/>
    <x v="8"/>
    <n v="1"/>
    <s v="Coding Help, Exam Preparation"/>
    <x v="0"/>
    <n v="1"/>
    <x v="0"/>
    <x v="3"/>
    <x v="1"/>
    <x v="5"/>
    <n v="6"/>
    <x v="0"/>
    <x v="25"/>
    <x v="2"/>
    <x v="2"/>
    <x v="1"/>
  </r>
  <r>
    <s v="Siya"/>
    <x v="846"/>
    <x v="4"/>
    <x v="2"/>
    <x v="1"/>
    <n v="2"/>
    <s v="Project Work"/>
    <x v="1"/>
    <n v="3"/>
    <x v="1"/>
    <x v="0"/>
    <x v="0"/>
    <x v="1"/>
    <n v="8"/>
    <x v="1"/>
    <x v="21"/>
    <x v="2"/>
    <x v="2"/>
    <x v="0"/>
  </r>
  <r>
    <s v="Diya"/>
    <x v="1048"/>
    <x v="4"/>
    <x v="3"/>
    <x v="8"/>
    <n v="1.3"/>
    <s v="Exam Preparation"/>
    <x v="0"/>
    <n v="3"/>
    <x v="1"/>
    <x v="1"/>
    <x v="1"/>
    <x v="1"/>
    <n v="8"/>
    <x v="1"/>
    <x v="0"/>
    <x v="1"/>
    <x v="2"/>
    <x v="0"/>
  </r>
  <r>
    <s v="Myra"/>
    <x v="1049"/>
    <x v="6"/>
    <x v="2"/>
    <x v="1"/>
    <n v="1.1000000000000001"/>
    <s v="Coding Help, Resume Writing"/>
    <x v="1"/>
    <n v="1"/>
    <x v="0"/>
    <x v="2"/>
    <x v="1"/>
    <x v="0"/>
    <n v="4"/>
    <x v="0"/>
    <x v="28"/>
    <x v="0"/>
    <x v="2"/>
    <x v="1"/>
  </r>
  <r>
    <s v="Aadhya"/>
    <x v="3"/>
    <x v="2"/>
    <x v="0"/>
    <x v="6"/>
    <n v="2.7"/>
    <s v="Content Writing, Project Work, Resume Writing"/>
    <x v="1"/>
    <n v="4"/>
    <x v="2"/>
    <x v="8"/>
    <x v="0"/>
    <x v="5"/>
    <n v="9"/>
    <x v="0"/>
    <x v="3"/>
    <x v="0"/>
    <x v="1"/>
    <x v="0"/>
  </r>
  <r>
    <s v="Riya"/>
    <x v="45"/>
    <x v="0"/>
    <x v="2"/>
    <x v="1"/>
    <n v="1.6"/>
    <s v="MCQ Practice, Resume Writing"/>
    <x v="1"/>
    <n v="1"/>
    <x v="0"/>
    <x v="7"/>
    <x v="1"/>
    <x v="3"/>
    <n v="8"/>
    <x v="0"/>
    <x v="2"/>
    <x v="0"/>
    <x v="1"/>
    <x v="0"/>
  </r>
  <r>
    <s v="Pari"/>
    <x v="55"/>
    <x v="0"/>
    <x v="3"/>
    <x v="0"/>
    <n v="1.9"/>
    <s v="Coding Help, Doubt Solving, Learning new topics"/>
    <x v="1"/>
    <n v="5"/>
    <x v="2"/>
    <x v="0"/>
    <x v="0"/>
    <x v="2"/>
    <n v="5"/>
    <x v="0"/>
    <x v="15"/>
    <x v="1"/>
    <x v="0"/>
    <x v="1"/>
  </r>
  <r>
    <s v="Anika"/>
    <x v="1050"/>
    <x v="0"/>
    <x v="3"/>
    <x v="7"/>
    <n v="2"/>
    <s v="Doubt Solving, Assignments, Project Work"/>
    <x v="0"/>
    <n v="1"/>
    <x v="0"/>
    <x v="6"/>
    <x v="1"/>
    <x v="5"/>
    <n v="8"/>
    <x v="0"/>
    <x v="22"/>
    <x v="1"/>
    <x v="0"/>
    <x v="0"/>
  </r>
  <r>
    <s v="Ira"/>
    <x v="1051"/>
    <x v="5"/>
    <x v="0"/>
    <x v="1"/>
    <n v="0.6"/>
    <s v="Content Writing, Resume Writing, MCQ Practice"/>
    <x v="1"/>
    <n v="4"/>
    <x v="2"/>
    <x v="1"/>
    <x v="0"/>
    <x v="1"/>
    <n v="7"/>
    <x v="0"/>
    <x v="2"/>
    <x v="0"/>
    <x v="1"/>
    <x v="0"/>
  </r>
  <r>
    <s v="Meera"/>
    <x v="1052"/>
    <x v="7"/>
    <x v="0"/>
    <x v="6"/>
    <n v="3"/>
    <s v="Exam Preparation, Doubt Solving, Content Writing"/>
    <x v="0"/>
    <n v="2"/>
    <x v="0"/>
    <x v="3"/>
    <x v="1"/>
    <x v="5"/>
    <n v="5"/>
    <x v="1"/>
    <x v="10"/>
    <x v="2"/>
    <x v="0"/>
    <x v="1"/>
  </r>
  <r>
    <s v="Saanvi"/>
    <x v="1053"/>
    <x v="7"/>
    <x v="3"/>
    <x v="2"/>
    <n v="1.9"/>
    <s v="Assignments"/>
    <x v="0"/>
    <n v="2"/>
    <x v="0"/>
    <x v="2"/>
    <x v="0"/>
    <x v="1"/>
    <n v="10"/>
    <x v="1"/>
    <x v="24"/>
    <x v="2"/>
    <x v="1"/>
    <x v="0"/>
  </r>
  <r>
    <s v="Navya"/>
    <x v="856"/>
    <x v="2"/>
    <x v="0"/>
    <x v="1"/>
    <n v="2.4"/>
    <s v="Project Work, Learning new topics"/>
    <x v="1"/>
    <n v="1"/>
    <x v="0"/>
    <x v="8"/>
    <x v="1"/>
    <x v="2"/>
    <n v="4"/>
    <x v="1"/>
    <x v="17"/>
    <x v="2"/>
    <x v="2"/>
    <x v="1"/>
  </r>
  <r>
    <s v="Aarohi"/>
    <x v="547"/>
    <x v="5"/>
    <x v="2"/>
    <x v="2"/>
    <n v="1"/>
    <s v="Assignments"/>
    <x v="0"/>
    <n v="5"/>
    <x v="2"/>
    <x v="2"/>
    <x v="1"/>
    <x v="5"/>
    <n v="7"/>
    <x v="0"/>
    <x v="7"/>
    <x v="1"/>
    <x v="1"/>
    <x v="0"/>
  </r>
  <r>
    <s v="Prisha"/>
    <x v="1054"/>
    <x v="2"/>
    <x v="0"/>
    <x v="7"/>
    <n v="0.6"/>
    <s v="Project Work, Doubt Solving"/>
    <x v="1"/>
    <n v="3"/>
    <x v="1"/>
    <x v="9"/>
    <x v="1"/>
    <x v="5"/>
    <n v="2"/>
    <x v="1"/>
    <x v="11"/>
    <x v="1"/>
    <x v="1"/>
    <x v="2"/>
  </r>
  <r>
    <s v="Ishita"/>
    <x v="1055"/>
    <x v="0"/>
    <x v="3"/>
    <x v="0"/>
    <n v="3.3"/>
    <s v="Project Work, MCQ Practice"/>
    <x v="1"/>
    <n v="4"/>
    <x v="2"/>
    <x v="8"/>
    <x v="1"/>
    <x v="4"/>
    <n v="4"/>
    <x v="1"/>
    <x v="18"/>
    <x v="1"/>
    <x v="1"/>
    <x v="1"/>
  </r>
  <r>
    <s v="Rakhi"/>
    <x v="18"/>
    <x v="8"/>
    <x v="3"/>
    <x v="7"/>
    <n v="2.2999999999999998"/>
    <s v="Coding Help"/>
    <x v="2"/>
    <n v="5"/>
    <x v="2"/>
    <x v="7"/>
    <x v="0"/>
    <x v="0"/>
    <n v="2"/>
    <x v="0"/>
    <x v="7"/>
    <x v="1"/>
    <x v="0"/>
    <x v="2"/>
  </r>
  <r>
    <s v="Ramya"/>
    <x v="688"/>
    <x v="2"/>
    <x v="3"/>
    <x v="1"/>
    <n v="3.4"/>
    <s v="Doubt Solving, Content Writing"/>
    <x v="2"/>
    <n v="4"/>
    <x v="2"/>
    <x v="8"/>
    <x v="0"/>
    <x v="2"/>
    <n v="7"/>
    <x v="1"/>
    <x v="17"/>
    <x v="1"/>
    <x v="2"/>
    <x v="0"/>
  </r>
  <r>
    <s v="Sneha"/>
    <x v="809"/>
    <x v="3"/>
    <x v="0"/>
    <x v="6"/>
    <n v="3.9"/>
    <s v="Assignments"/>
    <x v="0"/>
    <n v="5"/>
    <x v="2"/>
    <x v="1"/>
    <x v="0"/>
    <x v="2"/>
    <n v="8"/>
    <x v="1"/>
    <x v="4"/>
    <x v="2"/>
    <x v="2"/>
    <x v="0"/>
  </r>
  <r>
    <s v="Divya"/>
    <x v="1056"/>
    <x v="0"/>
    <x v="0"/>
    <x v="7"/>
    <n v="3.8"/>
    <s v="Doubt Solving"/>
    <x v="2"/>
    <n v="2"/>
    <x v="0"/>
    <x v="2"/>
    <x v="0"/>
    <x v="2"/>
    <n v="4"/>
    <x v="1"/>
    <x v="18"/>
    <x v="2"/>
    <x v="0"/>
    <x v="1"/>
  </r>
  <r>
    <s v="Neha"/>
    <x v="101"/>
    <x v="3"/>
    <x v="3"/>
    <x v="8"/>
    <n v="2.2999999999999998"/>
    <s v="MCQ Practice"/>
    <x v="2"/>
    <n v="4"/>
    <x v="2"/>
    <x v="5"/>
    <x v="0"/>
    <x v="1"/>
    <n v="3"/>
    <x v="1"/>
    <x v="2"/>
    <x v="2"/>
    <x v="2"/>
    <x v="2"/>
  </r>
  <r>
    <s v="Pooja"/>
    <x v="354"/>
    <x v="1"/>
    <x v="1"/>
    <x v="8"/>
    <n v="1.6"/>
    <s v="MCQ Practice"/>
    <x v="2"/>
    <n v="1"/>
    <x v="0"/>
    <x v="4"/>
    <x v="0"/>
    <x v="5"/>
    <n v="8"/>
    <x v="0"/>
    <x v="26"/>
    <x v="1"/>
    <x v="0"/>
    <x v="0"/>
  </r>
  <r>
    <s v="Kavya"/>
    <x v="504"/>
    <x v="5"/>
    <x v="2"/>
    <x v="0"/>
    <n v="1.2"/>
    <s v="Assignments"/>
    <x v="0"/>
    <n v="3"/>
    <x v="1"/>
    <x v="5"/>
    <x v="1"/>
    <x v="1"/>
    <n v="1"/>
    <x v="0"/>
    <x v="8"/>
    <x v="0"/>
    <x v="0"/>
    <x v="2"/>
  </r>
  <r>
    <s v="Aishwarya"/>
    <x v="165"/>
    <x v="1"/>
    <x v="2"/>
    <x v="2"/>
    <n v="3.2"/>
    <s v="Project Work"/>
    <x v="1"/>
    <n v="3"/>
    <x v="1"/>
    <x v="8"/>
    <x v="1"/>
    <x v="5"/>
    <n v="3"/>
    <x v="0"/>
    <x v="11"/>
    <x v="0"/>
    <x v="2"/>
    <x v="2"/>
  </r>
  <r>
    <s v="Shreya"/>
    <x v="16"/>
    <x v="1"/>
    <x v="2"/>
    <x v="7"/>
    <n v="3.5"/>
    <s v="Doubt Solving, Content Writing, MCQ Practice"/>
    <x v="2"/>
    <n v="1"/>
    <x v="0"/>
    <x v="4"/>
    <x v="1"/>
    <x v="0"/>
    <n v="6"/>
    <x v="1"/>
    <x v="25"/>
    <x v="2"/>
    <x v="1"/>
    <x v="1"/>
  </r>
  <r>
    <s v="Nandini"/>
    <x v="293"/>
    <x v="4"/>
    <x v="1"/>
    <x v="8"/>
    <n v="1.5"/>
    <s v="Resume Writing"/>
    <x v="1"/>
    <n v="2"/>
    <x v="0"/>
    <x v="5"/>
    <x v="0"/>
    <x v="5"/>
    <n v="5"/>
    <x v="0"/>
    <x v="25"/>
    <x v="1"/>
    <x v="1"/>
    <x v="1"/>
  </r>
  <r>
    <s v="Aarav"/>
    <x v="305"/>
    <x v="8"/>
    <x v="3"/>
    <x v="6"/>
    <n v="4.8"/>
    <s v="Doubt Solving, Project Work"/>
    <x v="1"/>
    <n v="4"/>
    <x v="2"/>
    <x v="8"/>
    <x v="1"/>
    <x v="0"/>
    <n v="3"/>
    <x v="0"/>
    <x v="13"/>
    <x v="1"/>
    <x v="0"/>
    <x v="2"/>
  </r>
  <r>
    <s v="Vivaan"/>
    <x v="331"/>
    <x v="8"/>
    <x v="3"/>
    <x v="2"/>
    <n v="0.6"/>
    <s v="Assignments, Doubt Solving, Learning new topics"/>
    <x v="0"/>
    <n v="2"/>
    <x v="0"/>
    <x v="5"/>
    <x v="0"/>
    <x v="0"/>
    <n v="6"/>
    <x v="0"/>
    <x v="24"/>
    <x v="2"/>
    <x v="0"/>
    <x v="1"/>
  </r>
  <r>
    <s v="Aditya"/>
    <x v="914"/>
    <x v="5"/>
    <x v="0"/>
    <x v="8"/>
    <n v="0.5"/>
    <s v="Content Writing, Doubt Solving"/>
    <x v="2"/>
    <n v="1"/>
    <x v="0"/>
    <x v="4"/>
    <x v="0"/>
    <x v="2"/>
    <n v="3"/>
    <x v="1"/>
    <x v="5"/>
    <x v="2"/>
    <x v="1"/>
    <x v="2"/>
  </r>
  <r>
    <s v="Vihaan"/>
    <x v="3"/>
    <x v="2"/>
    <x v="0"/>
    <x v="1"/>
    <n v="1.7"/>
    <s v="Exam Preparation"/>
    <x v="0"/>
    <n v="4"/>
    <x v="2"/>
    <x v="6"/>
    <x v="0"/>
    <x v="1"/>
    <n v="7"/>
    <x v="1"/>
    <x v="3"/>
    <x v="0"/>
    <x v="1"/>
    <x v="0"/>
  </r>
  <r>
    <s v="Arjun"/>
    <x v="633"/>
    <x v="0"/>
    <x v="3"/>
    <x v="7"/>
    <n v="0.8"/>
    <s v="Doubt Solving, Learning new topics"/>
    <x v="1"/>
    <n v="4"/>
    <x v="2"/>
    <x v="10"/>
    <x v="1"/>
    <x v="1"/>
    <n v="3"/>
    <x v="1"/>
    <x v="1"/>
    <x v="2"/>
    <x v="1"/>
    <x v="2"/>
  </r>
  <r>
    <s v="Sai"/>
    <x v="733"/>
    <x v="0"/>
    <x v="2"/>
    <x v="8"/>
    <n v="1.4"/>
    <s v="Learning new topics, Coding Help"/>
    <x v="1"/>
    <n v="1"/>
    <x v="0"/>
    <x v="1"/>
    <x v="1"/>
    <x v="4"/>
    <n v="3"/>
    <x v="1"/>
    <x v="1"/>
    <x v="1"/>
    <x v="1"/>
    <x v="2"/>
  </r>
  <r>
    <s v="Reyansh"/>
    <x v="1057"/>
    <x v="6"/>
    <x v="0"/>
    <x v="6"/>
    <n v="1.1000000000000001"/>
    <s v="Learning new topics"/>
    <x v="1"/>
    <n v="3"/>
    <x v="1"/>
    <x v="4"/>
    <x v="1"/>
    <x v="5"/>
    <n v="6"/>
    <x v="1"/>
    <x v="4"/>
    <x v="1"/>
    <x v="2"/>
    <x v="1"/>
  </r>
  <r>
    <s v="Ayaan"/>
    <x v="1058"/>
    <x v="2"/>
    <x v="1"/>
    <x v="1"/>
    <n v="4.8"/>
    <s v="MCQ Practice, Coding Help, Doubt Solving"/>
    <x v="2"/>
    <n v="2"/>
    <x v="0"/>
    <x v="5"/>
    <x v="1"/>
    <x v="3"/>
    <n v="7"/>
    <x v="1"/>
    <x v="5"/>
    <x v="2"/>
    <x v="1"/>
    <x v="0"/>
  </r>
  <r>
    <s v="Krishna"/>
    <x v="710"/>
    <x v="6"/>
    <x v="1"/>
    <x v="1"/>
    <n v="4.8"/>
    <s v="Coding Help"/>
    <x v="2"/>
    <n v="1"/>
    <x v="0"/>
    <x v="3"/>
    <x v="0"/>
    <x v="5"/>
    <n v="8"/>
    <x v="0"/>
    <x v="21"/>
    <x v="0"/>
    <x v="2"/>
    <x v="0"/>
  </r>
  <r>
    <s v="Ishaan"/>
    <x v="771"/>
    <x v="7"/>
    <x v="1"/>
    <x v="0"/>
    <n v="4.8"/>
    <s v="Content Writing, Exam Preparation"/>
    <x v="0"/>
    <n v="4"/>
    <x v="2"/>
    <x v="1"/>
    <x v="0"/>
    <x v="2"/>
    <n v="10"/>
    <x v="0"/>
    <x v="10"/>
    <x v="1"/>
    <x v="2"/>
    <x v="0"/>
  </r>
  <r>
    <s v="Rudra"/>
    <x v="108"/>
    <x v="2"/>
    <x v="1"/>
    <x v="8"/>
    <n v="1.3"/>
    <s v="Assignments"/>
    <x v="0"/>
    <n v="3"/>
    <x v="1"/>
    <x v="5"/>
    <x v="1"/>
    <x v="4"/>
    <n v="8"/>
    <x v="0"/>
    <x v="3"/>
    <x v="1"/>
    <x v="1"/>
    <x v="0"/>
  </r>
  <r>
    <s v="Dhruv"/>
    <x v="92"/>
    <x v="1"/>
    <x v="0"/>
    <x v="1"/>
    <n v="0.5"/>
    <s v="Learning new topics"/>
    <x v="1"/>
    <n v="4"/>
    <x v="2"/>
    <x v="8"/>
    <x v="1"/>
    <x v="1"/>
    <n v="7"/>
    <x v="0"/>
    <x v="22"/>
    <x v="2"/>
    <x v="1"/>
    <x v="0"/>
  </r>
  <r>
    <s v="Kabir"/>
    <x v="640"/>
    <x v="1"/>
    <x v="3"/>
    <x v="1"/>
    <n v="0.9"/>
    <s v="Assignments"/>
    <x v="0"/>
    <n v="3"/>
    <x v="1"/>
    <x v="4"/>
    <x v="0"/>
    <x v="0"/>
    <n v="10"/>
    <x v="0"/>
    <x v="20"/>
    <x v="0"/>
    <x v="0"/>
    <x v="0"/>
  </r>
  <r>
    <s v="Atharv"/>
    <x v="1059"/>
    <x v="5"/>
    <x v="0"/>
    <x v="2"/>
    <n v="4.9000000000000004"/>
    <s v="Learning new topics, Resume Writing, Content Writing"/>
    <x v="1"/>
    <n v="1"/>
    <x v="0"/>
    <x v="9"/>
    <x v="1"/>
    <x v="0"/>
    <n v="3"/>
    <x v="1"/>
    <x v="10"/>
    <x v="1"/>
    <x v="0"/>
    <x v="2"/>
  </r>
  <r>
    <s v="Om"/>
    <x v="556"/>
    <x v="5"/>
    <x v="1"/>
    <x v="1"/>
    <n v="1.9"/>
    <s v="Project Work, Resume Writing, Exam Preparation"/>
    <x v="0"/>
    <n v="1"/>
    <x v="0"/>
    <x v="2"/>
    <x v="1"/>
    <x v="2"/>
    <n v="8"/>
    <x v="1"/>
    <x v="24"/>
    <x v="2"/>
    <x v="0"/>
    <x v="0"/>
  </r>
  <r>
    <s v="Anaya"/>
    <x v="1060"/>
    <x v="9"/>
    <x v="0"/>
    <x v="2"/>
    <n v="4.5999999999999996"/>
    <s v="Content Writing, Learning new topics"/>
    <x v="1"/>
    <n v="4"/>
    <x v="2"/>
    <x v="1"/>
    <x v="0"/>
    <x v="1"/>
    <n v="8"/>
    <x v="0"/>
    <x v="11"/>
    <x v="2"/>
    <x v="1"/>
    <x v="0"/>
  </r>
  <r>
    <s v="Siya"/>
    <x v="650"/>
    <x v="3"/>
    <x v="0"/>
    <x v="1"/>
    <n v="1.4"/>
    <s v="MCQ Practice"/>
    <x v="2"/>
    <n v="2"/>
    <x v="0"/>
    <x v="10"/>
    <x v="0"/>
    <x v="0"/>
    <n v="3"/>
    <x v="0"/>
    <x v="10"/>
    <x v="1"/>
    <x v="2"/>
    <x v="2"/>
  </r>
  <r>
    <s v="Diya"/>
    <x v="204"/>
    <x v="4"/>
    <x v="0"/>
    <x v="1"/>
    <n v="2.5"/>
    <s v="Doubt Solving, Exam Preparation, MCQ Practice"/>
    <x v="0"/>
    <n v="4"/>
    <x v="2"/>
    <x v="7"/>
    <x v="1"/>
    <x v="3"/>
    <n v="6"/>
    <x v="0"/>
    <x v="18"/>
    <x v="0"/>
    <x v="1"/>
    <x v="1"/>
  </r>
  <r>
    <s v="Myra"/>
    <x v="346"/>
    <x v="1"/>
    <x v="1"/>
    <x v="0"/>
    <n v="3.9"/>
    <s v="MCQ Practice, Assignments"/>
    <x v="0"/>
    <n v="5"/>
    <x v="2"/>
    <x v="9"/>
    <x v="1"/>
    <x v="5"/>
    <n v="2"/>
    <x v="0"/>
    <x v="20"/>
    <x v="1"/>
    <x v="0"/>
    <x v="2"/>
  </r>
  <r>
    <s v="Aadhya"/>
    <x v="1061"/>
    <x v="3"/>
    <x v="2"/>
    <x v="2"/>
    <n v="0.6"/>
    <s v="Coding Help, Project Work, Resume Writing"/>
    <x v="1"/>
    <n v="5"/>
    <x v="2"/>
    <x v="7"/>
    <x v="0"/>
    <x v="2"/>
    <n v="1"/>
    <x v="0"/>
    <x v="21"/>
    <x v="1"/>
    <x v="1"/>
    <x v="2"/>
  </r>
  <r>
    <s v="Riya"/>
    <x v="674"/>
    <x v="3"/>
    <x v="0"/>
    <x v="8"/>
    <n v="3.3"/>
    <s v="Assignments, Learning new topics"/>
    <x v="0"/>
    <n v="1"/>
    <x v="0"/>
    <x v="8"/>
    <x v="0"/>
    <x v="0"/>
    <n v="10"/>
    <x v="1"/>
    <x v="14"/>
    <x v="0"/>
    <x v="0"/>
    <x v="0"/>
  </r>
  <r>
    <s v="Pari"/>
    <x v="499"/>
    <x v="2"/>
    <x v="3"/>
    <x v="2"/>
    <n v="4.0999999999999996"/>
    <s v="Coding Help, Project Work, Assignments"/>
    <x v="0"/>
    <n v="4"/>
    <x v="2"/>
    <x v="5"/>
    <x v="1"/>
    <x v="2"/>
    <n v="7"/>
    <x v="0"/>
    <x v="20"/>
    <x v="0"/>
    <x v="1"/>
    <x v="0"/>
  </r>
  <r>
    <s v="Anika"/>
    <x v="1062"/>
    <x v="3"/>
    <x v="1"/>
    <x v="8"/>
    <n v="4"/>
    <s v="Resume Writing, Coding Help"/>
    <x v="1"/>
    <n v="3"/>
    <x v="1"/>
    <x v="0"/>
    <x v="0"/>
    <x v="1"/>
    <n v="5"/>
    <x v="1"/>
    <x v="24"/>
    <x v="1"/>
    <x v="2"/>
    <x v="1"/>
  </r>
  <r>
    <s v="Ira"/>
    <x v="57"/>
    <x v="3"/>
    <x v="2"/>
    <x v="2"/>
    <n v="2.8"/>
    <s v="Exam Preparation, Project Work"/>
    <x v="0"/>
    <n v="4"/>
    <x v="2"/>
    <x v="5"/>
    <x v="0"/>
    <x v="3"/>
    <n v="7"/>
    <x v="0"/>
    <x v="21"/>
    <x v="2"/>
    <x v="2"/>
    <x v="0"/>
  </r>
  <r>
    <s v="Meera"/>
    <x v="1063"/>
    <x v="3"/>
    <x v="0"/>
    <x v="6"/>
    <n v="2.4"/>
    <s v="Doubt Solving"/>
    <x v="2"/>
    <n v="3"/>
    <x v="1"/>
    <x v="0"/>
    <x v="1"/>
    <x v="1"/>
    <n v="3"/>
    <x v="0"/>
    <x v="0"/>
    <x v="2"/>
    <x v="1"/>
    <x v="2"/>
  </r>
  <r>
    <s v="Saanvi"/>
    <x v="852"/>
    <x v="4"/>
    <x v="2"/>
    <x v="2"/>
    <n v="2.6"/>
    <s v="Exam Preparation"/>
    <x v="0"/>
    <n v="3"/>
    <x v="1"/>
    <x v="1"/>
    <x v="1"/>
    <x v="1"/>
    <n v="5"/>
    <x v="0"/>
    <x v="24"/>
    <x v="2"/>
    <x v="1"/>
    <x v="1"/>
  </r>
  <r>
    <s v="Navya"/>
    <x v="1064"/>
    <x v="7"/>
    <x v="3"/>
    <x v="7"/>
    <n v="0.7"/>
    <s v="Assignments"/>
    <x v="0"/>
    <n v="5"/>
    <x v="2"/>
    <x v="7"/>
    <x v="0"/>
    <x v="5"/>
    <n v="2"/>
    <x v="0"/>
    <x v="24"/>
    <x v="2"/>
    <x v="0"/>
    <x v="2"/>
  </r>
  <r>
    <s v="Aarohi"/>
    <x v="461"/>
    <x v="4"/>
    <x v="3"/>
    <x v="2"/>
    <n v="1.6"/>
    <s v="Doubt Solving"/>
    <x v="2"/>
    <n v="1"/>
    <x v="0"/>
    <x v="7"/>
    <x v="0"/>
    <x v="2"/>
    <n v="3"/>
    <x v="1"/>
    <x v="11"/>
    <x v="0"/>
    <x v="1"/>
    <x v="2"/>
  </r>
  <r>
    <s v="Prisha"/>
    <x v="1065"/>
    <x v="5"/>
    <x v="0"/>
    <x v="6"/>
    <n v="1.8"/>
    <s v="Exam Preparation, Doubt Solving, Content Writing"/>
    <x v="0"/>
    <n v="3"/>
    <x v="1"/>
    <x v="2"/>
    <x v="1"/>
    <x v="2"/>
    <n v="3"/>
    <x v="1"/>
    <x v="10"/>
    <x v="2"/>
    <x v="0"/>
    <x v="2"/>
  </r>
  <r>
    <s v="Ishita"/>
    <x v="819"/>
    <x v="5"/>
    <x v="3"/>
    <x v="6"/>
    <n v="1"/>
    <s v="Assignments, Doubt Solving, MCQ Practice"/>
    <x v="0"/>
    <n v="1"/>
    <x v="0"/>
    <x v="10"/>
    <x v="1"/>
    <x v="1"/>
    <n v="8"/>
    <x v="1"/>
    <x v="26"/>
    <x v="2"/>
    <x v="2"/>
    <x v="0"/>
  </r>
  <r>
    <s v="Rakhi"/>
    <x v="267"/>
    <x v="4"/>
    <x v="0"/>
    <x v="2"/>
    <n v="3.3"/>
    <s v="Learning new topics, Project Work, Exam Preparation"/>
    <x v="0"/>
    <n v="3"/>
    <x v="1"/>
    <x v="7"/>
    <x v="1"/>
    <x v="2"/>
    <n v="1"/>
    <x v="0"/>
    <x v="15"/>
    <x v="0"/>
    <x v="2"/>
    <x v="2"/>
  </r>
  <r>
    <s v="Ramya"/>
    <x v="330"/>
    <x v="4"/>
    <x v="1"/>
    <x v="1"/>
    <n v="1.4"/>
    <s v="Resume Writing, MCQ Practice, Exam Preparation"/>
    <x v="0"/>
    <n v="5"/>
    <x v="2"/>
    <x v="4"/>
    <x v="1"/>
    <x v="0"/>
    <n v="8"/>
    <x v="1"/>
    <x v="20"/>
    <x v="1"/>
    <x v="2"/>
    <x v="0"/>
  </r>
  <r>
    <s v="Sneha"/>
    <x v="1066"/>
    <x v="0"/>
    <x v="2"/>
    <x v="1"/>
    <n v="1.2"/>
    <s v="Exam Preparation"/>
    <x v="0"/>
    <n v="4"/>
    <x v="2"/>
    <x v="0"/>
    <x v="1"/>
    <x v="5"/>
    <n v="10"/>
    <x v="0"/>
    <x v="19"/>
    <x v="0"/>
    <x v="1"/>
    <x v="0"/>
  </r>
  <r>
    <s v="Divya"/>
    <x v="253"/>
    <x v="3"/>
    <x v="0"/>
    <x v="1"/>
    <n v="2"/>
    <s v="Project Work"/>
    <x v="1"/>
    <n v="4"/>
    <x v="2"/>
    <x v="0"/>
    <x v="0"/>
    <x v="3"/>
    <n v="8"/>
    <x v="0"/>
    <x v="22"/>
    <x v="1"/>
    <x v="0"/>
    <x v="0"/>
  </r>
  <r>
    <s v="Neha"/>
    <x v="1067"/>
    <x v="1"/>
    <x v="0"/>
    <x v="0"/>
    <n v="3.7"/>
    <s v="Assignments, Project Work, Content Writing"/>
    <x v="0"/>
    <n v="3"/>
    <x v="1"/>
    <x v="3"/>
    <x v="1"/>
    <x v="0"/>
    <n v="7"/>
    <x v="0"/>
    <x v="2"/>
    <x v="0"/>
    <x v="0"/>
    <x v="0"/>
  </r>
  <r>
    <s v="Pooja"/>
    <x v="413"/>
    <x v="3"/>
    <x v="3"/>
    <x v="8"/>
    <n v="3.6"/>
    <s v="Resume Writing"/>
    <x v="1"/>
    <n v="3"/>
    <x v="1"/>
    <x v="4"/>
    <x v="0"/>
    <x v="0"/>
    <n v="8"/>
    <x v="1"/>
    <x v="10"/>
    <x v="2"/>
    <x v="0"/>
    <x v="0"/>
  </r>
  <r>
    <s v="Kavya"/>
    <x v="1068"/>
    <x v="5"/>
    <x v="3"/>
    <x v="7"/>
    <n v="4.3"/>
    <s v="Exam Preparation, Resume Writing, Doubt Solving"/>
    <x v="0"/>
    <n v="4"/>
    <x v="2"/>
    <x v="6"/>
    <x v="0"/>
    <x v="5"/>
    <n v="3"/>
    <x v="1"/>
    <x v="28"/>
    <x v="1"/>
    <x v="2"/>
    <x v="2"/>
  </r>
  <r>
    <s v="Aishwarya"/>
    <x v="1069"/>
    <x v="2"/>
    <x v="2"/>
    <x v="6"/>
    <n v="2.7"/>
    <s v="MCQ Practice"/>
    <x v="2"/>
    <n v="2"/>
    <x v="0"/>
    <x v="9"/>
    <x v="0"/>
    <x v="3"/>
    <n v="7"/>
    <x v="1"/>
    <x v="26"/>
    <x v="1"/>
    <x v="1"/>
    <x v="0"/>
  </r>
  <r>
    <s v="Shreya"/>
    <x v="1070"/>
    <x v="4"/>
    <x v="1"/>
    <x v="7"/>
    <n v="0.7"/>
    <s v="Learning new topics"/>
    <x v="1"/>
    <n v="3"/>
    <x v="1"/>
    <x v="2"/>
    <x v="1"/>
    <x v="2"/>
    <n v="9"/>
    <x v="0"/>
    <x v="24"/>
    <x v="0"/>
    <x v="1"/>
    <x v="0"/>
  </r>
  <r>
    <s v="Nandini"/>
    <x v="664"/>
    <x v="1"/>
    <x v="0"/>
    <x v="1"/>
    <n v="3.3"/>
    <s v="Doubt Solving"/>
    <x v="2"/>
    <n v="2"/>
    <x v="0"/>
    <x v="0"/>
    <x v="0"/>
    <x v="0"/>
    <n v="6"/>
    <x v="1"/>
    <x v="27"/>
    <x v="2"/>
    <x v="1"/>
    <x v="1"/>
  </r>
  <r>
    <s v="Aarav"/>
    <x v="598"/>
    <x v="0"/>
    <x v="1"/>
    <x v="6"/>
    <n v="4.4000000000000004"/>
    <s v="Coding Help, Assignments, MCQ Practice"/>
    <x v="0"/>
    <n v="4"/>
    <x v="2"/>
    <x v="7"/>
    <x v="1"/>
    <x v="4"/>
    <n v="10"/>
    <x v="0"/>
    <x v="4"/>
    <x v="2"/>
    <x v="0"/>
    <x v="0"/>
  </r>
  <r>
    <s v="Vivaan"/>
    <x v="445"/>
    <x v="0"/>
    <x v="2"/>
    <x v="0"/>
    <n v="3.3"/>
    <s v="Learning new topics"/>
    <x v="1"/>
    <n v="2"/>
    <x v="0"/>
    <x v="5"/>
    <x v="0"/>
    <x v="4"/>
    <n v="8"/>
    <x v="1"/>
    <x v="8"/>
    <x v="0"/>
    <x v="1"/>
    <x v="0"/>
  </r>
  <r>
    <s v="Aditya"/>
    <x v="1071"/>
    <x v="0"/>
    <x v="3"/>
    <x v="2"/>
    <n v="4.2"/>
    <s v="MCQ Practice"/>
    <x v="2"/>
    <n v="4"/>
    <x v="2"/>
    <x v="6"/>
    <x v="1"/>
    <x v="2"/>
    <n v="8"/>
    <x v="1"/>
    <x v="11"/>
    <x v="1"/>
    <x v="0"/>
    <x v="0"/>
  </r>
  <r>
    <s v="Vihaan"/>
    <x v="1072"/>
    <x v="3"/>
    <x v="1"/>
    <x v="1"/>
    <n v="1.7"/>
    <s v="Project Work, Learning new topics, Exam Preparation"/>
    <x v="0"/>
    <n v="2"/>
    <x v="0"/>
    <x v="1"/>
    <x v="0"/>
    <x v="2"/>
    <n v="3"/>
    <x v="0"/>
    <x v="8"/>
    <x v="1"/>
    <x v="1"/>
    <x v="2"/>
  </r>
  <r>
    <s v="Arjun"/>
    <x v="1073"/>
    <x v="4"/>
    <x v="0"/>
    <x v="7"/>
    <n v="4.0999999999999996"/>
    <s v="Assignments, Exam Preparation"/>
    <x v="0"/>
    <n v="2"/>
    <x v="0"/>
    <x v="10"/>
    <x v="1"/>
    <x v="3"/>
    <n v="6"/>
    <x v="0"/>
    <x v="15"/>
    <x v="1"/>
    <x v="0"/>
    <x v="1"/>
  </r>
  <r>
    <s v="Sai"/>
    <x v="133"/>
    <x v="2"/>
    <x v="0"/>
    <x v="1"/>
    <n v="2.2999999999999998"/>
    <s v="Resume Writing"/>
    <x v="1"/>
    <n v="5"/>
    <x v="2"/>
    <x v="10"/>
    <x v="0"/>
    <x v="5"/>
    <n v="7"/>
    <x v="0"/>
    <x v="14"/>
    <x v="2"/>
    <x v="2"/>
    <x v="0"/>
  </r>
  <r>
    <s v="Reyansh"/>
    <x v="269"/>
    <x v="7"/>
    <x v="3"/>
    <x v="2"/>
    <n v="0.5"/>
    <s v="Doubt Solving, Resume Writing"/>
    <x v="1"/>
    <n v="4"/>
    <x v="2"/>
    <x v="0"/>
    <x v="1"/>
    <x v="4"/>
    <n v="10"/>
    <x v="0"/>
    <x v="12"/>
    <x v="2"/>
    <x v="1"/>
    <x v="0"/>
  </r>
  <r>
    <s v="Ayaan"/>
    <x v="773"/>
    <x v="2"/>
    <x v="0"/>
    <x v="0"/>
    <n v="4.5"/>
    <s v="Assignments"/>
    <x v="0"/>
    <n v="5"/>
    <x v="2"/>
    <x v="2"/>
    <x v="0"/>
    <x v="1"/>
    <n v="3"/>
    <x v="0"/>
    <x v="21"/>
    <x v="0"/>
    <x v="0"/>
    <x v="2"/>
  </r>
  <r>
    <s v="Krishna"/>
    <x v="486"/>
    <x v="0"/>
    <x v="3"/>
    <x v="7"/>
    <n v="2"/>
    <s v="Resume Writing, Assignments, Exam Preparation"/>
    <x v="0"/>
    <n v="5"/>
    <x v="2"/>
    <x v="9"/>
    <x v="0"/>
    <x v="2"/>
    <n v="5"/>
    <x v="0"/>
    <x v="21"/>
    <x v="2"/>
    <x v="1"/>
    <x v="1"/>
  </r>
  <r>
    <s v="Ishaan"/>
    <x v="1074"/>
    <x v="2"/>
    <x v="2"/>
    <x v="2"/>
    <n v="1.7"/>
    <s v="Learning new topics, Coding Help, Assignments"/>
    <x v="0"/>
    <n v="1"/>
    <x v="0"/>
    <x v="0"/>
    <x v="0"/>
    <x v="4"/>
    <n v="1"/>
    <x v="0"/>
    <x v="0"/>
    <x v="1"/>
    <x v="0"/>
    <x v="2"/>
  </r>
  <r>
    <s v="Rudra"/>
    <x v="46"/>
    <x v="0"/>
    <x v="1"/>
    <x v="2"/>
    <n v="1.8"/>
    <s v="Resume Writing, Project Work, Content Writing"/>
    <x v="1"/>
    <n v="2"/>
    <x v="0"/>
    <x v="7"/>
    <x v="0"/>
    <x v="4"/>
    <n v="10"/>
    <x v="1"/>
    <x v="1"/>
    <x v="1"/>
    <x v="1"/>
    <x v="0"/>
  </r>
  <r>
    <s v="Dhruv"/>
    <x v="1075"/>
    <x v="4"/>
    <x v="2"/>
    <x v="0"/>
    <n v="3.7"/>
    <s v="Coding Help, Doubt Solving"/>
    <x v="2"/>
    <n v="1"/>
    <x v="0"/>
    <x v="6"/>
    <x v="1"/>
    <x v="5"/>
    <n v="4"/>
    <x v="1"/>
    <x v="16"/>
    <x v="0"/>
    <x v="1"/>
    <x v="1"/>
  </r>
  <r>
    <s v="Kabir"/>
    <x v="144"/>
    <x v="6"/>
    <x v="0"/>
    <x v="7"/>
    <n v="3"/>
    <s v="Content Writing, Exam Preparation"/>
    <x v="0"/>
    <n v="4"/>
    <x v="2"/>
    <x v="0"/>
    <x v="0"/>
    <x v="1"/>
    <n v="7"/>
    <x v="0"/>
    <x v="27"/>
    <x v="0"/>
    <x v="1"/>
    <x v="0"/>
  </r>
  <r>
    <s v="Atharv"/>
    <x v="1076"/>
    <x v="1"/>
    <x v="1"/>
    <x v="8"/>
    <n v="3.7"/>
    <s v="Doubt Solving"/>
    <x v="2"/>
    <n v="5"/>
    <x v="2"/>
    <x v="7"/>
    <x v="1"/>
    <x v="5"/>
    <n v="8"/>
    <x v="0"/>
    <x v="20"/>
    <x v="2"/>
    <x v="0"/>
    <x v="0"/>
  </r>
  <r>
    <s v="Om"/>
    <x v="751"/>
    <x v="5"/>
    <x v="3"/>
    <x v="1"/>
    <n v="3.2"/>
    <s v="Coding Help, Doubt Solving"/>
    <x v="2"/>
    <n v="3"/>
    <x v="1"/>
    <x v="9"/>
    <x v="0"/>
    <x v="3"/>
    <n v="9"/>
    <x v="0"/>
    <x v="8"/>
    <x v="0"/>
    <x v="2"/>
    <x v="0"/>
  </r>
  <r>
    <s v="Anaya"/>
    <x v="1077"/>
    <x v="6"/>
    <x v="3"/>
    <x v="2"/>
    <n v="1.9"/>
    <s v="Assignments, Resume Writing"/>
    <x v="0"/>
    <n v="2"/>
    <x v="0"/>
    <x v="9"/>
    <x v="0"/>
    <x v="3"/>
    <n v="5"/>
    <x v="1"/>
    <x v="1"/>
    <x v="0"/>
    <x v="0"/>
    <x v="1"/>
  </r>
  <r>
    <s v="Siya"/>
    <x v="46"/>
    <x v="0"/>
    <x v="0"/>
    <x v="1"/>
    <n v="1.1000000000000001"/>
    <s v="Coding Help, Assignments"/>
    <x v="0"/>
    <n v="4"/>
    <x v="2"/>
    <x v="0"/>
    <x v="0"/>
    <x v="4"/>
    <n v="8"/>
    <x v="1"/>
    <x v="27"/>
    <x v="1"/>
    <x v="2"/>
    <x v="0"/>
  </r>
  <r>
    <s v="Diya"/>
    <x v="210"/>
    <x v="2"/>
    <x v="1"/>
    <x v="0"/>
    <n v="2.8"/>
    <s v="Exam Preparation, Doubt Solving"/>
    <x v="0"/>
    <n v="2"/>
    <x v="0"/>
    <x v="2"/>
    <x v="1"/>
    <x v="4"/>
    <n v="10"/>
    <x v="0"/>
    <x v="17"/>
    <x v="1"/>
    <x v="2"/>
    <x v="0"/>
  </r>
  <r>
    <s v="Myra"/>
    <x v="1078"/>
    <x v="6"/>
    <x v="0"/>
    <x v="2"/>
    <n v="2.9"/>
    <s v="Exam Preparation, Content Writing, Learning new topics"/>
    <x v="0"/>
    <n v="1"/>
    <x v="0"/>
    <x v="1"/>
    <x v="1"/>
    <x v="4"/>
    <n v="5"/>
    <x v="1"/>
    <x v="1"/>
    <x v="2"/>
    <x v="1"/>
    <x v="1"/>
  </r>
  <r>
    <s v="Aadhya"/>
    <x v="1040"/>
    <x v="5"/>
    <x v="2"/>
    <x v="0"/>
    <n v="4.8"/>
    <s v="Assignments, MCQ Practice, Project Work"/>
    <x v="0"/>
    <n v="4"/>
    <x v="2"/>
    <x v="3"/>
    <x v="1"/>
    <x v="3"/>
    <n v="9"/>
    <x v="0"/>
    <x v="16"/>
    <x v="0"/>
    <x v="1"/>
    <x v="0"/>
  </r>
  <r>
    <s v="Riya"/>
    <x v="150"/>
    <x v="5"/>
    <x v="1"/>
    <x v="0"/>
    <n v="4.2"/>
    <s v="Exam Preparation, Coding Help, Project Work"/>
    <x v="0"/>
    <n v="5"/>
    <x v="2"/>
    <x v="9"/>
    <x v="0"/>
    <x v="5"/>
    <n v="10"/>
    <x v="1"/>
    <x v="26"/>
    <x v="1"/>
    <x v="0"/>
    <x v="0"/>
  </r>
  <r>
    <s v="Pari"/>
    <x v="205"/>
    <x v="0"/>
    <x v="3"/>
    <x v="8"/>
    <n v="1.3"/>
    <s v="Doubt Solving"/>
    <x v="2"/>
    <n v="3"/>
    <x v="1"/>
    <x v="6"/>
    <x v="0"/>
    <x v="3"/>
    <n v="2"/>
    <x v="0"/>
    <x v="23"/>
    <x v="2"/>
    <x v="1"/>
    <x v="2"/>
  </r>
  <r>
    <s v="Anika"/>
    <x v="72"/>
    <x v="7"/>
    <x v="3"/>
    <x v="0"/>
    <n v="1.3"/>
    <s v="Resume Writing"/>
    <x v="1"/>
    <n v="3"/>
    <x v="1"/>
    <x v="6"/>
    <x v="1"/>
    <x v="3"/>
    <n v="10"/>
    <x v="1"/>
    <x v="10"/>
    <x v="0"/>
    <x v="2"/>
    <x v="0"/>
  </r>
  <r>
    <s v="Ira"/>
    <x v="46"/>
    <x v="2"/>
    <x v="2"/>
    <x v="2"/>
    <n v="2.2999999999999998"/>
    <s v="Resume Writing, Project Work"/>
    <x v="1"/>
    <n v="3"/>
    <x v="1"/>
    <x v="5"/>
    <x v="0"/>
    <x v="3"/>
    <n v="1"/>
    <x v="0"/>
    <x v="19"/>
    <x v="0"/>
    <x v="1"/>
    <x v="2"/>
  </r>
  <r>
    <s v="Meera"/>
    <x v="58"/>
    <x v="0"/>
    <x v="1"/>
    <x v="8"/>
    <n v="2.8"/>
    <s v="Project Work, Coding Help, Resume Writing"/>
    <x v="1"/>
    <n v="1"/>
    <x v="0"/>
    <x v="2"/>
    <x v="0"/>
    <x v="4"/>
    <n v="7"/>
    <x v="0"/>
    <x v="16"/>
    <x v="1"/>
    <x v="0"/>
    <x v="0"/>
  </r>
  <r>
    <s v="Saanvi"/>
    <x v="265"/>
    <x v="1"/>
    <x v="0"/>
    <x v="6"/>
    <n v="1.6"/>
    <s v="Content Writing"/>
    <x v="2"/>
    <n v="5"/>
    <x v="2"/>
    <x v="9"/>
    <x v="1"/>
    <x v="2"/>
    <n v="9"/>
    <x v="0"/>
    <x v="27"/>
    <x v="1"/>
    <x v="1"/>
    <x v="0"/>
  </r>
  <r>
    <s v="Navya"/>
    <x v="1079"/>
    <x v="3"/>
    <x v="0"/>
    <x v="8"/>
    <n v="0.9"/>
    <s v="Doubt Solving, MCQ Practice, Project Work"/>
    <x v="1"/>
    <n v="2"/>
    <x v="0"/>
    <x v="2"/>
    <x v="1"/>
    <x v="2"/>
    <n v="9"/>
    <x v="1"/>
    <x v="28"/>
    <x v="2"/>
    <x v="0"/>
    <x v="0"/>
  </r>
  <r>
    <s v="Aarohi"/>
    <x v="614"/>
    <x v="9"/>
    <x v="2"/>
    <x v="1"/>
    <n v="4.2"/>
    <s v="Content Writing, Resume Writing, Assignments"/>
    <x v="0"/>
    <n v="1"/>
    <x v="0"/>
    <x v="0"/>
    <x v="0"/>
    <x v="4"/>
    <n v="5"/>
    <x v="1"/>
    <x v="24"/>
    <x v="1"/>
    <x v="1"/>
    <x v="1"/>
  </r>
  <r>
    <s v="Prisha"/>
    <x v="127"/>
    <x v="4"/>
    <x v="1"/>
    <x v="7"/>
    <n v="4.3"/>
    <s v="Assignments, Resume Writing"/>
    <x v="0"/>
    <n v="5"/>
    <x v="2"/>
    <x v="9"/>
    <x v="1"/>
    <x v="0"/>
    <n v="2"/>
    <x v="1"/>
    <x v="3"/>
    <x v="2"/>
    <x v="2"/>
    <x v="2"/>
  </r>
  <r>
    <s v="Ishita"/>
    <x v="1080"/>
    <x v="6"/>
    <x v="1"/>
    <x v="6"/>
    <n v="3"/>
    <s v="Project Work, MCQ Practice"/>
    <x v="1"/>
    <n v="5"/>
    <x v="2"/>
    <x v="3"/>
    <x v="0"/>
    <x v="1"/>
    <n v="6"/>
    <x v="1"/>
    <x v="4"/>
    <x v="2"/>
    <x v="1"/>
    <x v="1"/>
  </r>
  <r>
    <s v="Rakhi"/>
    <x v="33"/>
    <x v="9"/>
    <x v="3"/>
    <x v="0"/>
    <n v="3.5"/>
    <s v="Learning new topics, MCQ Practice"/>
    <x v="1"/>
    <n v="4"/>
    <x v="2"/>
    <x v="9"/>
    <x v="0"/>
    <x v="3"/>
    <n v="3"/>
    <x v="0"/>
    <x v="5"/>
    <x v="2"/>
    <x v="0"/>
    <x v="2"/>
  </r>
  <r>
    <s v="Ramya"/>
    <x v="1081"/>
    <x v="7"/>
    <x v="2"/>
    <x v="1"/>
    <n v="3.5"/>
    <s v="Doubt Solving, Exam Preparation"/>
    <x v="0"/>
    <n v="4"/>
    <x v="2"/>
    <x v="3"/>
    <x v="1"/>
    <x v="1"/>
    <n v="2"/>
    <x v="0"/>
    <x v="11"/>
    <x v="2"/>
    <x v="2"/>
    <x v="2"/>
  </r>
  <r>
    <s v="Sneha"/>
    <x v="1082"/>
    <x v="3"/>
    <x v="2"/>
    <x v="2"/>
    <n v="4.9000000000000004"/>
    <s v="Learning new topics, Project Work"/>
    <x v="1"/>
    <n v="2"/>
    <x v="0"/>
    <x v="10"/>
    <x v="1"/>
    <x v="5"/>
    <n v="6"/>
    <x v="0"/>
    <x v="8"/>
    <x v="1"/>
    <x v="2"/>
    <x v="1"/>
  </r>
  <r>
    <s v="Divya"/>
    <x v="222"/>
    <x v="1"/>
    <x v="1"/>
    <x v="6"/>
    <n v="0.6"/>
    <s v="Learning new topics, MCQ Practice"/>
    <x v="1"/>
    <n v="1"/>
    <x v="0"/>
    <x v="9"/>
    <x v="0"/>
    <x v="1"/>
    <n v="4"/>
    <x v="0"/>
    <x v="16"/>
    <x v="1"/>
    <x v="2"/>
    <x v="1"/>
  </r>
  <r>
    <s v="Neha"/>
    <x v="1083"/>
    <x v="4"/>
    <x v="2"/>
    <x v="2"/>
    <n v="2.7"/>
    <s v="MCQ Practice, Assignments, Coding Help"/>
    <x v="0"/>
    <n v="4"/>
    <x v="2"/>
    <x v="7"/>
    <x v="0"/>
    <x v="4"/>
    <n v="9"/>
    <x v="0"/>
    <x v="3"/>
    <x v="0"/>
    <x v="1"/>
    <x v="0"/>
  </r>
  <r>
    <s v="Pooja"/>
    <x v="1084"/>
    <x v="9"/>
    <x v="1"/>
    <x v="6"/>
    <n v="3.8"/>
    <s v="Resume Writing, Coding Help, Content Writing"/>
    <x v="1"/>
    <n v="2"/>
    <x v="0"/>
    <x v="7"/>
    <x v="1"/>
    <x v="0"/>
    <n v="10"/>
    <x v="1"/>
    <x v="20"/>
    <x v="2"/>
    <x v="1"/>
    <x v="0"/>
  </r>
  <r>
    <s v="Kavya"/>
    <x v="1085"/>
    <x v="4"/>
    <x v="3"/>
    <x v="0"/>
    <n v="4.3"/>
    <s v="Doubt Solving"/>
    <x v="2"/>
    <n v="5"/>
    <x v="2"/>
    <x v="5"/>
    <x v="0"/>
    <x v="3"/>
    <n v="7"/>
    <x v="1"/>
    <x v="18"/>
    <x v="1"/>
    <x v="1"/>
    <x v="0"/>
  </r>
  <r>
    <s v="Aishwarya"/>
    <x v="1086"/>
    <x v="7"/>
    <x v="0"/>
    <x v="2"/>
    <n v="1"/>
    <s v="Exam Preparation, Doubt Solving, Resume Writing"/>
    <x v="0"/>
    <n v="5"/>
    <x v="2"/>
    <x v="10"/>
    <x v="1"/>
    <x v="3"/>
    <n v="5"/>
    <x v="1"/>
    <x v="0"/>
    <x v="2"/>
    <x v="2"/>
    <x v="1"/>
  </r>
  <r>
    <s v="Shreya"/>
    <x v="365"/>
    <x v="7"/>
    <x v="3"/>
    <x v="1"/>
    <n v="2.2999999999999998"/>
    <s v="Coding Help, Assignments"/>
    <x v="0"/>
    <n v="2"/>
    <x v="0"/>
    <x v="6"/>
    <x v="1"/>
    <x v="2"/>
    <n v="4"/>
    <x v="0"/>
    <x v="19"/>
    <x v="1"/>
    <x v="0"/>
    <x v="1"/>
  </r>
  <r>
    <s v="Nandini"/>
    <x v="504"/>
    <x v="2"/>
    <x v="2"/>
    <x v="6"/>
    <n v="3.3"/>
    <s v="Exam Preparation"/>
    <x v="0"/>
    <n v="4"/>
    <x v="2"/>
    <x v="10"/>
    <x v="0"/>
    <x v="0"/>
    <n v="4"/>
    <x v="0"/>
    <x v="8"/>
    <x v="1"/>
    <x v="0"/>
    <x v="1"/>
  </r>
  <r>
    <s v="Aarav"/>
    <x v="1087"/>
    <x v="5"/>
    <x v="3"/>
    <x v="1"/>
    <n v="4.2"/>
    <s v="MCQ Practice, Coding Help, Project Work"/>
    <x v="1"/>
    <n v="5"/>
    <x v="2"/>
    <x v="9"/>
    <x v="0"/>
    <x v="3"/>
    <n v="8"/>
    <x v="0"/>
    <x v="4"/>
    <x v="0"/>
    <x v="0"/>
    <x v="0"/>
  </r>
  <r>
    <s v="Vivaan"/>
    <x v="205"/>
    <x v="6"/>
    <x v="2"/>
    <x v="8"/>
    <n v="1.9"/>
    <s v="Coding Help, Resume Writing, Assignments"/>
    <x v="0"/>
    <n v="4"/>
    <x v="2"/>
    <x v="10"/>
    <x v="0"/>
    <x v="4"/>
    <n v="7"/>
    <x v="0"/>
    <x v="23"/>
    <x v="0"/>
    <x v="2"/>
    <x v="0"/>
  </r>
  <r>
    <s v="Aditya"/>
    <x v="1088"/>
    <x v="2"/>
    <x v="2"/>
    <x v="7"/>
    <n v="0.7"/>
    <s v="Project Work, Coding Help"/>
    <x v="1"/>
    <n v="5"/>
    <x v="2"/>
    <x v="6"/>
    <x v="1"/>
    <x v="4"/>
    <n v="10"/>
    <x v="0"/>
    <x v="19"/>
    <x v="1"/>
    <x v="1"/>
    <x v="0"/>
  </r>
  <r>
    <s v="Vihaan"/>
    <x v="1089"/>
    <x v="1"/>
    <x v="0"/>
    <x v="8"/>
    <n v="4.5"/>
    <s v="Coding Help, Learning new topics, Exam Preparation"/>
    <x v="0"/>
    <n v="1"/>
    <x v="0"/>
    <x v="0"/>
    <x v="0"/>
    <x v="4"/>
    <n v="4"/>
    <x v="0"/>
    <x v="9"/>
    <x v="0"/>
    <x v="1"/>
    <x v="1"/>
  </r>
  <r>
    <s v="Arjun"/>
    <x v="828"/>
    <x v="7"/>
    <x v="2"/>
    <x v="7"/>
    <n v="4.0999999999999996"/>
    <s v="Resume Writing"/>
    <x v="1"/>
    <n v="5"/>
    <x v="2"/>
    <x v="5"/>
    <x v="0"/>
    <x v="5"/>
    <n v="8"/>
    <x v="0"/>
    <x v="24"/>
    <x v="0"/>
    <x v="2"/>
    <x v="0"/>
  </r>
  <r>
    <s v="Sai"/>
    <x v="1090"/>
    <x v="1"/>
    <x v="1"/>
    <x v="1"/>
    <n v="0.8"/>
    <s v="Project Work, Learning new topics"/>
    <x v="1"/>
    <n v="3"/>
    <x v="1"/>
    <x v="9"/>
    <x v="1"/>
    <x v="2"/>
    <n v="8"/>
    <x v="1"/>
    <x v="27"/>
    <x v="2"/>
    <x v="2"/>
    <x v="0"/>
  </r>
  <r>
    <s v="Reyansh"/>
    <x v="1091"/>
    <x v="1"/>
    <x v="3"/>
    <x v="2"/>
    <n v="4.9000000000000004"/>
    <s v="Resume Writing, Assignments, Coding Help"/>
    <x v="0"/>
    <n v="5"/>
    <x v="2"/>
    <x v="3"/>
    <x v="1"/>
    <x v="5"/>
    <n v="6"/>
    <x v="1"/>
    <x v="8"/>
    <x v="0"/>
    <x v="2"/>
    <x v="1"/>
  </r>
  <r>
    <s v="Ayaan"/>
    <x v="1092"/>
    <x v="7"/>
    <x v="1"/>
    <x v="1"/>
    <n v="2"/>
    <s v="Exam Preparation, Doubt Solving, Content Writing"/>
    <x v="0"/>
    <n v="3"/>
    <x v="1"/>
    <x v="9"/>
    <x v="0"/>
    <x v="4"/>
    <n v="5"/>
    <x v="0"/>
    <x v="17"/>
    <x v="1"/>
    <x v="2"/>
    <x v="1"/>
  </r>
  <r>
    <s v="Krishna"/>
    <x v="1093"/>
    <x v="5"/>
    <x v="2"/>
    <x v="8"/>
    <n v="4.4000000000000004"/>
    <s v="Exam Preparation"/>
    <x v="0"/>
    <n v="2"/>
    <x v="0"/>
    <x v="10"/>
    <x v="1"/>
    <x v="1"/>
    <n v="4"/>
    <x v="1"/>
    <x v="1"/>
    <x v="2"/>
    <x v="2"/>
    <x v="1"/>
  </r>
  <r>
    <s v="Ishaan"/>
    <x v="1094"/>
    <x v="1"/>
    <x v="1"/>
    <x v="8"/>
    <n v="3.8"/>
    <s v="Project Work, MCQ Practice"/>
    <x v="1"/>
    <n v="4"/>
    <x v="2"/>
    <x v="1"/>
    <x v="1"/>
    <x v="0"/>
    <n v="1"/>
    <x v="0"/>
    <x v="6"/>
    <x v="1"/>
    <x v="1"/>
    <x v="2"/>
  </r>
  <r>
    <s v="Rudra"/>
    <x v="173"/>
    <x v="1"/>
    <x v="2"/>
    <x v="0"/>
    <n v="1.8"/>
    <s v="Learning new topics"/>
    <x v="1"/>
    <n v="1"/>
    <x v="0"/>
    <x v="10"/>
    <x v="1"/>
    <x v="2"/>
    <n v="5"/>
    <x v="0"/>
    <x v="0"/>
    <x v="0"/>
    <x v="0"/>
    <x v="1"/>
  </r>
  <r>
    <s v="Dhruv"/>
    <x v="1095"/>
    <x v="9"/>
    <x v="1"/>
    <x v="2"/>
    <n v="4.3"/>
    <s v="Resume Writing"/>
    <x v="1"/>
    <n v="2"/>
    <x v="0"/>
    <x v="10"/>
    <x v="1"/>
    <x v="0"/>
    <n v="2"/>
    <x v="0"/>
    <x v="7"/>
    <x v="2"/>
    <x v="2"/>
    <x v="2"/>
  </r>
  <r>
    <s v="Kabir"/>
    <x v="181"/>
    <x v="2"/>
    <x v="0"/>
    <x v="6"/>
    <n v="4"/>
    <s v="Learning new topics"/>
    <x v="1"/>
    <n v="2"/>
    <x v="0"/>
    <x v="5"/>
    <x v="0"/>
    <x v="2"/>
    <n v="6"/>
    <x v="1"/>
    <x v="1"/>
    <x v="2"/>
    <x v="2"/>
    <x v="1"/>
  </r>
  <r>
    <s v="Atharv"/>
    <x v="1096"/>
    <x v="6"/>
    <x v="0"/>
    <x v="6"/>
    <n v="0.8"/>
    <s v="Resume Writing"/>
    <x v="1"/>
    <n v="2"/>
    <x v="0"/>
    <x v="4"/>
    <x v="0"/>
    <x v="1"/>
    <n v="6"/>
    <x v="0"/>
    <x v="10"/>
    <x v="2"/>
    <x v="2"/>
    <x v="1"/>
  </r>
  <r>
    <s v="Om"/>
    <x v="195"/>
    <x v="5"/>
    <x v="1"/>
    <x v="1"/>
    <n v="3.9"/>
    <s v="MCQ Practice, Content Writing, Project Work"/>
    <x v="1"/>
    <n v="2"/>
    <x v="0"/>
    <x v="2"/>
    <x v="1"/>
    <x v="3"/>
    <n v="5"/>
    <x v="1"/>
    <x v="4"/>
    <x v="2"/>
    <x v="0"/>
    <x v="1"/>
  </r>
  <r>
    <s v="Anaya"/>
    <x v="633"/>
    <x v="1"/>
    <x v="0"/>
    <x v="0"/>
    <n v="3.8"/>
    <s v="Coding Help, Resume Writing"/>
    <x v="1"/>
    <n v="5"/>
    <x v="2"/>
    <x v="6"/>
    <x v="0"/>
    <x v="5"/>
    <n v="9"/>
    <x v="1"/>
    <x v="1"/>
    <x v="0"/>
    <x v="2"/>
    <x v="0"/>
  </r>
  <r>
    <s v="Siya"/>
    <x v="600"/>
    <x v="9"/>
    <x v="3"/>
    <x v="7"/>
    <n v="3.6"/>
    <s v="Exam Preparation, Doubt Solving, Resume Writing"/>
    <x v="0"/>
    <n v="5"/>
    <x v="2"/>
    <x v="6"/>
    <x v="1"/>
    <x v="2"/>
    <n v="4"/>
    <x v="1"/>
    <x v="26"/>
    <x v="1"/>
    <x v="1"/>
    <x v="1"/>
  </r>
  <r>
    <s v="Diya"/>
    <x v="177"/>
    <x v="6"/>
    <x v="0"/>
    <x v="0"/>
    <n v="1.9"/>
    <s v="Resume Writing, Learning new topics"/>
    <x v="1"/>
    <n v="3"/>
    <x v="1"/>
    <x v="3"/>
    <x v="1"/>
    <x v="2"/>
    <n v="2"/>
    <x v="0"/>
    <x v="26"/>
    <x v="1"/>
    <x v="1"/>
    <x v="2"/>
  </r>
  <r>
    <s v="Myra"/>
    <x v="1097"/>
    <x v="3"/>
    <x v="3"/>
    <x v="0"/>
    <n v="3.1"/>
    <s v="Doubt Solving, Learning new topics"/>
    <x v="1"/>
    <n v="4"/>
    <x v="2"/>
    <x v="0"/>
    <x v="0"/>
    <x v="5"/>
    <n v="7"/>
    <x v="1"/>
    <x v="14"/>
    <x v="1"/>
    <x v="0"/>
    <x v="0"/>
  </r>
  <r>
    <s v="Aadhya"/>
    <x v="46"/>
    <x v="2"/>
    <x v="3"/>
    <x v="8"/>
    <n v="0.6"/>
    <s v="MCQ Practice, Content Writing"/>
    <x v="2"/>
    <n v="1"/>
    <x v="0"/>
    <x v="2"/>
    <x v="1"/>
    <x v="0"/>
    <n v="9"/>
    <x v="0"/>
    <x v="23"/>
    <x v="1"/>
    <x v="0"/>
    <x v="0"/>
  </r>
  <r>
    <s v="Riya"/>
    <x v="1098"/>
    <x v="3"/>
    <x v="2"/>
    <x v="1"/>
    <n v="0.8"/>
    <s v="Doubt Solving"/>
    <x v="2"/>
    <n v="2"/>
    <x v="0"/>
    <x v="2"/>
    <x v="1"/>
    <x v="1"/>
    <n v="6"/>
    <x v="1"/>
    <x v="5"/>
    <x v="1"/>
    <x v="2"/>
    <x v="1"/>
  </r>
  <r>
    <s v="Pari"/>
    <x v="1099"/>
    <x v="2"/>
    <x v="3"/>
    <x v="0"/>
    <n v="3.7"/>
    <s v="Doubt Solving"/>
    <x v="2"/>
    <n v="3"/>
    <x v="1"/>
    <x v="10"/>
    <x v="0"/>
    <x v="0"/>
    <n v="6"/>
    <x v="1"/>
    <x v="11"/>
    <x v="1"/>
    <x v="1"/>
    <x v="1"/>
  </r>
  <r>
    <s v="Anika"/>
    <x v="1100"/>
    <x v="8"/>
    <x v="2"/>
    <x v="8"/>
    <n v="3.4"/>
    <s v="Project Work"/>
    <x v="1"/>
    <n v="2"/>
    <x v="0"/>
    <x v="4"/>
    <x v="1"/>
    <x v="5"/>
    <n v="4"/>
    <x v="1"/>
    <x v="20"/>
    <x v="2"/>
    <x v="1"/>
    <x v="1"/>
  </r>
  <r>
    <s v="Ira"/>
    <x v="672"/>
    <x v="9"/>
    <x v="3"/>
    <x v="1"/>
    <n v="1.9"/>
    <s v="Project Work"/>
    <x v="1"/>
    <n v="4"/>
    <x v="2"/>
    <x v="4"/>
    <x v="0"/>
    <x v="5"/>
    <n v="9"/>
    <x v="0"/>
    <x v="1"/>
    <x v="1"/>
    <x v="2"/>
    <x v="0"/>
  </r>
  <r>
    <s v="Meera"/>
    <x v="610"/>
    <x v="1"/>
    <x v="1"/>
    <x v="2"/>
    <n v="4.7"/>
    <s v="Exam Preparation"/>
    <x v="0"/>
    <n v="3"/>
    <x v="1"/>
    <x v="2"/>
    <x v="1"/>
    <x v="5"/>
    <n v="7"/>
    <x v="0"/>
    <x v="1"/>
    <x v="2"/>
    <x v="1"/>
    <x v="0"/>
  </r>
  <r>
    <s v="Saanvi"/>
    <x v="825"/>
    <x v="3"/>
    <x v="3"/>
    <x v="2"/>
    <n v="3.1"/>
    <s v="Assignments, Resume Writing, Coding Help"/>
    <x v="0"/>
    <n v="3"/>
    <x v="1"/>
    <x v="9"/>
    <x v="0"/>
    <x v="5"/>
    <n v="4"/>
    <x v="0"/>
    <x v="8"/>
    <x v="0"/>
    <x v="2"/>
    <x v="1"/>
  </r>
  <r>
    <s v="Navya"/>
    <x v="679"/>
    <x v="4"/>
    <x v="0"/>
    <x v="0"/>
    <n v="2.6"/>
    <s v="Exam Preparation, Content Writing"/>
    <x v="0"/>
    <n v="1"/>
    <x v="0"/>
    <x v="1"/>
    <x v="1"/>
    <x v="1"/>
    <n v="9"/>
    <x v="0"/>
    <x v="24"/>
    <x v="0"/>
    <x v="1"/>
    <x v="0"/>
  </r>
  <r>
    <s v="Aarohi"/>
    <x v="784"/>
    <x v="5"/>
    <x v="0"/>
    <x v="1"/>
    <n v="1.3"/>
    <s v="Project Work"/>
    <x v="1"/>
    <n v="3"/>
    <x v="1"/>
    <x v="4"/>
    <x v="1"/>
    <x v="0"/>
    <n v="9"/>
    <x v="1"/>
    <x v="24"/>
    <x v="1"/>
    <x v="2"/>
    <x v="0"/>
  </r>
  <r>
    <s v="Prisha"/>
    <x v="309"/>
    <x v="0"/>
    <x v="3"/>
    <x v="7"/>
    <n v="0.5"/>
    <s v="Project Work, Doubt Solving"/>
    <x v="1"/>
    <n v="2"/>
    <x v="0"/>
    <x v="7"/>
    <x v="1"/>
    <x v="4"/>
    <n v="7"/>
    <x v="1"/>
    <x v="26"/>
    <x v="2"/>
    <x v="1"/>
    <x v="0"/>
  </r>
  <r>
    <s v="Ishita"/>
    <x v="1101"/>
    <x v="7"/>
    <x v="0"/>
    <x v="0"/>
    <n v="1.1000000000000001"/>
    <s v="Content Writing"/>
    <x v="2"/>
    <n v="4"/>
    <x v="2"/>
    <x v="8"/>
    <x v="0"/>
    <x v="2"/>
    <n v="10"/>
    <x v="0"/>
    <x v="2"/>
    <x v="2"/>
    <x v="0"/>
    <x v="0"/>
  </r>
  <r>
    <s v="Rakhi"/>
    <x v="957"/>
    <x v="3"/>
    <x v="0"/>
    <x v="2"/>
    <n v="1.4"/>
    <s v="Exam Preparation"/>
    <x v="0"/>
    <n v="1"/>
    <x v="0"/>
    <x v="6"/>
    <x v="1"/>
    <x v="4"/>
    <n v="6"/>
    <x v="1"/>
    <x v="7"/>
    <x v="1"/>
    <x v="0"/>
    <x v="1"/>
  </r>
  <r>
    <s v="Ramya"/>
    <x v="1102"/>
    <x v="6"/>
    <x v="2"/>
    <x v="6"/>
    <n v="0.9"/>
    <s v="Exam Preparation, Learning new topics, Doubt Solving"/>
    <x v="0"/>
    <n v="3"/>
    <x v="1"/>
    <x v="6"/>
    <x v="1"/>
    <x v="5"/>
    <n v="4"/>
    <x v="1"/>
    <x v="7"/>
    <x v="2"/>
    <x v="0"/>
    <x v="1"/>
  </r>
  <r>
    <s v="Sneha"/>
    <x v="1103"/>
    <x v="0"/>
    <x v="0"/>
    <x v="8"/>
    <n v="2.2000000000000002"/>
    <s v="Resume Writing, Coding Help, MCQ Practice"/>
    <x v="1"/>
    <n v="1"/>
    <x v="0"/>
    <x v="4"/>
    <x v="1"/>
    <x v="0"/>
    <n v="9"/>
    <x v="0"/>
    <x v="17"/>
    <x v="2"/>
    <x v="1"/>
    <x v="0"/>
  </r>
  <r>
    <s v="Divya"/>
    <x v="1104"/>
    <x v="5"/>
    <x v="1"/>
    <x v="8"/>
    <n v="2.4"/>
    <s v="Coding Help, Learning new topics, Assignments"/>
    <x v="0"/>
    <n v="1"/>
    <x v="0"/>
    <x v="3"/>
    <x v="0"/>
    <x v="5"/>
    <n v="8"/>
    <x v="1"/>
    <x v="30"/>
    <x v="1"/>
    <x v="0"/>
    <x v="0"/>
  </r>
  <r>
    <s v="Neha"/>
    <x v="1105"/>
    <x v="9"/>
    <x v="2"/>
    <x v="8"/>
    <n v="0.6"/>
    <s v="Exam Preparation, Project Work, Resume Writing"/>
    <x v="0"/>
    <n v="4"/>
    <x v="2"/>
    <x v="4"/>
    <x v="0"/>
    <x v="3"/>
    <n v="1"/>
    <x v="1"/>
    <x v="13"/>
    <x v="0"/>
    <x v="2"/>
    <x v="2"/>
  </r>
  <r>
    <s v="Pooja"/>
    <x v="1106"/>
    <x v="8"/>
    <x v="1"/>
    <x v="2"/>
    <n v="3.5"/>
    <s v="Exam Preparation, Doubt Solving"/>
    <x v="0"/>
    <n v="1"/>
    <x v="0"/>
    <x v="7"/>
    <x v="1"/>
    <x v="1"/>
    <n v="8"/>
    <x v="1"/>
    <x v="28"/>
    <x v="1"/>
    <x v="0"/>
    <x v="0"/>
  </r>
  <r>
    <s v="Kavya"/>
    <x v="925"/>
    <x v="1"/>
    <x v="1"/>
    <x v="0"/>
    <n v="4.3"/>
    <s v="Coding Help, Resume Writing, Exam Preparation"/>
    <x v="0"/>
    <n v="1"/>
    <x v="0"/>
    <x v="3"/>
    <x v="0"/>
    <x v="2"/>
    <n v="2"/>
    <x v="0"/>
    <x v="28"/>
    <x v="2"/>
    <x v="2"/>
    <x v="2"/>
  </r>
  <r>
    <s v="Aishwarya"/>
    <x v="253"/>
    <x v="5"/>
    <x v="1"/>
    <x v="8"/>
    <n v="2.1"/>
    <s v="Assignments"/>
    <x v="0"/>
    <n v="5"/>
    <x v="2"/>
    <x v="4"/>
    <x v="0"/>
    <x v="1"/>
    <n v="1"/>
    <x v="0"/>
    <x v="22"/>
    <x v="1"/>
    <x v="0"/>
    <x v="2"/>
  </r>
  <r>
    <s v="Shreya"/>
    <x v="1107"/>
    <x v="9"/>
    <x v="3"/>
    <x v="8"/>
    <n v="0.7"/>
    <s v="Assignments"/>
    <x v="0"/>
    <n v="4"/>
    <x v="2"/>
    <x v="4"/>
    <x v="1"/>
    <x v="0"/>
    <n v="4"/>
    <x v="0"/>
    <x v="11"/>
    <x v="0"/>
    <x v="2"/>
    <x v="1"/>
  </r>
  <r>
    <s v="Nandini"/>
    <x v="1108"/>
    <x v="0"/>
    <x v="0"/>
    <x v="1"/>
    <n v="5"/>
    <s v="MCQ Practice, Coding Help"/>
    <x v="2"/>
    <n v="2"/>
    <x v="0"/>
    <x v="7"/>
    <x v="1"/>
    <x v="1"/>
    <n v="3"/>
    <x v="0"/>
    <x v="16"/>
    <x v="1"/>
    <x v="1"/>
    <x v="2"/>
  </r>
  <r>
    <s v="Aarav"/>
    <x v="1109"/>
    <x v="3"/>
    <x v="2"/>
    <x v="2"/>
    <n v="2"/>
    <s v="MCQ Practice, Doubt Solving, Content Writing"/>
    <x v="2"/>
    <n v="4"/>
    <x v="2"/>
    <x v="6"/>
    <x v="1"/>
    <x v="2"/>
    <n v="4"/>
    <x v="0"/>
    <x v="27"/>
    <x v="1"/>
    <x v="1"/>
    <x v="1"/>
  </r>
  <r>
    <s v="Vivaan"/>
    <x v="45"/>
    <x v="3"/>
    <x v="1"/>
    <x v="1"/>
    <n v="2.2999999999999998"/>
    <s v="Assignments, Project Work"/>
    <x v="0"/>
    <n v="2"/>
    <x v="0"/>
    <x v="0"/>
    <x v="1"/>
    <x v="3"/>
    <n v="5"/>
    <x v="0"/>
    <x v="2"/>
    <x v="0"/>
    <x v="2"/>
    <x v="1"/>
  </r>
  <r>
    <s v="Aditya"/>
    <x v="1033"/>
    <x v="8"/>
    <x v="1"/>
    <x v="8"/>
    <n v="1.9"/>
    <s v="Exam Preparation, Coding Help, Learning new topics"/>
    <x v="0"/>
    <n v="5"/>
    <x v="2"/>
    <x v="9"/>
    <x v="1"/>
    <x v="0"/>
    <n v="2"/>
    <x v="1"/>
    <x v="20"/>
    <x v="2"/>
    <x v="1"/>
    <x v="2"/>
  </r>
  <r>
    <s v="Vihaan"/>
    <x v="1110"/>
    <x v="2"/>
    <x v="0"/>
    <x v="6"/>
    <n v="4.7"/>
    <s v="Resume Writing, Learning new topics, Coding Help"/>
    <x v="1"/>
    <n v="3"/>
    <x v="1"/>
    <x v="8"/>
    <x v="0"/>
    <x v="3"/>
    <n v="6"/>
    <x v="0"/>
    <x v="14"/>
    <x v="2"/>
    <x v="0"/>
    <x v="1"/>
  </r>
  <r>
    <s v="Arjun"/>
    <x v="1111"/>
    <x v="6"/>
    <x v="0"/>
    <x v="8"/>
    <n v="2.8"/>
    <s v="MCQ Practice, Assignments, Coding Help"/>
    <x v="0"/>
    <n v="1"/>
    <x v="0"/>
    <x v="9"/>
    <x v="1"/>
    <x v="0"/>
    <n v="4"/>
    <x v="0"/>
    <x v="24"/>
    <x v="0"/>
    <x v="0"/>
    <x v="1"/>
  </r>
  <r>
    <s v="Sai"/>
    <x v="1112"/>
    <x v="3"/>
    <x v="2"/>
    <x v="1"/>
    <n v="1.1000000000000001"/>
    <s v="Content Writing, MCQ Practice"/>
    <x v="2"/>
    <n v="2"/>
    <x v="0"/>
    <x v="6"/>
    <x v="1"/>
    <x v="1"/>
    <n v="1"/>
    <x v="0"/>
    <x v="3"/>
    <x v="2"/>
    <x v="1"/>
    <x v="2"/>
  </r>
  <r>
    <s v="Reyansh"/>
    <x v="1113"/>
    <x v="5"/>
    <x v="0"/>
    <x v="6"/>
    <n v="4.4000000000000004"/>
    <s v="Content Writing"/>
    <x v="2"/>
    <n v="3"/>
    <x v="1"/>
    <x v="8"/>
    <x v="1"/>
    <x v="4"/>
    <n v="7"/>
    <x v="0"/>
    <x v="19"/>
    <x v="0"/>
    <x v="1"/>
    <x v="0"/>
  </r>
  <r>
    <s v="Ayaan"/>
    <x v="210"/>
    <x v="0"/>
    <x v="3"/>
    <x v="2"/>
    <n v="1.6"/>
    <s v="Assignments, MCQ Practice, Project Work"/>
    <x v="0"/>
    <n v="2"/>
    <x v="0"/>
    <x v="9"/>
    <x v="0"/>
    <x v="4"/>
    <n v="6"/>
    <x v="1"/>
    <x v="17"/>
    <x v="1"/>
    <x v="0"/>
    <x v="1"/>
  </r>
  <r>
    <s v="Krishna"/>
    <x v="451"/>
    <x v="6"/>
    <x v="2"/>
    <x v="1"/>
    <n v="4.4000000000000004"/>
    <s v="MCQ Practice"/>
    <x v="2"/>
    <n v="1"/>
    <x v="0"/>
    <x v="8"/>
    <x v="1"/>
    <x v="2"/>
    <n v="3"/>
    <x v="0"/>
    <x v="20"/>
    <x v="0"/>
    <x v="1"/>
    <x v="2"/>
  </r>
  <r>
    <s v="Ishaan"/>
    <x v="1114"/>
    <x v="7"/>
    <x v="1"/>
    <x v="0"/>
    <n v="2.8"/>
    <s v="Exam Preparation, Content Writing"/>
    <x v="0"/>
    <n v="2"/>
    <x v="0"/>
    <x v="4"/>
    <x v="1"/>
    <x v="5"/>
    <n v="3"/>
    <x v="1"/>
    <x v="0"/>
    <x v="1"/>
    <x v="2"/>
    <x v="2"/>
  </r>
  <r>
    <s v="Rudra"/>
    <x v="1115"/>
    <x v="7"/>
    <x v="0"/>
    <x v="6"/>
    <n v="1.4"/>
    <s v="Coding Help, Learning new topics"/>
    <x v="1"/>
    <n v="4"/>
    <x v="2"/>
    <x v="6"/>
    <x v="1"/>
    <x v="5"/>
    <n v="8"/>
    <x v="1"/>
    <x v="4"/>
    <x v="2"/>
    <x v="1"/>
    <x v="0"/>
  </r>
  <r>
    <s v="Dhruv"/>
    <x v="1116"/>
    <x v="7"/>
    <x v="0"/>
    <x v="0"/>
    <n v="4.2"/>
    <s v="Assignments, Project Work"/>
    <x v="0"/>
    <n v="4"/>
    <x v="2"/>
    <x v="7"/>
    <x v="0"/>
    <x v="4"/>
    <n v="9"/>
    <x v="1"/>
    <x v="7"/>
    <x v="2"/>
    <x v="0"/>
    <x v="0"/>
  </r>
  <r>
    <s v="Kabir"/>
    <x v="1117"/>
    <x v="9"/>
    <x v="1"/>
    <x v="2"/>
    <n v="2.2000000000000002"/>
    <s v="Exam Preparation, Content Writing"/>
    <x v="0"/>
    <n v="4"/>
    <x v="2"/>
    <x v="3"/>
    <x v="0"/>
    <x v="3"/>
    <n v="6"/>
    <x v="0"/>
    <x v="26"/>
    <x v="2"/>
    <x v="0"/>
    <x v="1"/>
  </r>
  <r>
    <s v="Atharv"/>
    <x v="1118"/>
    <x v="8"/>
    <x v="1"/>
    <x v="0"/>
    <n v="4.5999999999999996"/>
    <s v="Assignments"/>
    <x v="0"/>
    <n v="5"/>
    <x v="2"/>
    <x v="2"/>
    <x v="0"/>
    <x v="5"/>
    <n v="7"/>
    <x v="0"/>
    <x v="15"/>
    <x v="2"/>
    <x v="1"/>
    <x v="0"/>
  </r>
  <r>
    <s v="Om"/>
    <x v="1119"/>
    <x v="8"/>
    <x v="0"/>
    <x v="8"/>
    <n v="1.9"/>
    <s v="Coding Help, Project Work, Assignments"/>
    <x v="0"/>
    <n v="1"/>
    <x v="0"/>
    <x v="6"/>
    <x v="1"/>
    <x v="2"/>
    <n v="7"/>
    <x v="1"/>
    <x v="25"/>
    <x v="2"/>
    <x v="2"/>
    <x v="0"/>
  </r>
  <r>
    <s v="Anaya"/>
    <x v="1120"/>
    <x v="9"/>
    <x v="0"/>
    <x v="6"/>
    <n v="3.6"/>
    <s v="Assignments, Project Work, MCQ Practice"/>
    <x v="0"/>
    <n v="2"/>
    <x v="0"/>
    <x v="4"/>
    <x v="0"/>
    <x v="3"/>
    <n v="6"/>
    <x v="1"/>
    <x v="4"/>
    <x v="2"/>
    <x v="0"/>
    <x v="1"/>
  </r>
  <r>
    <s v="Siya"/>
    <x v="93"/>
    <x v="7"/>
    <x v="1"/>
    <x v="2"/>
    <n v="3.2"/>
    <s v="Resume Writing, Content Writing, Coding Help"/>
    <x v="1"/>
    <n v="5"/>
    <x v="2"/>
    <x v="9"/>
    <x v="1"/>
    <x v="3"/>
    <n v="2"/>
    <x v="0"/>
    <x v="5"/>
    <x v="2"/>
    <x v="0"/>
    <x v="2"/>
  </r>
  <r>
    <s v="Diya"/>
    <x v="1121"/>
    <x v="0"/>
    <x v="0"/>
    <x v="8"/>
    <n v="3.7"/>
    <s v="Doubt Solving"/>
    <x v="2"/>
    <n v="2"/>
    <x v="0"/>
    <x v="6"/>
    <x v="1"/>
    <x v="5"/>
    <n v="5"/>
    <x v="1"/>
    <x v="11"/>
    <x v="2"/>
    <x v="0"/>
    <x v="1"/>
  </r>
  <r>
    <s v="Myra"/>
    <x v="612"/>
    <x v="1"/>
    <x v="0"/>
    <x v="7"/>
    <n v="1.9"/>
    <s v="Coding Help, Doubt Solving"/>
    <x v="2"/>
    <n v="5"/>
    <x v="2"/>
    <x v="2"/>
    <x v="1"/>
    <x v="0"/>
    <n v="4"/>
    <x v="0"/>
    <x v="15"/>
    <x v="2"/>
    <x v="2"/>
    <x v="1"/>
  </r>
  <r>
    <s v="Aadhya"/>
    <x v="84"/>
    <x v="1"/>
    <x v="2"/>
    <x v="0"/>
    <n v="4.2"/>
    <s v="Coding Help"/>
    <x v="2"/>
    <n v="1"/>
    <x v="0"/>
    <x v="6"/>
    <x v="0"/>
    <x v="1"/>
    <n v="5"/>
    <x v="0"/>
    <x v="21"/>
    <x v="0"/>
    <x v="0"/>
    <x v="1"/>
  </r>
  <r>
    <s v="Riya"/>
    <x v="346"/>
    <x v="1"/>
    <x v="3"/>
    <x v="0"/>
    <n v="3.7"/>
    <s v="Exam Preparation"/>
    <x v="0"/>
    <n v="2"/>
    <x v="0"/>
    <x v="3"/>
    <x v="1"/>
    <x v="5"/>
    <n v="10"/>
    <x v="0"/>
    <x v="20"/>
    <x v="0"/>
    <x v="1"/>
    <x v="0"/>
  </r>
  <r>
    <s v="Pari"/>
    <x v="338"/>
    <x v="6"/>
    <x v="2"/>
    <x v="6"/>
    <n v="1.3"/>
    <s v="Content Writing"/>
    <x v="2"/>
    <n v="4"/>
    <x v="2"/>
    <x v="0"/>
    <x v="1"/>
    <x v="1"/>
    <n v="3"/>
    <x v="0"/>
    <x v="13"/>
    <x v="1"/>
    <x v="2"/>
    <x v="2"/>
  </r>
  <r>
    <s v="Anika"/>
    <x v="261"/>
    <x v="8"/>
    <x v="0"/>
    <x v="1"/>
    <n v="1.7"/>
    <s v="Assignments, MCQ Practice"/>
    <x v="0"/>
    <n v="4"/>
    <x v="2"/>
    <x v="0"/>
    <x v="1"/>
    <x v="3"/>
    <n v="1"/>
    <x v="1"/>
    <x v="23"/>
    <x v="0"/>
    <x v="1"/>
    <x v="2"/>
  </r>
  <r>
    <s v="Ira"/>
    <x v="810"/>
    <x v="5"/>
    <x v="2"/>
    <x v="1"/>
    <n v="1.4"/>
    <s v="Project Work"/>
    <x v="1"/>
    <n v="5"/>
    <x v="2"/>
    <x v="3"/>
    <x v="0"/>
    <x v="5"/>
    <n v="8"/>
    <x v="0"/>
    <x v="0"/>
    <x v="2"/>
    <x v="2"/>
    <x v="0"/>
  </r>
  <r>
    <s v="Meera"/>
    <x v="609"/>
    <x v="2"/>
    <x v="3"/>
    <x v="2"/>
    <n v="3.6"/>
    <s v="Learning new topics, MCQ Practice"/>
    <x v="1"/>
    <n v="3"/>
    <x v="1"/>
    <x v="8"/>
    <x v="0"/>
    <x v="5"/>
    <n v="10"/>
    <x v="0"/>
    <x v="28"/>
    <x v="1"/>
    <x v="2"/>
    <x v="0"/>
  </r>
  <r>
    <s v="Saanvi"/>
    <x v="1122"/>
    <x v="1"/>
    <x v="2"/>
    <x v="1"/>
    <n v="2.6"/>
    <s v="Project Work, Resume Writing, Assignments"/>
    <x v="0"/>
    <n v="5"/>
    <x v="2"/>
    <x v="7"/>
    <x v="0"/>
    <x v="1"/>
    <n v="4"/>
    <x v="0"/>
    <x v="16"/>
    <x v="1"/>
    <x v="1"/>
    <x v="1"/>
  </r>
  <r>
    <s v="Navya"/>
    <x v="72"/>
    <x v="4"/>
    <x v="0"/>
    <x v="7"/>
    <n v="2.4"/>
    <s v="Assignments"/>
    <x v="0"/>
    <n v="3"/>
    <x v="1"/>
    <x v="10"/>
    <x v="0"/>
    <x v="3"/>
    <n v="6"/>
    <x v="1"/>
    <x v="10"/>
    <x v="0"/>
    <x v="2"/>
    <x v="1"/>
  </r>
  <r>
    <s v="Aarohi"/>
    <x v="1123"/>
    <x v="0"/>
    <x v="0"/>
    <x v="8"/>
    <n v="3.8"/>
    <s v="Learning new topics"/>
    <x v="1"/>
    <n v="4"/>
    <x v="2"/>
    <x v="0"/>
    <x v="1"/>
    <x v="1"/>
    <n v="7"/>
    <x v="0"/>
    <x v="17"/>
    <x v="2"/>
    <x v="2"/>
    <x v="0"/>
  </r>
  <r>
    <s v="Prisha"/>
    <x v="377"/>
    <x v="2"/>
    <x v="1"/>
    <x v="7"/>
    <n v="4.4000000000000004"/>
    <s v="Doubt Solving, Assignments, Coding Help"/>
    <x v="0"/>
    <n v="4"/>
    <x v="2"/>
    <x v="7"/>
    <x v="0"/>
    <x v="1"/>
    <n v="9"/>
    <x v="1"/>
    <x v="28"/>
    <x v="0"/>
    <x v="0"/>
    <x v="0"/>
  </r>
  <r>
    <s v="Ishita"/>
    <x v="547"/>
    <x v="4"/>
    <x v="2"/>
    <x v="8"/>
    <n v="3.5"/>
    <s v="MCQ Practice"/>
    <x v="2"/>
    <n v="2"/>
    <x v="0"/>
    <x v="1"/>
    <x v="1"/>
    <x v="3"/>
    <n v="7"/>
    <x v="0"/>
    <x v="7"/>
    <x v="0"/>
    <x v="0"/>
    <x v="0"/>
  </r>
  <r>
    <s v="Rakhi"/>
    <x v="163"/>
    <x v="2"/>
    <x v="0"/>
    <x v="2"/>
    <n v="1.5"/>
    <s v="Exam Preparation, Coding Help"/>
    <x v="0"/>
    <n v="2"/>
    <x v="0"/>
    <x v="3"/>
    <x v="0"/>
    <x v="3"/>
    <n v="6"/>
    <x v="0"/>
    <x v="22"/>
    <x v="2"/>
    <x v="2"/>
    <x v="1"/>
  </r>
  <r>
    <s v="Ramya"/>
    <x v="315"/>
    <x v="4"/>
    <x v="2"/>
    <x v="6"/>
    <n v="2"/>
    <s v="Project Work, Doubt Solving, Exam Preparation"/>
    <x v="0"/>
    <n v="2"/>
    <x v="0"/>
    <x v="4"/>
    <x v="0"/>
    <x v="3"/>
    <n v="5"/>
    <x v="1"/>
    <x v="27"/>
    <x v="0"/>
    <x v="0"/>
    <x v="1"/>
  </r>
  <r>
    <s v="Sneha"/>
    <x v="275"/>
    <x v="2"/>
    <x v="3"/>
    <x v="6"/>
    <n v="3.2"/>
    <s v="Coding Help"/>
    <x v="2"/>
    <n v="5"/>
    <x v="2"/>
    <x v="2"/>
    <x v="1"/>
    <x v="0"/>
    <n v="7"/>
    <x v="1"/>
    <x v="1"/>
    <x v="1"/>
    <x v="0"/>
    <x v="0"/>
  </r>
  <r>
    <s v="Divya"/>
    <x v="462"/>
    <x v="7"/>
    <x v="1"/>
    <x v="8"/>
    <n v="4.9000000000000004"/>
    <s v="Learning new topics, Resume Writing"/>
    <x v="1"/>
    <n v="5"/>
    <x v="2"/>
    <x v="8"/>
    <x v="1"/>
    <x v="3"/>
    <n v="7"/>
    <x v="1"/>
    <x v="17"/>
    <x v="2"/>
    <x v="2"/>
    <x v="0"/>
  </r>
  <r>
    <s v="Neha"/>
    <x v="1124"/>
    <x v="8"/>
    <x v="3"/>
    <x v="0"/>
    <n v="4.2"/>
    <s v="MCQ Practice, Exam Preparation"/>
    <x v="0"/>
    <n v="4"/>
    <x v="2"/>
    <x v="1"/>
    <x v="0"/>
    <x v="2"/>
    <n v="1"/>
    <x v="0"/>
    <x v="10"/>
    <x v="1"/>
    <x v="2"/>
    <x v="2"/>
  </r>
  <r>
    <s v="Pooja"/>
    <x v="1125"/>
    <x v="4"/>
    <x v="2"/>
    <x v="2"/>
    <n v="5"/>
    <s v="Exam Preparation, MCQ Practice, Doubt Solving"/>
    <x v="0"/>
    <n v="3"/>
    <x v="1"/>
    <x v="6"/>
    <x v="1"/>
    <x v="0"/>
    <n v="3"/>
    <x v="0"/>
    <x v="11"/>
    <x v="2"/>
    <x v="2"/>
    <x v="2"/>
  </r>
  <r>
    <s v="Kavya"/>
    <x v="1126"/>
    <x v="1"/>
    <x v="2"/>
    <x v="0"/>
    <n v="4.4000000000000004"/>
    <s v="Project Work, Content Writing, Doubt Solving"/>
    <x v="1"/>
    <n v="2"/>
    <x v="0"/>
    <x v="10"/>
    <x v="0"/>
    <x v="0"/>
    <n v="7"/>
    <x v="1"/>
    <x v="13"/>
    <x v="1"/>
    <x v="0"/>
    <x v="0"/>
  </r>
  <r>
    <s v="Aishwarya"/>
    <x v="977"/>
    <x v="6"/>
    <x v="0"/>
    <x v="1"/>
    <n v="2.9"/>
    <s v="Content Writing, MCQ Practice"/>
    <x v="2"/>
    <n v="5"/>
    <x v="2"/>
    <x v="6"/>
    <x v="1"/>
    <x v="2"/>
    <n v="6"/>
    <x v="1"/>
    <x v="27"/>
    <x v="2"/>
    <x v="0"/>
    <x v="1"/>
  </r>
  <r>
    <s v="Shreya"/>
    <x v="1127"/>
    <x v="8"/>
    <x v="0"/>
    <x v="6"/>
    <n v="1.2"/>
    <s v="Exam Preparation"/>
    <x v="0"/>
    <n v="4"/>
    <x v="2"/>
    <x v="5"/>
    <x v="1"/>
    <x v="2"/>
    <n v="4"/>
    <x v="1"/>
    <x v="20"/>
    <x v="2"/>
    <x v="0"/>
    <x v="1"/>
  </r>
  <r>
    <s v="Nandini"/>
    <x v="190"/>
    <x v="3"/>
    <x v="2"/>
    <x v="2"/>
    <n v="3.8"/>
    <s v="Coding Help, Resume Writing, MCQ Practice"/>
    <x v="1"/>
    <n v="4"/>
    <x v="2"/>
    <x v="8"/>
    <x v="1"/>
    <x v="3"/>
    <n v="2"/>
    <x v="0"/>
    <x v="22"/>
    <x v="1"/>
    <x v="2"/>
    <x v="2"/>
  </r>
  <r>
    <s v="Aarav"/>
    <x v="1079"/>
    <x v="2"/>
    <x v="2"/>
    <x v="1"/>
    <n v="4.9000000000000004"/>
    <s v="Learning new topics, Project Work, Coding Help"/>
    <x v="1"/>
    <n v="4"/>
    <x v="2"/>
    <x v="4"/>
    <x v="1"/>
    <x v="3"/>
    <n v="4"/>
    <x v="1"/>
    <x v="28"/>
    <x v="1"/>
    <x v="0"/>
    <x v="1"/>
  </r>
  <r>
    <s v="Vivaan"/>
    <x v="1128"/>
    <x v="6"/>
    <x v="1"/>
    <x v="6"/>
    <n v="3.9"/>
    <s v="Coding Help, Exam Preparation, Project Work"/>
    <x v="0"/>
    <n v="4"/>
    <x v="2"/>
    <x v="5"/>
    <x v="0"/>
    <x v="0"/>
    <n v="1"/>
    <x v="0"/>
    <x v="19"/>
    <x v="0"/>
    <x v="0"/>
    <x v="2"/>
  </r>
  <r>
    <s v="Aditya"/>
    <x v="1129"/>
    <x v="5"/>
    <x v="2"/>
    <x v="8"/>
    <n v="3.4"/>
    <s v="MCQ Practice, Assignments, Content Writing"/>
    <x v="0"/>
    <n v="5"/>
    <x v="2"/>
    <x v="9"/>
    <x v="0"/>
    <x v="0"/>
    <n v="2"/>
    <x v="1"/>
    <x v="2"/>
    <x v="1"/>
    <x v="2"/>
    <x v="2"/>
  </r>
  <r>
    <s v="Vihaan"/>
    <x v="1130"/>
    <x v="5"/>
    <x v="0"/>
    <x v="2"/>
    <n v="3.1"/>
    <s v="Learning new topics"/>
    <x v="1"/>
    <n v="1"/>
    <x v="0"/>
    <x v="3"/>
    <x v="1"/>
    <x v="5"/>
    <n v="1"/>
    <x v="0"/>
    <x v="11"/>
    <x v="2"/>
    <x v="2"/>
    <x v="2"/>
  </r>
  <r>
    <s v="Arjun"/>
    <x v="535"/>
    <x v="1"/>
    <x v="0"/>
    <x v="1"/>
    <n v="2.8"/>
    <s v="Doubt Solving, Coding Help, Project Work"/>
    <x v="1"/>
    <n v="2"/>
    <x v="0"/>
    <x v="8"/>
    <x v="1"/>
    <x v="2"/>
    <n v="10"/>
    <x v="1"/>
    <x v="1"/>
    <x v="0"/>
    <x v="1"/>
    <x v="0"/>
  </r>
  <r>
    <s v="Sai"/>
    <x v="1131"/>
    <x v="0"/>
    <x v="0"/>
    <x v="2"/>
    <n v="1.1000000000000001"/>
    <s v="MCQ Practice"/>
    <x v="2"/>
    <n v="2"/>
    <x v="0"/>
    <x v="7"/>
    <x v="0"/>
    <x v="3"/>
    <n v="2"/>
    <x v="0"/>
    <x v="10"/>
    <x v="2"/>
    <x v="2"/>
    <x v="2"/>
  </r>
  <r>
    <s v="Reyansh"/>
    <x v="1132"/>
    <x v="4"/>
    <x v="3"/>
    <x v="7"/>
    <n v="1.3"/>
    <s v="Assignments, MCQ Practice, Resume Writing"/>
    <x v="0"/>
    <n v="1"/>
    <x v="0"/>
    <x v="3"/>
    <x v="0"/>
    <x v="1"/>
    <n v="9"/>
    <x v="0"/>
    <x v="22"/>
    <x v="0"/>
    <x v="2"/>
    <x v="0"/>
  </r>
  <r>
    <s v="Ayaan"/>
    <x v="300"/>
    <x v="0"/>
    <x v="0"/>
    <x v="6"/>
    <n v="1.9"/>
    <s v="Doubt Solving, MCQ Practice"/>
    <x v="2"/>
    <n v="1"/>
    <x v="0"/>
    <x v="8"/>
    <x v="1"/>
    <x v="2"/>
    <n v="1"/>
    <x v="1"/>
    <x v="18"/>
    <x v="0"/>
    <x v="2"/>
    <x v="2"/>
  </r>
  <r>
    <s v="Krishna"/>
    <x v="1133"/>
    <x v="7"/>
    <x v="1"/>
    <x v="0"/>
    <n v="3.2"/>
    <s v="Learning new topics"/>
    <x v="1"/>
    <n v="3"/>
    <x v="1"/>
    <x v="1"/>
    <x v="0"/>
    <x v="3"/>
    <n v="9"/>
    <x v="0"/>
    <x v="27"/>
    <x v="1"/>
    <x v="1"/>
    <x v="0"/>
  </r>
  <r>
    <s v="Ishaan"/>
    <x v="1072"/>
    <x v="5"/>
    <x v="1"/>
    <x v="8"/>
    <n v="2.6"/>
    <s v="Project Work, Resume Writing"/>
    <x v="1"/>
    <n v="5"/>
    <x v="2"/>
    <x v="4"/>
    <x v="1"/>
    <x v="1"/>
    <n v="5"/>
    <x v="0"/>
    <x v="8"/>
    <x v="2"/>
    <x v="2"/>
    <x v="1"/>
  </r>
  <r>
    <s v="Rudra"/>
    <x v="1134"/>
    <x v="0"/>
    <x v="1"/>
    <x v="8"/>
    <n v="4.2"/>
    <s v="Project Work, Doubt Solving"/>
    <x v="1"/>
    <n v="1"/>
    <x v="0"/>
    <x v="9"/>
    <x v="1"/>
    <x v="3"/>
    <n v="5"/>
    <x v="1"/>
    <x v="10"/>
    <x v="2"/>
    <x v="2"/>
    <x v="1"/>
  </r>
  <r>
    <s v="Dhruv"/>
    <x v="712"/>
    <x v="7"/>
    <x v="0"/>
    <x v="1"/>
    <n v="2"/>
    <s v="Learning new topics"/>
    <x v="1"/>
    <n v="3"/>
    <x v="1"/>
    <x v="5"/>
    <x v="1"/>
    <x v="2"/>
    <n v="5"/>
    <x v="1"/>
    <x v="3"/>
    <x v="0"/>
    <x v="2"/>
    <x v="1"/>
  </r>
  <r>
    <s v="Kabir"/>
    <x v="619"/>
    <x v="9"/>
    <x v="1"/>
    <x v="8"/>
    <n v="4.8"/>
    <s v="Resume Writing"/>
    <x v="1"/>
    <n v="5"/>
    <x v="2"/>
    <x v="5"/>
    <x v="0"/>
    <x v="3"/>
    <n v="9"/>
    <x v="1"/>
    <x v="20"/>
    <x v="2"/>
    <x v="0"/>
    <x v="0"/>
  </r>
  <r>
    <s v="Atharv"/>
    <x v="1135"/>
    <x v="3"/>
    <x v="3"/>
    <x v="7"/>
    <n v="1.7"/>
    <s v="Assignments"/>
    <x v="0"/>
    <n v="2"/>
    <x v="0"/>
    <x v="2"/>
    <x v="0"/>
    <x v="2"/>
    <n v="6"/>
    <x v="0"/>
    <x v="16"/>
    <x v="1"/>
    <x v="2"/>
    <x v="1"/>
  </r>
  <r>
    <s v="Om"/>
    <x v="163"/>
    <x v="2"/>
    <x v="1"/>
    <x v="2"/>
    <n v="0.5"/>
    <s v="Resume Writing, Doubt Solving, Coding Help"/>
    <x v="1"/>
    <n v="4"/>
    <x v="2"/>
    <x v="9"/>
    <x v="0"/>
    <x v="3"/>
    <n v="6"/>
    <x v="1"/>
    <x v="26"/>
    <x v="2"/>
    <x v="2"/>
    <x v="1"/>
  </r>
  <r>
    <s v="Anaya"/>
    <x v="1136"/>
    <x v="1"/>
    <x v="0"/>
    <x v="6"/>
    <n v="2.6"/>
    <s v="Learning new topics, Exam Preparation"/>
    <x v="0"/>
    <n v="5"/>
    <x v="2"/>
    <x v="5"/>
    <x v="0"/>
    <x v="5"/>
    <n v="9"/>
    <x v="0"/>
    <x v="1"/>
    <x v="1"/>
    <x v="1"/>
    <x v="0"/>
  </r>
  <r>
    <s v="Siya"/>
    <x v="1137"/>
    <x v="4"/>
    <x v="2"/>
    <x v="2"/>
    <n v="2.2999999999999998"/>
    <s v="Coding Help, Doubt Solving"/>
    <x v="2"/>
    <n v="1"/>
    <x v="0"/>
    <x v="4"/>
    <x v="1"/>
    <x v="2"/>
    <n v="10"/>
    <x v="1"/>
    <x v="26"/>
    <x v="0"/>
    <x v="1"/>
    <x v="0"/>
  </r>
  <r>
    <s v="Diya"/>
    <x v="947"/>
    <x v="8"/>
    <x v="3"/>
    <x v="7"/>
    <n v="4.7"/>
    <s v="Project Work"/>
    <x v="1"/>
    <n v="5"/>
    <x v="2"/>
    <x v="1"/>
    <x v="0"/>
    <x v="5"/>
    <n v="9"/>
    <x v="1"/>
    <x v="7"/>
    <x v="1"/>
    <x v="0"/>
    <x v="0"/>
  </r>
  <r>
    <s v="Myra"/>
    <x v="1038"/>
    <x v="2"/>
    <x v="1"/>
    <x v="6"/>
    <n v="0.5"/>
    <s v="Doubt Solving, Learning new topics"/>
    <x v="1"/>
    <n v="2"/>
    <x v="0"/>
    <x v="8"/>
    <x v="1"/>
    <x v="4"/>
    <n v="8"/>
    <x v="0"/>
    <x v="23"/>
    <x v="2"/>
    <x v="2"/>
    <x v="0"/>
  </r>
  <r>
    <s v="Aadhya"/>
    <x v="1138"/>
    <x v="1"/>
    <x v="1"/>
    <x v="0"/>
    <n v="0.8"/>
    <s v="Doubt Solving"/>
    <x v="2"/>
    <n v="3"/>
    <x v="1"/>
    <x v="10"/>
    <x v="0"/>
    <x v="5"/>
    <n v="7"/>
    <x v="0"/>
    <x v="21"/>
    <x v="1"/>
    <x v="1"/>
    <x v="0"/>
  </r>
  <r>
    <s v="Riya"/>
    <x v="163"/>
    <x v="3"/>
    <x v="3"/>
    <x v="6"/>
    <n v="1.6"/>
    <s v="Coding Help, Content Writing, Resume Writing"/>
    <x v="1"/>
    <n v="4"/>
    <x v="2"/>
    <x v="5"/>
    <x v="0"/>
    <x v="2"/>
    <n v="1"/>
    <x v="1"/>
    <x v="15"/>
    <x v="0"/>
    <x v="0"/>
    <x v="2"/>
  </r>
  <r>
    <s v="Pari"/>
    <x v="156"/>
    <x v="1"/>
    <x v="2"/>
    <x v="8"/>
    <n v="4.5"/>
    <s v="Assignments, Learning new topics"/>
    <x v="0"/>
    <n v="1"/>
    <x v="0"/>
    <x v="9"/>
    <x v="0"/>
    <x v="0"/>
    <n v="5"/>
    <x v="0"/>
    <x v="13"/>
    <x v="0"/>
    <x v="1"/>
    <x v="1"/>
  </r>
  <r>
    <s v="Anika"/>
    <x v="66"/>
    <x v="7"/>
    <x v="3"/>
    <x v="6"/>
    <n v="1.3"/>
    <s v="Assignments, Coding Help"/>
    <x v="0"/>
    <n v="4"/>
    <x v="2"/>
    <x v="0"/>
    <x v="1"/>
    <x v="3"/>
    <n v="9"/>
    <x v="1"/>
    <x v="15"/>
    <x v="1"/>
    <x v="0"/>
    <x v="0"/>
  </r>
  <r>
    <s v="Ira"/>
    <x v="626"/>
    <x v="5"/>
    <x v="0"/>
    <x v="1"/>
    <n v="1.2"/>
    <s v="Content Writing, MCQ Practice, Exam Preparation"/>
    <x v="0"/>
    <n v="4"/>
    <x v="2"/>
    <x v="2"/>
    <x v="0"/>
    <x v="0"/>
    <n v="7"/>
    <x v="0"/>
    <x v="24"/>
    <x v="2"/>
    <x v="1"/>
    <x v="0"/>
  </r>
  <r>
    <s v="Meera"/>
    <x v="67"/>
    <x v="2"/>
    <x v="2"/>
    <x v="8"/>
    <n v="3.5"/>
    <s v="Resume Writing, Doubt Solving"/>
    <x v="1"/>
    <n v="3"/>
    <x v="1"/>
    <x v="6"/>
    <x v="1"/>
    <x v="0"/>
    <n v="4"/>
    <x v="0"/>
    <x v="27"/>
    <x v="0"/>
    <x v="0"/>
    <x v="1"/>
  </r>
  <r>
    <s v="Saanvi"/>
    <x v="539"/>
    <x v="3"/>
    <x v="2"/>
    <x v="0"/>
    <n v="2.2999999999999998"/>
    <s v="Learning new topics, Assignments, Coding Help"/>
    <x v="0"/>
    <n v="2"/>
    <x v="0"/>
    <x v="0"/>
    <x v="0"/>
    <x v="3"/>
    <n v="7"/>
    <x v="1"/>
    <x v="27"/>
    <x v="2"/>
    <x v="2"/>
    <x v="0"/>
  </r>
  <r>
    <s v="Navya"/>
    <x v="998"/>
    <x v="9"/>
    <x v="1"/>
    <x v="2"/>
    <n v="3.9"/>
    <s v="Doubt Solving, Project Work"/>
    <x v="1"/>
    <n v="2"/>
    <x v="0"/>
    <x v="7"/>
    <x v="1"/>
    <x v="3"/>
    <n v="3"/>
    <x v="0"/>
    <x v="20"/>
    <x v="1"/>
    <x v="1"/>
    <x v="2"/>
  </r>
  <r>
    <s v="Aarohi"/>
    <x v="1139"/>
    <x v="1"/>
    <x v="2"/>
    <x v="6"/>
    <n v="1.6"/>
    <s v="Learning new topics, Project Work, Content Writing"/>
    <x v="1"/>
    <n v="1"/>
    <x v="0"/>
    <x v="6"/>
    <x v="0"/>
    <x v="0"/>
    <n v="5"/>
    <x v="0"/>
    <x v="26"/>
    <x v="0"/>
    <x v="1"/>
    <x v="1"/>
  </r>
  <r>
    <s v="Prisha"/>
    <x v="1140"/>
    <x v="4"/>
    <x v="1"/>
    <x v="7"/>
    <n v="1.2"/>
    <s v="Resume Writing, MCQ Practice, Doubt Solving"/>
    <x v="1"/>
    <n v="1"/>
    <x v="0"/>
    <x v="5"/>
    <x v="1"/>
    <x v="1"/>
    <n v="7"/>
    <x v="0"/>
    <x v="21"/>
    <x v="1"/>
    <x v="0"/>
    <x v="0"/>
  </r>
  <r>
    <s v="Ishita"/>
    <x v="719"/>
    <x v="3"/>
    <x v="2"/>
    <x v="6"/>
    <n v="3.8"/>
    <s v="Resume Writing, MCQ Practice, Project Work"/>
    <x v="1"/>
    <n v="5"/>
    <x v="2"/>
    <x v="8"/>
    <x v="1"/>
    <x v="2"/>
    <n v="2"/>
    <x v="1"/>
    <x v="11"/>
    <x v="1"/>
    <x v="2"/>
    <x v="2"/>
  </r>
  <r>
    <s v="Rakhi"/>
    <x v="1141"/>
    <x v="5"/>
    <x v="3"/>
    <x v="0"/>
    <n v="4.7"/>
    <s v="Assignments, MCQ Practice"/>
    <x v="0"/>
    <n v="1"/>
    <x v="0"/>
    <x v="10"/>
    <x v="0"/>
    <x v="5"/>
    <n v="9"/>
    <x v="0"/>
    <x v="2"/>
    <x v="2"/>
    <x v="2"/>
    <x v="0"/>
  </r>
  <r>
    <s v="Ramya"/>
    <x v="858"/>
    <x v="5"/>
    <x v="1"/>
    <x v="0"/>
    <n v="2"/>
    <s v="Assignments, Project Work"/>
    <x v="0"/>
    <n v="1"/>
    <x v="0"/>
    <x v="5"/>
    <x v="1"/>
    <x v="0"/>
    <n v="6"/>
    <x v="1"/>
    <x v="31"/>
    <x v="1"/>
    <x v="1"/>
    <x v="1"/>
  </r>
  <r>
    <s v="Sneha"/>
    <x v="1041"/>
    <x v="1"/>
    <x v="0"/>
    <x v="0"/>
    <n v="1.9"/>
    <s v="Resume Writing"/>
    <x v="1"/>
    <n v="1"/>
    <x v="0"/>
    <x v="10"/>
    <x v="1"/>
    <x v="1"/>
    <n v="6"/>
    <x v="1"/>
    <x v="20"/>
    <x v="1"/>
    <x v="1"/>
    <x v="1"/>
  </r>
  <r>
    <s v="Divya"/>
    <x v="1142"/>
    <x v="1"/>
    <x v="3"/>
    <x v="7"/>
    <n v="1"/>
    <s v="Content Writing"/>
    <x v="2"/>
    <n v="4"/>
    <x v="2"/>
    <x v="2"/>
    <x v="0"/>
    <x v="0"/>
    <n v="2"/>
    <x v="0"/>
    <x v="10"/>
    <x v="2"/>
    <x v="0"/>
    <x v="2"/>
  </r>
  <r>
    <s v="Neha"/>
    <x v="150"/>
    <x v="7"/>
    <x v="1"/>
    <x v="2"/>
    <n v="2.1"/>
    <s v="Doubt Solving, Learning new topics"/>
    <x v="1"/>
    <n v="2"/>
    <x v="0"/>
    <x v="8"/>
    <x v="0"/>
    <x v="2"/>
    <n v="10"/>
    <x v="1"/>
    <x v="26"/>
    <x v="0"/>
    <x v="2"/>
    <x v="0"/>
  </r>
  <r>
    <s v="Pooja"/>
    <x v="163"/>
    <x v="0"/>
    <x v="1"/>
    <x v="6"/>
    <n v="3.8"/>
    <s v="Assignments"/>
    <x v="0"/>
    <n v="5"/>
    <x v="2"/>
    <x v="8"/>
    <x v="1"/>
    <x v="2"/>
    <n v="8"/>
    <x v="1"/>
    <x v="14"/>
    <x v="0"/>
    <x v="1"/>
    <x v="0"/>
  </r>
  <r>
    <s v="Kavya"/>
    <x v="311"/>
    <x v="9"/>
    <x v="3"/>
    <x v="2"/>
    <n v="3.8"/>
    <s v="Doubt Solving"/>
    <x v="2"/>
    <n v="2"/>
    <x v="0"/>
    <x v="10"/>
    <x v="1"/>
    <x v="2"/>
    <n v="7"/>
    <x v="1"/>
    <x v="3"/>
    <x v="2"/>
    <x v="2"/>
    <x v="0"/>
  </r>
  <r>
    <s v="Aishwarya"/>
    <x v="1143"/>
    <x v="9"/>
    <x v="3"/>
    <x v="8"/>
    <n v="3.3"/>
    <s v="Project Work"/>
    <x v="1"/>
    <n v="1"/>
    <x v="0"/>
    <x v="0"/>
    <x v="0"/>
    <x v="4"/>
    <n v="9"/>
    <x v="1"/>
    <x v="21"/>
    <x v="0"/>
    <x v="2"/>
    <x v="0"/>
  </r>
  <r>
    <s v="Shreya"/>
    <x v="891"/>
    <x v="1"/>
    <x v="3"/>
    <x v="6"/>
    <n v="4.9000000000000004"/>
    <s v="Assignments, Doubt Solving"/>
    <x v="0"/>
    <n v="2"/>
    <x v="0"/>
    <x v="6"/>
    <x v="0"/>
    <x v="1"/>
    <n v="9"/>
    <x v="0"/>
    <x v="7"/>
    <x v="0"/>
    <x v="2"/>
    <x v="0"/>
  </r>
  <r>
    <s v="Nandini"/>
    <x v="189"/>
    <x v="5"/>
    <x v="0"/>
    <x v="7"/>
    <n v="4"/>
    <s v="Content Writing, MCQ Practice"/>
    <x v="2"/>
    <n v="2"/>
    <x v="0"/>
    <x v="10"/>
    <x v="1"/>
    <x v="4"/>
    <n v="4"/>
    <x v="0"/>
    <x v="18"/>
    <x v="2"/>
    <x v="1"/>
    <x v="1"/>
  </r>
  <r>
    <s v="Aarav"/>
    <x v="163"/>
    <x v="0"/>
    <x v="3"/>
    <x v="2"/>
    <n v="4.3"/>
    <s v="Content Writing, Coding Help"/>
    <x v="2"/>
    <n v="2"/>
    <x v="0"/>
    <x v="4"/>
    <x v="1"/>
    <x v="4"/>
    <n v="4"/>
    <x v="0"/>
    <x v="28"/>
    <x v="0"/>
    <x v="1"/>
    <x v="1"/>
  </r>
  <r>
    <s v="Vivaan"/>
    <x v="1144"/>
    <x v="0"/>
    <x v="1"/>
    <x v="2"/>
    <n v="4.7"/>
    <s v="Assignments, MCQ Practice"/>
    <x v="0"/>
    <n v="2"/>
    <x v="0"/>
    <x v="3"/>
    <x v="1"/>
    <x v="3"/>
    <n v="6"/>
    <x v="1"/>
    <x v="24"/>
    <x v="1"/>
    <x v="1"/>
    <x v="1"/>
  </r>
  <r>
    <s v="Aditya"/>
    <x v="53"/>
    <x v="1"/>
    <x v="3"/>
    <x v="6"/>
    <n v="1.1000000000000001"/>
    <s v="Content Writing, Learning new topics, Assignments"/>
    <x v="0"/>
    <n v="1"/>
    <x v="0"/>
    <x v="2"/>
    <x v="1"/>
    <x v="1"/>
    <n v="5"/>
    <x v="0"/>
    <x v="22"/>
    <x v="1"/>
    <x v="1"/>
    <x v="1"/>
  </r>
  <r>
    <s v="Vihaan"/>
    <x v="305"/>
    <x v="7"/>
    <x v="2"/>
    <x v="6"/>
    <n v="3.9"/>
    <s v="Content Writing, MCQ Practice"/>
    <x v="2"/>
    <n v="4"/>
    <x v="2"/>
    <x v="4"/>
    <x v="0"/>
    <x v="0"/>
    <n v="4"/>
    <x v="0"/>
    <x v="13"/>
    <x v="0"/>
    <x v="0"/>
    <x v="1"/>
  </r>
  <r>
    <s v="Arjun"/>
    <x v="1145"/>
    <x v="3"/>
    <x v="1"/>
    <x v="6"/>
    <n v="3.8"/>
    <s v="Resume Writing, Exam Preparation"/>
    <x v="0"/>
    <n v="1"/>
    <x v="0"/>
    <x v="0"/>
    <x v="1"/>
    <x v="5"/>
    <n v="3"/>
    <x v="0"/>
    <x v="17"/>
    <x v="0"/>
    <x v="1"/>
    <x v="2"/>
  </r>
  <r>
    <s v="Sai"/>
    <x v="847"/>
    <x v="7"/>
    <x v="0"/>
    <x v="6"/>
    <n v="1.3"/>
    <s v="Assignments, Content Writing"/>
    <x v="0"/>
    <n v="2"/>
    <x v="0"/>
    <x v="1"/>
    <x v="0"/>
    <x v="1"/>
    <n v="10"/>
    <x v="0"/>
    <x v="0"/>
    <x v="0"/>
    <x v="1"/>
    <x v="0"/>
  </r>
  <r>
    <s v="Reyansh"/>
    <x v="777"/>
    <x v="1"/>
    <x v="2"/>
    <x v="8"/>
    <n v="1.6"/>
    <s v="Project Work, Coding Help, Learning new topics"/>
    <x v="1"/>
    <n v="5"/>
    <x v="2"/>
    <x v="1"/>
    <x v="1"/>
    <x v="4"/>
    <n v="2"/>
    <x v="1"/>
    <x v="1"/>
    <x v="1"/>
    <x v="1"/>
    <x v="2"/>
  </r>
  <r>
    <s v="Ayaan"/>
    <x v="1146"/>
    <x v="2"/>
    <x v="2"/>
    <x v="1"/>
    <n v="3.9"/>
    <s v="Assignments, Resume Writing, Coding Help"/>
    <x v="0"/>
    <n v="1"/>
    <x v="0"/>
    <x v="5"/>
    <x v="1"/>
    <x v="1"/>
    <n v="10"/>
    <x v="1"/>
    <x v="1"/>
    <x v="0"/>
    <x v="2"/>
    <x v="0"/>
  </r>
  <r>
    <s v="Krishna"/>
    <x v="1147"/>
    <x v="1"/>
    <x v="3"/>
    <x v="6"/>
    <n v="0.9"/>
    <s v="Exam Preparation"/>
    <x v="0"/>
    <n v="5"/>
    <x v="2"/>
    <x v="0"/>
    <x v="1"/>
    <x v="0"/>
    <n v="6"/>
    <x v="0"/>
    <x v="8"/>
    <x v="0"/>
    <x v="2"/>
    <x v="1"/>
  </r>
  <r>
    <s v="Ishaan"/>
    <x v="133"/>
    <x v="3"/>
    <x v="2"/>
    <x v="7"/>
    <n v="3.6"/>
    <s v="Doubt Solving, Coding Help, Assignments"/>
    <x v="0"/>
    <n v="1"/>
    <x v="0"/>
    <x v="7"/>
    <x v="0"/>
    <x v="3"/>
    <n v="9"/>
    <x v="1"/>
    <x v="14"/>
    <x v="0"/>
    <x v="2"/>
    <x v="0"/>
  </r>
  <r>
    <s v="Rudra"/>
    <x v="426"/>
    <x v="6"/>
    <x v="1"/>
    <x v="1"/>
    <n v="1.5"/>
    <s v="Resume Writing, Learning new topics"/>
    <x v="1"/>
    <n v="3"/>
    <x v="1"/>
    <x v="4"/>
    <x v="0"/>
    <x v="1"/>
    <n v="2"/>
    <x v="1"/>
    <x v="15"/>
    <x v="0"/>
    <x v="1"/>
    <x v="2"/>
  </r>
  <r>
    <s v="Dhruv"/>
    <x v="51"/>
    <x v="5"/>
    <x v="1"/>
    <x v="1"/>
    <n v="4.8"/>
    <s v="Learning new topics, Coding Help"/>
    <x v="1"/>
    <n v="5"/>
    <x v="2"/>
    <x v="2"/>
    <x v="1"/>
    <x v="0"/>
    <n v="2"/>
    <x v="0"/>
    <x v="17"/>
    <x v="2"/>
    <x v="0"/>
    <x v="2"/>
  </r>
  <r>
    <s v="Kabir"/>
    <x v="122"/>
    <x v="6"/>
    <x v="1"/>
    <x v="8"/>
    <n v="2.9"/>
    <s v="Resume Writing, Project Work, Coding Help"/>
    <x v="1"/>
    <n v="3"/>
    <x v="1"/>
    <x v="9"/>
    <x v="0"/>
    <x v="0"/>
    <n v="2"/>
    <x v="1"/>
    <x v="4"/>
    <x v="1"/>
    <x v="2"/>
    <x v="2"/>
  </r>
  <r>
    <s v="Atharv"/>
    <x v="1148"/>
    <x v="3"/>
    <x v="3"/>
    <x v="2"/>
    <n v="4.0999999999999996"/>
    <s v="Coding Help, Assignments, Project Work"/>
    <x v="0"/>
    <n v="2"/>
    <x v="0"/>
    <x v="8"/>
    <x v="1"/>
    <x v="0"/>
    <n v="3"/>
    <x v="0"/>
    <x v="13"/>
    <x v="1"/>
    <x v="0"/>
    <x v="2"/>
  </r>
  <r>
    <s v="Om"/>
    <x v="1149"/>
    <x v="3"/>
    <x v="0"/>
    <x v="1"/>
    <n v="1"/>
    <s v="Content Writing, Resume Writing"/>
    <x v="1"/>
    <n v="1"/>
    <x v="0"/>
    <x v="2"/>
    <x v="1"/>
    <x v="2"/>
    <n v="7"/>
    <x v="1"/>
    <x v="23"/>
    <x v="1"/>
    <x v="1"/>
    <x v="0"/>
  </r>
  <r>
    <s v="Anaya"/>
    <x v="1150"/>
    <x v="8"/>
    <x v="0"/>
    <x v="8"/>
    <n v="3.6"/>
    <s v="Learning new topics, Resume Writing"/>
    <x v="1"/>
    <n v="2"/>
    <x v="0"/>
    <x v="6"/>
    <x v="0"/>
    <x v="4"/>
    <n v="8"/>
    <x v="1"/>
    <x v="17"/>
    <x v="2"/>
    <x v="0"/>
    <x v="0"/>
  </r>
  <r>
    <s v="Siya"/>
    <x v="427"/>
    <x v="6"/>
    <x v="1"/>
    <x v="8"/>
    <n v="0.9"/>
    <s v="Project Work, MCQ Practice, Learning new topics"/>
    <x v="1"/>
    <n v="1"/>
    <x v="0"/>
    <x v="4"/>
    <x v="0"/>
    <x v="3"/>
    <n v="4"/>
    <x v="0"/>
    <x v="7"/>
    <x v="1"/>
    <x v="0"/>
    <x v="1"/>
  </r>
  <r>
    <s v="Diya"/>
    <x v="1086"/>
    <x v="0"/>
    <x v="0"/>
    <x v="0"/>
    <n v="4.5999999999999996"/>
    <s v="Learning new topics"/>
    <x v="1"/>
    <n v="3"/>
    <x v="1"/>
    <x v="1"/>
    <x v="0"/>
    <x v="5"/>
    <n v="3"/>
    <x v="0"/>
    <x v="0"/>
    <x v="0"/>
    <x v="1"/>
    <x v="2"/>
  </r>
  <r>
    <s v="Myra"/>
    <x v="404"/>
    <x v="2"/>
    <x v="1"/>
    <x v="1"/>
    <n v="3.9"/>
    <s v="Resume Writing"/>
    <x v="1"/>
    <n v="4"/>
    <x v="2"/>
    <x v="10"/>
    <x v="0"/>
    <x v="0"/>
    <n v="1"/>
    <x v="1"/>
    <x v="0"/>
    <x v="2"/>
    <x v="0"/>
    <x v="2"/>
  </r>
  <r>
    <s v="Aadhya"/>
    <x v="1151"/>
    <x v="2"/>
    <x v="2"/>
    <x v="8"/>
    <n v="4.3"/>
    <s v="Assignments"/>
    <x v="0"/>
    <n v="2"/>
    <x v="0"/>
    <x v="2"/>
    <x v="1"/>
    <x v="3"/>
    <n v="4"/>
    <x v="1"/>
    <x v="0"/>
    <x v="0"/>
    <x v="2"/>
    <x v="1"/>
  </r>
  <r>
    <s v="Riya"/>
    <x v="1152"/>
    <x v="8"/>
    <x v="0"/>
    <x v="0"/>
    <n v="3.9"/>
    <s v="Resume Writing, Content Writing"/>
    <x v="1"/>
    <n v="4"/>
    <x v="2"/>
    <x v="6"/>
    <x v="0"/>
    <x v="5"/>
    <n v="1"/>
    <x v="0"/>
    <x v="2"/>
    <x v="0"/>
    <x v="1"/>
    <x v="2"/>
  </r>
  <r>
    <s v="Pari"/>
    <x v="770"/>
    <x v="0"/>
    <x v="2"/>
    <x v="6"/>
    <n v="0.6"/>
    <s v="Doubt Solving"/>
    <x v="2"/>
    <n v="2"/>
    <x v="0"/>
    <x v="10"/>
    <x v="0"/>
    <x v="5"/>
    <n v="8"/>
    <x v="1"/>
    <x v="19"/>
    <x v="2"/>
    <x v="2"/>
    <x v="0"/>
  </r>
  <r>
    <s v="Anika"/>
    <x v="1153"/>
    <x v="3"/>
    <x v="3"/>
    <x v="6"/>
    <n v="1.5"/>
    <s v="Content Writing"/>
    <x v="2"/>
    <n v="1"/>
    <x v="0"/>
    <x v="3"/>
    <x v="0"/>
    <x v="2"/>
    <n v="4"/>
    <x v="1"/>
    <x v="22"/>
    <x v="2"/>
    <x v="0"/>
    <x v="1"/>
  </r>
  <r>
    <s v="Ira"/>
    <x v="162"/>
    <x v="0"/>
    <x v="1"/>
    <x v="8"/>
    <n v="1.3"/>
    <s v="Doubt Solving, Coding Help, Project Work"/>
    <x v="1"/>
    <n v="4"/>
    <x v="2"/>
    <x v="0"/>
    <x v="0"/>
    <x v="1"/>
    <n v="7"/>
    <x v="1"/>
    <x v="23"/>
    <x v="0"/>
    <x v="2"/>
    <x v="0"/>
  </r>
  <r>
    <s v="Meera"/>
    <x v="309"/>
    <x v="7"/>
    <x v="3"/>
    <x v="6"/>
    <n v="2.4"/>
    <s v="Coding Help, Doubt Solving"/>
    <x v="2"/>
    <n v="1"/>
    <x v="0"/>
    <x v="2"/>
    <x v="0"/>
    <x v="3"/>
    <n v="4"/>
    <x v="1"/>
    <x v="26"/>
    <x v="0"/>
    <x v="1"/>
    <x v="1"/>
  </r>
  <r>
    <s v="Saanvi"/>
    <x v="383"/>
    <x v="7"/>
    <x v="2"/>
    <x v="1"/>
    <n v="1.5"/>
    <s v="Content Writing"/>
    <x v="2"/>
    <n v="2"/>
    <x v="0"/>
    <x v="3"/>
    <x v="1"/>
    <x v="1"/>
    <n v="1"/>
    <x v="0"/>
    <x v="19"/>
    <x v="1"/>
    <x v="2"/>
    <x v="2"/>
  </r>
  <r>
    <s v="Navya"/>
    <x v="150"/>
    <x v="8"/>
    <x v="2"/>
    <x v="7"/>
    <n v="4.9000000000000004"/>
    <s v="Assignments, Doubt Solving"/>
    <x v="0"/>
    <n v="3"/>
    <x v="1"/>
    <x v="7"/>
    <x v="0"/>
    <x v="3"/>
    <n v="6"/>
    <x v="1"/>
    <x v="26"/>
    <x v="1"/>
    <x v="0"/>
    <x v="1"/>
  </r>
  <r>
    <s v="Aarohi"/>
    <x v="1154"/>
    <x v="9"/>
    <x v="1"/>
    <x v="2"/>
    <n v="3.9"/>
    <s v="Learning new topics, Resume Writing, Doubt Solving"/>
    <x v="1"/>
    <n v="1"/>
    <x v="0"/>
    <x v="2"/>
    <x v="0"/>
    <x v="1"/>
    <n v="9"/>
    <x v="0"/>
    <x v="26"/>
    <x v="2"/>
    <x v="1"/>
    <x v="0"/>
  </r>
  <r>
    <s v="Prisha"/>
    <x v="77"/>
    <x v="1"/>
    <x v="2"/>
    <x v="7"/>
    <n v="4.0999999999999996"/>
    <s v="Assignments, Content Writing"/>
    <x v="0"/>
    <n v="2"/>
    <x v="0"/>
    <x v="1"/>
    <x v="0"/>
    <x v="3"/>
    <n v="2"/>
    <x v="1"/>
    <x v="25"/>
    <x v="0"/>
    <x v="1"/>
    <x v="2"/>
  </r>
  <r>
    <s v="Ishita"/>
    <x v="79"/>
    <x v="2"/>
    <x v="1"/>
    <x v="6"/>
    <n v="1.2"/>
    <s v="Doubt Solving, Learning new topics, MCQ Practice"/>
    <x v="1"/>
    <n v="2"/>
    <x v="0"/>
    <x v="2"/>
    <x v="0"/>
    <x v="0"/>
    <n v="10"/>
    <x v="0"/>
    <x v="18"/>
    <x v="0"/>
    <x v="0"/>
    <x v="0"/>
  </r>
  <r>
    <s v="Rakhi"/>
    <x v="544"/>
    <x v="0"/>
    <x v="0"/>
    <x v="0"/>
    <n v="1.4"/>
    <s v="Coding Help, Resume Writing, Content Writing"/>
    <x v="1"/>
    <n v="4"/>
    <x v="2"/>
    <x v="7"/>
    <x v="1"/>
    <x v="2"/>
    <n v="5"/>
    <x v="0"/>
    <x v="10"/>
    <x v="1"/>
    <x v="2"/>
    <x v="1"/>
  </r>
  <r>
    <s v="Ramya"/>
    <x v="1155"/>
    <x v="7"/>
    <x v="0"/>
    <x v="2"/>
    <n v="1.3"/>
    <s v="Resume Writing, Coding Help"/>
    <x v="1"/>
    <n v="3"/>
    <x v="1"/>
    <x v="9"/>
    <x v="0"/>
    <x v="0"/>
    <n v="2"/>
    <x v="0"/>
    <x v="4"/>
    <x v="0"/>
    <x v="2"/>
    <x v="2"/>
  </r>
  <r>
    <s v="Sneha"/>
    <x v="1156"/>
    <x v="3"/>
    <x v="0"/>
    <x v="2"/>
    <n v="4.9000000000000004"/>
    <s v="Exam Preparation, Resume Writing"/>
    <x v="0"/>
    <n v="1"/>
    <x v="0"/>
    <x v="9"/>
    <x v="0"/>
    <x v="3"/>
    <n v="6"/>
    <x v="0"/>
    <x v="31"/>
    <x v="1"/>
    <x v="1"/>
    <x v="1"/>
  </r>
  <r>
    <s v="Divya"/>
    <x v="440"/>
    <x v="5"/>
    <x v="1"/>
    <x v="8"/>
    <n v="2.2000000000000002"/>
    <s v="Learning new topics, Doubt Solving, Assignments"/>
    <x v="0"/>
    <n v="4"/>
    <x v="2"/>
    <x v="3"/>
    <x v="0"/>
    <x v="0"/>
    <n v="1"/>
    <x v="1"/>
    <x v="25"/>
    <x v="2"/>
    <x v="0"/>
    <x v="2"/>
  </r>
  <r>
    <s v="Neha"/>
    <x v="1157"/>
    <x v="4"/>
    <x v="2"/>
    <x v="0"/>
    <n v="4.3"/>
    <s v="Project Work, Resume Writing"/>
    <x v="1"/>
    <n v="5"/>
    <x v="2"/>
    <x v="6"/>
    <x v="1"/>
    <x v="2"/>
    <n v="7"/>
    <x v="0"/>
    <x v="13"/>
    <x v="2"/>
    <x v="2"/>
    <x v="0"/>
  </r>
  <r>
    <s v="Pooja"/>
    <x v="135"/>
    <x v="2"/>
    <x v="3"/>
    <x v="8"/>
    <n v="2.6"/>
    <s v="Exam Preparation, Coding Help, Assignments"/>
    <x v="0"/>
    <n v="2"/>
    <x v="0"/>
    <x v="7"/>
    <x v="0"/>
    <x v="5"/>
    <n v="4"/>
    <x v="0"/>
    <x v="26"/>
    <x v="1"/>
    <x v="1"/>
    <x v="1"/>
  </r>
  <r>
    <s v="Kavya"/>
    <x v="1158"/>
    <x v="1"/>
    <x v="3"/>
    <x v="2"/>
    <n v="5"/>
    <s v="MCQ Practice, Exam Preparation"/>
    <x v="0"/>
    <n v="1"/>
    <x v="0"/>
    <x v="5"/>
    <x v="0"/>
    <x v="3"/>
    <n v="9"/>
    <x v="1"/>
    <x v="1"/>
    <x v="1"/>
    <x v="2"/>
    <x v="0"/>
  </r>
  <r>
    <s v="Aishwarya"/>
    <x v="1159"/>
    <x v="1"/>
    <x v="1"/>
    <x v="2"/>
    <n v="3.1"/>
    <s v="Project Work, Assignments, Doubt Solving"/>
    <x v="0"/>
    <n v="3"/>
    <x v="1"/>
    <x v="6"/>
    <x v="0"/>
    <x v="2"/>
    <n v="1"/>
    <x v="1"/>
    <x v="20"/>
    <x v="0"/>
    <x v="0"/>
    <x v="2"/>
  </r>
  <r>
    <s v="Shreya"/>
    <x v="269"/>
    <x v="8"/>
    <x v="0"/>
    <x v="2"/>
    <n v="1.6"/>
    <s v="Coding Help"/>
    <x v="2"/>
    <n v="2"/>
    <x v="0"/>
    <x v="7"/>
    <x v="0"/>
    <x v="5"/>
    <n v="2"/>
    <x v="0"/>
    <x v="12"/>
    <x v="2"/>
    <x v="0"/>
    <x v="2"/>
  </r>
  <r>
    <s v="Nandini"/>
    <x v="313"/>
    <x v="1"/>
    <x v="0"/>
    <x v="7"/>
    <n v="1.5"/>
    <s v="Resume Writing, Assignments"/>
    <x v="0"/>
    <n v="1"/>
    <x v="0"/>
    <x v="6"/>
    <x v="0"/>
    <x v="0"/>
    <n v="3"/>
    <x v="0"/>
    <x v="24"/>
    <x v="1"/>
    <x v="0"/>
    <x v="2"/>
  </r>
  <r>
    <s v="Aarav"/>
    <x v="59"/>
    <x v="8"/>
    <x v="0"/>
    <x v="8"/>
    <n v="2.9"/>
    <s v="Project Work"/>
    <x v="1"/>
    <n v="3"/>
    <x v="1"/>
    <x v="9"/>
    <x v="0"/>
    <x v="3"/>
    <n v="9"/>
    <x v="1"/>
    <x v="7"/>
    <x v="0"/>
    <x v="2"/>
    <x v="0"/>
  </r>
  <r>
    <s v="Vivaan"/>
    <x v="1160"/>
    <x v="5"/>
    <x v="1"/>
    <x v="2"/>
    <n v="3.5"/>
    <s v="Learning new topics, Assignments, Coding Help"/>
    <x v="0"/>
    <n v="4"/>
    <x v="2"/>
    <x v="1"/>
    <x v="0"/>
    <x v="0"/>
    <n v="2"/>
    <x v="1"/>
    <x v="24"/>
    <x v="1"/>
    <x v="1"/>
    <x v="2"/>
  </r>
  <r>
    <s v="Aditya"/>
    <x v="1161"/>
    <x v="5"/>
    <x v="2"/>
    <x v="8"/>
    <n v="4.7"/>
    <s v="Exam Preparation"/>
    <x v="0"/>
    <n v="5"/>
    <x v="2"/>
    <x v="7"/>
    <x v="1"/>
    <x v="2"/>
    <n v="4"/>
    <x v="0"/>
    <x v="17"/>
    <x v="2"/>
    <x v="1"/>
    <x v="1"/>
  </r>
  <r>
    <s v="Vihaan"/>
    <x v="63"/>
    <x v="6"/>
    <x v="1"/>
    <x v="7"/>
    <n v="2.2000000000000002"/>
    <s v="MCQ Practice, Doubt Solving"/>
    <x v="2"/>
    <n v="5"/>
    <x v="2"/>
    <x v="10"/>
    <x v="0"/>
    <x v="0"/>
    <n v="1"/>
    <x v="1"/>
    <x v="7"/>
    <x v="1"/>
    <x v="2"/>
    <x v="2"/>
  </r>
  <r>
    <s v="Arjun"/>
    <x v="500"/>
    <x v="2"/>
    <x v="2"/>
    <x v="6"/>
    <n v="2.7"/>
    <s v="Project Work, Doubt Solving"/>
    <x v="1"/>
    <n v="3"/>
    <x v="1"/>
    <x v="2"/>
    <x v="0"/>
    <x v="4"/>
    <n v="6"/>
    <x v="0"/>
    <x v="22"/>
    <x v="0"/>
    <x v="0"/>
    <x v="1"/>
  </r>
  <r>
    <s v="Sai"/>
    <x v="1162"/>
    <x v="9"/>
    <x v="0"/>
    <x v="2"/>
    <n v="1.3"/>
    <s v="Resume Writing, Project Work, MCQ Practice"/>
    <x v="1"/>
    <n v="3"/>
    <x v="1"/>
    <x v="8"/>
    <x v="0"/>
    <x v="1"/>
    <n v="5"/>
    <x v="0"/>
    <x v="20"/>
    <x v="0"/>
    <x v="0"/>
    <x v="1"/>
  </r>
  <r>
    <s v="Reyansh"/>
    <x v="1163"/>
    <x v="0"/>
    <x v="2"/>
    <x v="6"/>
    <n v="0.6"/>
    <s v="Coding Help, Exam Preparation"/>
    <x v="0"/>
    <n v="5"/>
    <x v="2"/>
    <x v="3"/>
    <x v="1"/>
    <x v="1"/>
    <n v="8"/>
    <x v="1"/>
    <x v="5"/>
    <x v="2"/>
    <x v="0"/>
    <x v="0"/>
  </r>
  <r>
    <s v="Ayaan"/>
    <x v="1164"/>
    <x v="3"/>
    <x v="0"/>
    <x v="0"/>
    <n v="1.5"/>
    <s v="Doubt Solving, Project Work"/>
    <x v="1"/>
    <n v="1"/>
    <x v="0"/>
    <x v="4"/>
    <x v="0"/>
    <x v="3"/>
    <n v="6"/>
    <x v="1"/>
    <x v="15"/>
    <x v="1"/>
    <x v="1"/>
    <x v="1"/>
  </r>
  <r>
    <s v="Krishna"/>
    <x v="825"/>
    <x v="2"/>
    <x v="0"/>
    <x v="1"/>
    <n v="4.7"/>
    <s v="Doubt Solving"/>
    <x v="2"/>
    <n v="3"/>
    <x v="1"/>
    <x v="5"/>
    <x v="0"/>
    <x v="0"/>
    <n v="7"/>
    <x v="1"/>
    <x v="8"/>
    <x v="0"/>
    <x v="2"/>
    <x v="0"/>
  </r>
  <r>
    <s v="Ishaan"/>
    <x v="267"/>
    <x v="3"/>
    <x v="2"/>
    <x v="1"/>
    <n v="0.6"/>
    <s v="Doubt Solving, Learning new topics"/>
    <x v="1"/>
    <n v="3"/>
    <x v="1"/>
    <x v="1"/>
    <x v="0"/>
    <x v="2"/>
    <n v="9"/>
    <x v="0"/>
    <x v="15"/>
    <x v="0"/>
    <x v="0"/>
    <x v="0"/>
  </r>
  <r>
    <s v="Rudra"/>
    <x v="1165"/>
    <x v="2"/>
    <x v="0"/>
    <x v="1"/>
    <n v="4.0999999999999996"/>
    <s v="Project Work, Resume Writing, Learning new topics"/>
    <x v="1"/>
    <n v="4"/>
    <x v="2"/>
    <x v="1"/>
    <x v="0"/>
    <x v="0"/>
    <n v="9"/>
    <x v="1"/>
    <x v="18"/>
    <x v="1"/>
    <x v="2"/>
    <x v="0"/>
  </r>
  <r>
    <s v="Dhruv"/>
    <x v="994"/>
    <x v="5"/>
    <x v="2"/>
    <x v="6"/>
    <n v="4.0999999999999996"/>
    <s v="Coding Help, Project Work, Exam Preparation"/>
    <x v="0"/>
    <n v="3"/>
    <x v="1"/>
    <x v="3"/>
    <x v="1"/>
    <x v="0"/>
    <n v="4"/>
    <x v="0"/>
    <x v="16"/>
    <x v="0"/>
    <x v="0"/>
    <x v="1"/>
  </r>
  <r>
    <s v="Kabir"/>
    <x v="74"/>
    <x v="1"/>
    <x v="0"/>
    <x v="1"/>
    <n v="3.3"/>
    <s v="Resume Writing, Assignments, Content Writing"/>
    <x v="0"/>
    <n v="5"/>
    <x v="2"/>
    <x v="7"/>
    <x v="0"/>
    <x v="3"/>
    <n v="3"/>
    <x v="0"/>
    <x v="0"/>
    <x v="2"/>
    <x v="2"/>
    <x v="2"/>
  </r>
  <r>
    <s v="Atharv"/>
    <x v="1166"/>
    <x v="2"/>
    <x v="3"/>
    <x v="0"/>
    <n v="1.6"/>
    <s v="Content Writing"/>
    <x v="2"/>
    <n v="2"/>
    <x v="0"/>
    <x v="3"/>
    <x v="1"/>
    <x v="1"/>
    <n v="7"/>
    <x v="0"/>
    <x v="21"/>
    <x v="2"/>
    <x v="2"/>
    <x v="0"/>
  </r>
  <r>
    <s v="Om"/>
    <x v="1167"/>
    <x v="2"/>
    <x v="3"/>
    <x v="1"/>
    <n v="4.7"/>
    <s v="Assignments, Coding Help, Doubt Solving"/>
    <x v="0"/>
    <n v="4"/>
    <x v="2"/>
    <x v="9"/>
    <x v="1"/>
    <x v="3"/>
    <n v="3"/>
    <x v="1"/>
    <x v="1"/>
    <x v="1"/>
    <x v="0"/>
    <x v="2"/>
  </r>
  <r>
    <s v="Anaya"/>
    <x v="808"/>
    <x v="0"/>
    <x v="2"/>
    <x v="1"/>
    <n v="2.7"/>
    <s v="MCQ Practice, Project Work"/>
    <x v="1"/>
    <n v="1"/>
    <x v="0"/>
    <x v="0"/>
    <x v="1"/>
    <x v="5"/>
    <n v="2"/>
    <x v="1"/>
    <x v="22"/>
    <x v="2"/>
    <x v="2"/>
    <x v="2"/>
  </r>
  <r>
    <s v="Siya"/>
    <x v="1168"/>
    <x v="5"/>
    <x v="1"/>
    <x v="6"/>
    <n v="2.4"/>
    <s v="Exam Preparation, Resume Writing"/>
    <x v="0"/>
    <n v="2"/>
    <x v="0"/>
    <x v="5"/>
    <x v="1"/>
    <x v="2"/>
    <n v="10"/>
    <x v="1"/>
    <x v="24"/>
    <x v="0"/>
    <x v="0"/>
    <x v="0"/>
  </r>
  <r>
    <s v="Diya"/>
    <x v="452"/>
    <x v="9"/>
    <x v="3"/>
    <x v="8"/>
    <n v="5"/>
    <s v="Doubt Solving, Assignments, Coding Help"/>
    <x v="0"/>
    <n v="5"/>
    <x v="2"/>
    <x v="5"/>
    <x v="1"/>
    <x v="2"/>
    <n v="10"/>
    <x v="1"/>
    <x v="4"/>
    <x v="2"/>
    <x v="0"/>
    <x v="0"/>
  </r>
  <r>
    <s v="Myra"/>
    <x v="1169"/>
    <x v="4"/>
    <x v="1"/>
    <x v="0"/>
    <n v="4.4000000000000004"/>
    <s v="MCQ Practice"/>
    <x v="2"/>
    <n v="1"/>
    <x v="0"/>
    <x v="2"/>
    <x v="1"/>
    <x v="2"/>
    <n v="2"/>
    <x v="1"/>
    <x v="24"/>
    <x v="1"/>
    <x v="1"/>
    <x v="2"/>
  </r>
  <r>
    <s v="Aadhya"/>
    <x v="488"/>
    <x v="8"/>
    <x v="0"/>
    <x v="0"/>
    <n v="4.8"/>
    <s v="Doubt Solving, Content Writing"/>
    <x v="2"/>
    <n v="4"/>
    <x v="2"/>
    <x v="0"/>
    <x v="0"/>
    <x v="4"/>
    <n v="7"/>
    <x v="1"/>
    <x v="25"/>
    <x v="1"/>
    <x v="2"/>
    <x v="0"/>
  </r>
  <r>
    <s v="Riya"/>
    <x v="1170"/>
    <x v="5"/>
    <x v="1"/>
    <x v="6"/>
    <n v="4.3"/>
    <s v="Content Writing, Project Work, Assignments"/>
    <x v="0"/>
    <n v="5"/>
    <x v="2"/>
    <x v="9"/>
    <x v="0"/>
    <x v="2"/>
    <n v="4"/>
    <x v="0"/>
    <x v="4"/>
    <x v="1"/>
    <x v="2"/>
    <x v="1"/>
  </r>
  <r>
    <s v="Pari"/>
    <x v="852"/>
    <x v="2"/>
    <x v="0"/>
    <x v="7"/>
    <n v="3.9"/>
    <s v="Coding Help, Project Work"/>
    <x v="1"/>
    <n v="4"/>
    <x v="2"/>
    <x v="4"/>
    <x v="0"/>
    <x v="0"/>
    <n v="2"/>
    <x v="0"/>
    <x v="24"/>
    <x v="0"/>
    <x v="1"/>
    <x v="2"/>
  </r>
  <r>
    <s v="Anika"/>
    <x v="1171"/>
    <x v="2"/>
    <x v="3"/>
    <x v="7"/>
    <n v="2.2999999999999998"/>
    <s v="Doubt Solving, Learning new topics, MCQ Practice"/>
    <x v="1"/>
    <n v="1"/>
    <x v="0"/>
    <x v="7"/>
    <x v="1"/>
    <x v="0"/>
    <n v="7"/>
    <x v="0"/>
    <x v="12"/>
    <x v="1"/>
    <x v="2"/>
    <x v="0"/>
  </r>
  <r>
    <s v="Ira"/>
    <x v="1172"/>
    <x v="3"/>
    <x v="2"/>
    <x v="0"/>
    <n v="3.5"/>
    <s v="Resume Writing, Learning new topics"/>
    <x v="1"/>
    <n v="1"/>
    <x v="0"/>
    <x v="10"/>
    <x v="0"/>
    <x v="1"/>
    <n v="1"/>
    <x v="1"/>
    <x v="30"/>
    <x v="0"/>
    <x v="0"/>
    <x v="2"/>
  </r>
  <r>
    <s v="Meera"/>
    <x v="1173"/>
    <x v="2"/>
    <x v="3"/>
    <x v="0"/>
    <n v="3"/>
    <s v="Content Writing, MCQ Practice"/>
    <x v="2"/>
    <n v="5"/>
    <x v="2"/>
    <x v="4"/>
    <x v="1"/>
    <x v="4"/>
    <n v="5"/>
    <x v="0"/>
    <x v="15"/>
    <x v="2"/>
    <x v="2"/>
    <x v="1"/>
  </r>
  <r>
    <s v="Saanvi"/>
    <x v="1174"/>
    <x v="1"/>
    <x v="0"/>
    <x v="6"/>
    <n v="3.9"/>
    <s v="Learning new topics, MCQ Practice"/>
    <x v="1"/>
    <n v="2"/>
    <x v="0"/>
    <x v="10"/>
    <x v="0"/>
    <x v="5"/>
    <n v="1"/>
    <x v="1"/>
    <x v="18"/>
    <x v="1"/>
    <x v="0"/>
    <x v="2"/>
  </r>
  <r>
    <s v="Navya"/>
    <x v="254"/>
    <x v="4"/>
    <x v="2"/>
    <x v="8"/>
    <n v="1.3"/>
    <s v="Project Work, MCQ Practice"/>
    <x v="1"/>
    <n v="5"/>
    <x v="2"/>
    <x v="10"/>
    <x v="0"/>
    <x v="3"/>
    <n v="10"/>
    <x v="0"/>
    <x v="9"/>
    <x v="1"/>
    <x v="2"/>
    <x v="0"/>
  </r>
  <r>
    <s v="Aarohi"/>
    <x v="715"/>
    <x v="6"/>
    <x v="1"/>
    <x v="8"/>
    <n v="0.7"/>
    <s v="Doubt Solving, Assignments, Resume Writing"/>
    <x v="0"/>
    <n v="1"/>
    <x v="0"/>
    <x v="7"/>
    <x v="0"/>
    <x v="3"/>
    <n v="7"/>
    <x v="1"/>
    <x v="4"/>
    <x v="1"/>
    <x v="1"/>
    <x v="0"/>
  </r>
  <r>
    <s v="Prisha"/>
    <x v="1175"/>
    <x v="9"/>
    <x v="3"/>
    <x v="8"/>
    <n v="0.9"/>
    <s v="Exam Preparation, Assignments"/>
    <x v="0"/>
    <n v="4"/>
    <x v="2"/>
    <x v="5"/>
    <x v="0"/>
    <x v="5"/>
    <n v="2"/>
    <x v="0"/>
    <x v="19"/>
    <x v="2"/>
    <x v="1"/>
    <x v="2"/>
  </r>
  <r>
    <s v="Ishita"/>
    <x v="1176"/>
    <x v="8"/>
    <x v="2"/>
    <x v="0"/>
    <n v="0.7"/>
    <s v="Resume Writing"/>
    <x v="1"/>
    <n v="1"/>
    <x v="0"/>
    <x v="2"/>
    <x v="0"/>
    <x v="2"/>
    <n v="3"/>
    <x v="1"/>
    <x v="9"/>
    <x v="0"/>
    <x v="0"/>
    <x v="2"/>
  </r>
  <r>
    <s v="Rakhi"/>
    <x v="301"/>
    <x v="8"/>
    <x v="3"/>
    <x v="7"/>
    <n v="5"/>
    <s v="Assignments, Content Writing, Project Work"/>
    <x v="0"/>
    <n v="1"/>
    <x v="0"/>
    <x v="7"/>
    <x v="1"/>
    <x v="0"/>
    <n v="2"/>
    <x v="0"/>
    <x v="2"/>
    <x v="1"/>
    <x v="2"/>
    <x v="2"/>
  </r>
  <r>
    <s v="Ramya"/>
    <x v="1115"/>
    <x v="8"/>
    <x v="0"/>
    <x v="2"/>
    <n v="3.6"/>
    <s v="Exam Preparation"/>
    <x v="0"/>
    <n v="1"/>
    <x v="0"/>
    <x v="1"/>
    <x v="0"/>
    <x v="2"/>
    <n v="10"/>
    <x v="1"/>
    <x v="4"/>
    <x v="2"/>
    <x v="2"/>
    <x v="0"/>
  </r>
  <r>
    <s v="Sneha"/>
    <x v="500"/>
    <x v="5"/>
    <x v="2"/>
    <x v="7"/>
    <n v="2.9"/>
    <s v="Exam Preparation, Doubt Solving, Resume Writing"/>
    <x v="0"/>
    <n v="3"/>
    <x v="1"/>
    <x v="0"/>
    <x v="1"/>
    <x v="3"/>
    <n v="5"/>
    <x v="0"/>
    <x v="4"/>
    <x v="2"/>
    <x v="2"/>
    <x v="1"/>
  </r>
  <r>
    <s v="Divya"/>
    <x v="717"/>
    <x v="1"/>
    <x v="3"/>
    <x v="7"/>
    <n v="4.3"/>
    <s v="MCQ Practice"/>
    <x v="2"/>
    <n v="1"/>
    <x v="0"/>
    <x v="7"/>
    <x v="0"/>
    <x v="3"/>
    <n v="4"/>
    <x v="1"/>
    <x v="14"/>
    <x v="2"/>
    <x v="2"/>
    <x v="1"/>
  </r>
  <r>
    <s v="Neha"/>
    <x v="1177"/>
    <x v="1"/>
    <x v="0"/>
    <x v="8"/>
    <n v="1.3"/>
    <s v="Learning new topics"/>
    <x v="1"/>
    <n v="2"/>
    <x v="0"/>
    <x v="9"/>
    <x v="0"/>
    <x v="0"/>
    <n v="8"/>
    <x v="0"/>
    <x v="24"/>
    <x v="2"/>
    <x v="0"/>
    <x v="0"/>
  </r>
  <r>
    <s v="Pooja"/>
    <x v="1178"/>
    <x v="6"/>
    <x v="1"/>
    <x v="0"/>
    <n v="4.5999999999999996"/>
    <s v="Exam Preparation, MCQ Practice"/>
    <x v="0"/>
    <n v="4"/>
    <x v="2"/>
    <x v="4"/>
    <x v="1"/>
    <x v="0"/>
    <n v="7"/>
    <x v="1"/>
    <x v="26"/>
    <x v="2"/>
    <x v="1"/>
    <x v="0"/>
  </r>
  <r>
    <s v="Kavya"/>
    <x v="840"/>
    <x v="5"/>
    <x v="2"/>
    <x v="0"/>
    <n v="2.6"/>
    <s v="Coding Help"/>
    <x v="2"/>
    <n v="2"/>
    <x v="0"/>
    <x v="10"/>
    <x v="0"/>
    <x v="2"/>
    <n v="5"/>
    <x v="1"/>
    <x v="24"/>
    <x v="1"/>
    <x v="0"/>
    <x v="1"/>
  </r>
  <r>
    <s v="Aishwarya"/>
    <x v="1179"/>
    <x v="3"/>
    <x v="0"/>
    <x v="2"/>
    <n v="1.7"/>
    <s v="Coding Help, Learning new topics, MCQ Practice"/>
    <x v="1"/>
    <n v="2"/>
    <x v="0"/>
    <x v="1"/>
    <x v="0"/>
    <x v="4"/>
    <n v="7"/>
    <x v="0"/>
    <x v="27"/>
    <x v="0"/>
    <x v="0"/>
    <x v="0"/>
  </r>
  <r>
    <s v="Shreya"/>
    <x v="402"/>
    <x v="1"/>
    <x v="3"/>
    <x v="2"/>
    <n v="0.9"/>
    <s v="Project Work, Doubt Solving, Coding Help"/>
    <x v="1"/>
    <n v="3"/>
    <x v="1"/>
    <x v="4"/>
    <x v="0"/>
    <x v="2"/>
    <n v="10"/>
    <x v="1"/>
    <x v="18"/>
    <x v="2"/>
    <x v="0"/>
    <x v="0"/>
  </r>
  <r>
    <s v="Nandini"/>
    <x v="1180"/>
    <x v="0"/>
    <x v="0"/>
    <x v="7"/>
    <n v="2.5"/>
    <s v="Assignments, MCQ Practice, Doubt Solving"/>
    <x v="0"/>
    <n v="2"/>
    <x v="0"/>
    <x v="7"/>
    <x v="1"/>
    <x v="3"/>
    <n v="10"/>
    <x v="0"/>
    <x v="21"/>
    <x v="0"/>
    <x v="1"/>
    <x v="0"/>
  </r>
  <r>
    <s v="Aarav"/>
    <x v="580"/>
    <x v="9"/>
    <x v="2"/>
    <x v="2"/>
    <n v="1.5"/>
    <s v="Project Work, Doubt Solving, MCQ Practice"/>
    <x v="1"/>
    <n v="1"/>
    <x v="0"/>
    <x v="4"/>
    <x v="0"/>
    <x v="5"/>
    <n v="4"/>
    <x v="0"/>
    <x v="8"/>
    <x v="0"/>
    <x v="0"/>
    <x v="1"/>
  </r>
  <r>
    <s v="Vivaan"/>
    <x v="626"/>
    <x v="2"/>
    <x v="3"/>
    <x v="6"/>
    <n v="3.2"/>
    <s v="Assignments, Coding Help, Exam Preparation"/>
    <x v="0"/>
    <n v="5"/>
    <x v="2"/>
    <x v="9"/>
    <x v="0"/>
    <x v="1"/>
    <n v="5"/>
    <x v="1"/>
    <x v="24"/>
    <x v="0"/>
    <x v="1"/>
    <x v="1"/>
  </r>
  <r>
    <s v="Aditya"/>
    <x v="233"/>
    <x v="2"/>
    <x v="2"/>
    <x v="0"/>
    <n v="1.3"/>
    <s v="Resume Writing, Assignments"/>
    <x v="0"/>
    <n v="4"/>
    <x v="2"/>
    <x v="6"/>
    <x v="0"/>
    <x v="3"/>
    <n v="3"/>
    <x v="1"/>
    <x v="18"/>
    <x v="0"/>
    <x v="2"/>
    <x v="2"/>
  </r>
  <r>
    <s v="Vihaan"/>
    <x v="1181"/>
    <x v="8"/>
    <x v="2"/>
    <x v="7"/>
    <n v="2.1"/>
    <s v="Assignments, Exam Preparation"/>
    <x v="0"/>
    <n v="2"/>
    <x v="0"/>
    <x v="0"/>
    <x v="1"/>
    <x v="3"/>
    <n v="1"/>
    <x v="0"/>
    <x v="17"/>
    <x v="0"/>
    <x v="2"/>
    <x v="2"/>
  </r>
  <r>
    <s v="Arjun"/>
    <x v="1182"/>
    <x v="4"/>
    <x v="1"/>
    <x v="0"/>
    <n v="4"/>
    <s v="Content Writing"/>
    <x v="2"/>
    <n v="3"/>
    <x v="1"/>
    <x v="0"/>
    <x v="0"/>
    <x v="1"/>
    <n v="6"/>
    <x v="1"/>
    <x v="2"/>
    <x v="2"/>
    <x v="2"/>
    <x v="1"/>
  </r>
  <r>
    <s v="Sai"/>
    <x v="1183"/>
    <x v="1"/>
    <x v="3"/>
    <x v="2"/>
    <n v="2.6"/>
    <s v="Content Writing, Learning new topics"/>
    <x v="1"/>
    <n v="5"/>
    <x v="2"/>
    <x v="8"/>
    <x v="0"/>
    <x v="3"/>
    <n v="5"/>
    <x v="0"/>
    <x v="1"/>
    <x v="0"/>
    <x v="0"/>
    <x v="1"/>
  </r>
  <r>
    <s v="Reyansh"/>
    <x v="163"/>
    <x v="2"/>
    <x v="1"/>
    <x v="6"/>
    <n v="5"/>
    <s v="Exam Preparation, Assignments"/>
    <x v="0"/>
    <n v="2"/>
    <x v="0"/>
    <x v="9"/>
    <x v="0"/>
    <x v="0"/>
    <n v="4"/>
    <x v="1"/>
    <x v="21"/>
    <x v="0"/>
    <x v="2"/>
    <x v="1"/>
  </r>
  <r>
    <s v="Ayaan"/>
    <x v="1184"/>
    <x v="9"/>
    <x v="2"/>
    <x v="2"/>
    <n v="4.4000000000000004"/>
    <s v="Doubt Solving, Exam Preparation, Content Writing"/>
    <x v="0"/>
    <n v="2"/>
    <x v="0"/>
    <x v="5"/>
    <x v="0"/>
    <x v="0"/>
    <n v="7"/>
    <x v="0"/>
    <x v="20"/>
    <x v="1"/>
    <x v="2"/>
    <x v="0"/>
  </r>
  <r>
    <s v="Krishna"/>
    <x v="547"/>
    <x v="7"/>
    <x v="1"/>
    <x v="1"/>
    <n v="3.1"/>
    <s v="Learning new topics, Coding Help, MCQ Practice"/>
    <x v="1"/>
    <n v="4"/>
    <x v="2"/>
    <x v="9"/>
    <x v="0"/>
    <x v="0"/>
    <n v="2"/>
    <x v="1"/>
    <x v="7"/>
    <x v="1"/>
    <x v="1"/>
    <x v="2"/>
  </r>
  <r>
    <s v="Ishaan"/>
    <x v="1151"/>
    <x v="1"/>
    <x v="1"/>
    <x v="8"/>
    <n v="3.6"/>
    <s v="Content Writing, Resume Writing, Exam Preparation"/>
    <x v="0"/>
    <n v="4"/>
    <x v="2"/>
    <x v="5"/>
    <x v="1"/>
    <x v="0"/>
    <n v="1"/>
    <x v="1"/>
    <x v="0"/>
    <x v="0"/>
    <x v="0"/>
    <x v="2"/>
  </r>
  <r>
    <s v="Rudra"/>
    <x v="1185"/>
    <x v="1"/>
    <x v="3"/>
    <x v="7"/>
    <n v="1.1000000000000001"/>
    <s v="Content Writing, Assignments"/>
    <x v="0"/>
    <n v="4"/>
    <x v="2"/>
    <x v="2"/>
    <x v="1"/>
    <x v="3"/>
    <n v="5"/>
    <x v="0"/>
    <x v="19"/>
    <x v="1"/>
    <x v="2"/>
    <x v="1"/>
  </r>
  <r>
    <s v="Dhruv"/>
    <x v="2"/>
    <x v="1"/>
    <x v="1"/>
    <x v="1"/>
    <n v="3.7"/>
    <s v="MCQ Practice"/>
    <x v="2"/>
    <n v="4"/>
    <x v="2"/>
    <x v="9"/>
    <x v="1"/>
    <x v="0"/>
    <n v="4"/>
    <x v="1"/>
    <x v="2"/>
    <x v="1"/>
    <x v="2"/>
    <x v="1"/>
  </r>
  <r>
    <s v="Kabir"/>
    <x v="32"/>
    <x v="5"/>
    <x v="1"/>
    <x v="6"/>
    <n v="3.4"/>
    <s v="Project Work, Coding Help"/>
    <x v="1"/>
    <n v="3"/>
    <x v="1"/>
    <x v="5"/>
    <x v="0"/>
    <x v="2"/>
    <n v="10"/>
    <x v="1"/>
    <x v="16"/>
    <x v="2"/>
    <x v="0"/>
    <x v="0"/>
  </r>
  <r>
    <s v="Atharv"/>
    <x v="1186"/>
    <x v="5"/>
    <x v="1"/>
    <x v="6"/>
    <n v="4"/>
    <s v="Resume Writing, Project Work"/>
    <x v="1"/>
    <n v="5"/>
    <x v="2"/>
    <x v="4"/>
    <x v="0"/>
    <x v="0"/>
    <n v="2"/>
    <x v="1"/>
    <x v="26"/>
    <x v="2"/>
    <x v="0"/>
    <x v="2"/>
  </r>
  <r>
    <s v="Om"/>
    <x v="1187"/>
    <x v="8"/>
    <x v="0"/>
    <x v="7"/>
    <n v="1.3"/>
    <s v="Coding Help, Resume Writing"/>
    <x v="1"/>
    <n v="5"/>
    <x v="2"/>
    <x v="0"/>
    <x v="0"/>
    <x v="4"/>
    <n v="6"/>
    <x v="0"/>
    <x v="10"/>
    <x v="1"/>
    <x v="2"/>
    <x v="1"/>
  </r>
  <r>
    <s v="Anaya"/>
    <x v="504"/>
    <x v="5"/>
    <x v="0"/>
    <x v="8"/>
    <n v="4.8"/>
    <s v="Assignments, Doubt Solving"/>
    <x v="0"/>
    <n v="4"/>
    <x v="2"/>
    <x v="7"/>
    <x v="1"/>
    <x v="4"/>
    <n v="5"/>
    <x v="1"/>
    <x v="8"/>
    <x v="2"/>
    <x v="1"/>
    <x v="1"/>
  </r>
  <r>
    <s v="Siya"/>
    <x v="123"/>
    <x v="8"/>
    <x v="3"/>
    <x v="0"/>
    <n v="3.3"/>
    <s v="Content Writing, Assignments, Project Work"/>
    <x v="0"/>
    <n v="4"/>
    <x v="2"/>
    <x v="1"/>
    <x v="0"/>
    <x v="1"/>
    <n v="1"/>
    <x v="0"/>
    <x v="13"/>
    <x v="2"/>
    <x v="2"/>
    <x v="2"/>
  </r>
  <r>
    <s v="Diya"/>
    <x v="194"/>
    <x v="7"/>
    <x v="2"/>
    <x v="1"/>
    <n v="0.7"/>
    <s v="Coding Help, Learning new topics, Content Writing"/>
    <x v="1"/>
    <n v="1"/>
    <x v="0"/>
    <x v="5"/>
    <x v="0"/>
    <x v="1"/>
    <n v="6"/>
    <x v="1"/>
    <x v="15"/>
    <x v="0"/>
    <x v="2"/>
    <x v="1"/>
  </r>
  <r>
    <s v="Myra"/>
    <x v="1188"/>
    <x v="7"/>
    <x v="2"/>
    <x v="6"/>
    <n v="1.4"/>
    <s v="Doubt Solving"/>
    <x v="2"/>
    <n v="4"/>
    <x v="2"/>
    <x v="1"/>
    <x v="1"/>
    <x v="1"/>
    <n v="3"/>
    <x v="1"/>
    <x v="10"/>
    <x v="2"/>
    <x v="1"/>
    <x v="2"/>
  </r>
  <r>
    <s v="Aadhya"/>
    <x v="339"/>
    <x v="9"/>
    <x v="2"/>
    <x v="8"/>
    <n v="3.3"/>
    <s v="Coding Help"/>
    <x v="2"/>
    <n v="1"/>
    <x v="0"/>
    <x v="10"/>
    <x v="1"/>
    <x v="4"/>
    <n v="2"/>
    <x v="0"/>
    <x v="26"/>
    <x v="0"/>
    <x v="2"/>
    <x v="2"/>
  </r>
  <r>
    <s v="Riya"/>
    <x v="1189"/>
    <x v="1"/>
    <x v="2"/>
    <x v="8"/>
    <n v="0.6"/>
    <s v="Exam Preparation, Project Work, Assignments"/>
    <x v="0"/>
    <n v="1"/>
    <x v="0"/>
    <x v="5"/>
    <x v="0"/>
    <x v="5"/>
    <n v="3"/>
    <x v="0"/>
    <x v="22"/>
    <x v="2"/>
    <x v="2"/>
    <x v="2"/>
  </r>
  <r>
    <s v="Pari"/>
    <x v="1190"/>
    <x v="8"/>
    <x v="0"/>
    <x v="6"/>
    <n v="3.3"/>
    <s v="Resume Writing, Assignments"/>
    <x v="0"/>
    <n v="2"/>
    <x v="0"/>
    <x v="1"/>
    <x v="1"/>
    <x v="2"/>
    <n v="9"/>
    <x v="1"/>
    <x v="19"/>
    <x v="1"/>
    <x v="0"/>
    <x v="0"/>
  </r>
  <r>
    <s v="Anika"/>
    <x v="1191"/>
    <x v="0"/>
    <x v="3"/>
    <x v="2"/>
    <n v="3.5"/>
    <s v="Exam Preparation, Learning new topics, Doubt Solving"/>
    <x v="0"/>
    <n v="3"/>
    <x v="1"/>
    <x v="6"/>
    <x v="0"/>
    <x v="1"/>
    <n v="2"/>
    <x v="1"/>
    <x v="26"/>
    <x v="1"/>
    <x v="0"/>
    <x v="2"/>
  </r>
  <r>
    <s v="Ira"/>
    <x v="49"/>
    <x v="7"/>
    <x v="1"/>
    <x v="1"/>
    <n v="1.8"/>
    <s v="Project Work"/>
    <x v="1"/>
    <n v="1"/>
    <x v="0"/>
    <x v="9"/>
    <x v="0"/>
    <x v="3"/>
    <n v="10"/>
    <x v="1"/>
    <x v="0"/>
    <x v="0"/>
    <x v="1"/>
    <x v="0"/>
  </r>
  <r>
    <s v="Meera"/>
    <x v="1192"/>
    <x v="1"/>
    <x v="1"/>
    <x v="8"/>
    <n v="4.5"/>
    <s v="Content Writing, Assignments"/>
    <x v="0"/>
    <n v="2"/>
    <x v="0"/>
    <x v="2"/>
    <x v="1"/>
    <x v="0"/>
    <n v="9"/>
    <x v="1"/>
    <x v="17"/>
    <x v="2"/>
    <x v="0"/>
    <x v="0"/>
  </r>
  <r>
    <s v="Saanvi"/>
    <x v="57"/>
    <x v="3"/>
    <x v="1"/>
    <x v="6"/>
    <n v="1.2"/>
    <s v="Learning new topics, Exam Preparation, Doubt Solving"/>
    <x v="0"/>
    <n v="2"/>
    <x v="0"/>
    <x v="5"/>
    <x v="0"/>
    <x v="5"/>
    <n v="2"/>
    <x v="1"/>
    <x v="21"/>
    <x v="1"/>
    <x v="0"/>
    <x v="2"/>
  </r>
  <r>
    <s v="Navya"/>
    <x v="1123"/>
    <x v="2"/>
    <x v="1"/>
    <x v="7"/>
    <n v="3.7"/>
    <s v="Doubt Solving, Content Writing, Coding Help"/>
    <x v="2"/>
    <n v="3"/>
    <x v="1"/>
    <x v="9"/>
    <x v="0"/>
    <x v="4"/>
    <n v="10"/>
    <x v="0"/>
    <x v="17"/>
    <x v="0"/>
    <x v="2"/>
    <x v="0"/>
  </r>
  <r>
    <s v="Aarohi"/>
    <x v="34"/>
    <x v="1"/>
    <x v="2"/>
    <x v="6"/>
    <n v="1.2"/>
    <s v="Coding Help"/>
    <x v="2"/>
    <n v="4"/>
    <x v="2"/>
    <x v="8"/>
    <x v="0"/>
    <x v="0"/>
    <n v="4"/>
    <x v="1"/>
    <x v="14"/>
    <x v="0"/>
    <x v="1"/>
    <x v="1"/>
  </r>
  <r>
    <s v="Prisha"/>
    <x v="1193"/>
    <x v="8"/>
    <x v="0"/>
    <x v="8"/>
    <n v="4.7"/>
    <s v="Content Writing"/>
    <x v="2"/>
    <n v="1"/>
    <x v="0"/>
    <x v="10"/>
    <x v="1"/>
    <x v="5"/>
    <n v="6"/>
    <x v="0"/>
    <x v="2"/>
    <x v="0"/>
    <x v="2"/>
    <x v="1"/>
  </r>
  <r>
    <s v="Ishita"/>
    <x v="753"/>
    <x v="2"/>
    <x v="2"/>
    <x v="6"/>
    <n v="2.5"/>
    <s v="Doubt Solving"/>
    <x v="2"/>
    <n v="2"/>
    <x v="0"/>
    <x v="4"/>
    <x v="0"/>
    <x v="5"/>
    <n v="8"/>
    <x v="1"/>
    <x v="22"/>
    <x v="0"/>
    <x v="0"/>
    <x v="0"/>
  </r>
  <r>
    <s v="Rakhi"/>
    <x v="1194"/>
    <x v="8"/>
    <x v="1"/>
    <x v="8"/>
    <n v="4.2"/>
    <s v="Coding Help"/>
    <x v="2"/>
    <n v="5"/>
    <x v="2"/>
    <x v="10"/>
    <x v="1"/>
    <x v="2"/>
    <n v="1"/>
    <x v="1"/>
    <x v="27"/>
    <x v="0"/>
    <x v="2"/>
    <x v="2"/>
  </r>
  <r>
    <s v="Ramya"/>
    <x v="1195"/>
    <x v="7"/>
    <x v="0"/>
    <x v="7"/>
    <n v="3"/>
    <s v="Learning new topics"/>
    <x v="1"/>
    <n v="2"/>
    <x v="0"/>
    <x v="8"/>
    <x v="0"/>
    <x v="2"/>
    <n v="4"/>
    <x v="0"/>
    <x v="14"/>
    <x v="2"/>
    <x v="0"/>
    <x v="1"/>
  </r>
  <r>
    <s v="Sneha"/>
    <x v="786"/>
    <x v="4"/>
    <x v="3"/>
    <x v="7"/>
    <n v="4.5"/>
    <s v="Coding Help"/>
    <x v="2"/>
    <n v="4"/>
    <x v="2"/>
    <x v="6"/>
    <x v="0"/>
    <x v="3"/>
    <n v="10"/>
    <x v="0"/>
    <x v="20"/>
    <x v="0"/>
    <x v="1"/>
    <x v="0"/>
  </r>
  <r>
    <s v="Divya"/>
    <x v="1196"/>
    <x v="5"/>
    <x v="3"/>
    <x v="1"/>
    <n v="1"/>
    <s v="Assignments"/>
    <x v="0"/>
    <n v="5"/>
    <x v="2"/>
    <x v="3"/>
    <x v="0"/>
    <x v="3"/>
    <n v="4"/>
    <x v="0"/>
    <x v="15"/>
    <x v="1"/>
    <x v="1"/>
    <x v="1"/>
  </r>
  <r>
    <s v="Neha"/>
    <x v="697"/>
    <x v="2"/>
    <x v="3"/>
    <x v="1"/>
    <n v="4.4000000000000004"/>
    <s v="Content Writing"/>
    <x v="2"/>
    <n v="1"/>
    <x v="0"/>
    <x v="3"/>
    <x v="1"/>
    <x v="4"/>
    <n v="10"/>
    <x v="0"/>
    <x v="17"/>
    <x v="1"/>
    <x v="2"/>
    <x v="0"/>
  </r>
  <r>
    <s v="Pooja"/>
    <x v="652"/>
    <x v="2"/>
    <x v="2"/>
    <x v="7"/>
    <n v="3.6"/>
    <s v="Exam Preparation"/>
    <x v="0"/>
    <n v="3"/>
    <x v="1"/>
    <x v="8"/>
    <x v="1"/>
    <x v="3"/>
    <n v="6"/>
    <x v="1"/>
    <x v="14"/>
    <x v="1"/>
    <x v="2"/>
    <x v="1"/>
  </r>
  <r>
    <s v="Kavya"/>
    <x v="1197"/>
    <x v="1"/>
    <x v="3"/>
    <x v="1"/>
    <n v="1.1000000000000001"/>
    <s v="Learning new topics, Assignments, Coding Help"/>
    <x v="0"/>
    <n v="4"/>
    <x v="2"/>
    <x v="7"/>
    <x v="1"/>
    <x v="0"/>
    <n v="2"/>
    <x v="1"/>
    <x v="18"/>
    <x v="2"/>
    <x v="1"/>
    <x v="2"/>
  </r>
  <r>
    <s v="Aishwarya"/>
    <x v="401"/>
    <x v="3"/>
    <x v="2"/>
    <x v="7"/>
    <n v="2.7"/>
    <s v="Content Writing"/>
    <x v="2"/>
    <n v="1"/>
    <x v="0"/>
    <x v="7"/>
    <x v="1"/>
    <x v="5"/>
    <n v="9"/>
    <x v="0"/>
    <x v="25"/>
    <x v="2"/>
    <x v="1"/>
    <x v="0"/>
  </r>
  <r>
    <s v="Shreya"/>
    <x v="1198"/>
    <x v="0"/>
    <x v="0"/>
    <x v="8"/>
    <n v="1.9"/>
    <s v="Assignments"/>
    <x v="0"/>
    <n v="1"/>
    <x v="0"/>
    <x v="10"/>
    <x v="1"/>
    <x v="4"/>
    <n v="10"/>
    <x v="1"/>
    <x v="17"/>
    <x v="2"/>
    <x v="1"/>
    <x v="0"/>
  </r>
  <r>
    <s v="Nandini"/>
    <x v="425"/>
    <x v="5"/>
    <x v="2"/>
    <x v="7"/>
    <n v="2.7"/>
    <s v="Project Work, Resume Writing"/>
    <x v="1"/>
    <n v="4"/>
    <x v="2"/>
    <x v="6"/>
    <x v="1"/>
    <x v="3"/>
    <n v="8"/>
    <x v="1"/>
    <x v="7"/>
    <x v="2"/>
    <x v="2"/>
    <x v="0"/>
  </r>
  <r>
    <s v="Aarav"/>
    <x v="1199"/>
    <x v="2"/>
    <x v="3"/>
    <x v="0"/>
    <n v="2"/>
    <s v="MCQ Practice"/>
    <x v="2"/>
    <n v="2"/>
    <x v="0"/>
    <x v="7"/>
    <x v="1"/>
    <x v="2"/>
    <n v="7"/>
    <x v="1"/>
    <x v="28"/>
    <x v="0"/>
    <x v="0"/>
    <x v="0"/>
  </r>
  <r>
    <s v="Vivaan"/>
    <x v="723"/>
    <x v="8"/>
    <x v="1"/>
    <x v="1"/>
    <n v="0.8"/>
    <s v="Exam Preparation"/>
    <x v="0"/>
    <n v="2"/>
    <x v="0"/>
    <x v="5"/>
    <x v="1"/>
    <x v="0"/>
    <n v="6"/>
    <x v="0"/>
    <x v="9"/>
    <x v="1"/>
    <x v="0"/>
    <x v="1"/>
  </r>
  <r>
    <s v="Aditya"/>
    <x v="1200"/>
    <x v="4"/>
    <x v="0"/>
    <x v="8"/>
    <n v="3.5"/>
    <s v="Coding Help, Doubt Solving, Resume Writing"/>
    <x v="1"/>
    <n v="5"/>
    <x v="2"/>
    <x v="4"/>
    <x v="0"/>
    <x v="1"/>
    <n v="6"/>
    <x v="1"/>
    <x v="31"/>
    <x v="1"/>
    <x v="0"/>
    <x v="1"/>
  </r>
  <r>
    <s v="Vihaan"/>
    <x v="537"/>
    <x v="9"/>
    <x v="3"/>
    <x v="2"/>
    <n v="4"/>
    <s v="MCQ Practice, Content Writing"/>
    <x v="2"/>
    <n v="3"/>
    <x v="1"/>
    <x v="3"/>
    <x v="1"/>
    <x v="3"/>
    <n v="6"/>
    <x v="1"/>
    <x v="4"/>
    <x v="2"/>
    <x v="0"/>
    <x v="1"/>
  </r>
  <r>
    <s v="Arjun"/>
    <x v="322"/>
    <x v="8"/>
    <x v="0"/>
    <x v="2"/>
    <n v="0.9"/>
    <s v="Doubt Solving"/>
    <x v="2"/>
    <n v="2"/>
    <x v="0"/>
    <x v="5"/>
    <x v="1"/>
    <x v="3"/>
    <n v="6"/>
    <x v="1"/>
    <x v="3"/>
    <x v="0"/>
    <x v="1"/>
    <x v="1"/>
  </r>
  <r>
    <s v="Sai"/>
    <x v="181"/>
    <x v="0"/>
    <x v="0"/>
    <x v="6"/>
    <n v="3.9"/>
    <s v="Assignments"/>
    <x v="0"/>
    <n v="4"/>
    <x v="2"/>
    <x v="10"/>
    <x v="0"/>
    <x v="0"/>
    <n v="10"/>
    <x v="0"/>
    <x v="1"/>
    <x v="1"/>
    <x v="1"/>
    <x v="0"/>
  </r>
  <r>
    <s v="Reyansh"/>
    <x v="1201"/>
    <x v="4"/>
    <x v="2"/>
    <x v="2"/>
    <n v="4.3"/>
    <s v="Exam Preparation, Assignments"/>
    <x v="0"/>
    <n v="4"/>
    <x v="2"/>
    <x v="6"/>
    <x v="0"/>
    <x v="3"/>
    <n v="4"/>
    <x v="0"/>
    <x v="15"/>
    <x v="1"/>
    <x v="0"/>
    <x v="1"/>
  </r>
  <r>
    <s v="Ayaan"/>
    <x v="440"/>
    <x v="3"/>
    <x v="0"/>
    <x v="7"/>
    <n v="0.7"/>
    <s v="Assignments, Learning new topics"/>
    <x v="0"/>
    <n v="1"/>
    <x v="0"/>
    <x v="9"/>
    <x v="0"/>
    <x v="0"/>
    <n v="10"/>
    <x v="1"/>
    <x v="25"/>
    <x v="0"/>
    <x v="0"/>
    <x v="0"/>
  </r>
  <r>
    <s v="Krishna"/>
    <x v="625"/>
    <x v="5"/>
    <x v="0"/>
    <x v="8"/>
    <n v="4"/>
    <s v="Assignments, Coding Help, Content Writing"/>
    <x v="0"/>
    <n v="4"/>
    <x v="2"/>
    <x v="8"/>
    <x v="0"/>
    <x v="4"/>
    <n v="8"/>
    <x v="0"/>
    <x v="23"/>
    <x v="2"/>
    <x v="1"/>
    <x v="0"/>
  </r>
  <r>
    <s v="Ishaan"/>
    <x v="555"/>
    <x v="5"/>
    <x v="3"/>
    <x v="0"/>
    <n v="4.8"/>
    <s v="MCQ Practice, Resume Writing"/>
    <x v="1"/>
    <n v="1"/>
    <x v="0"/>
    <x v="5"/>
    <x v="0"/>
    <x v="3"/>
    <n v="4"/>
    <x v="1"/>
    <x v="3"/>
    <x v="1"/>
    <x v="0"/>
    <x v="1"/>
  </r>
  <r>
    <s v="Rudra"/>
    <x v="1202"/>
    <x v="6"/>
    <x v="0"/>
    <x v="1"/>
    <n v="3.3"/>
    <s v="Content Writing, Doubt Solving"/>
    <x v="2"/>
    <n v="5"/>
    <x v="2"/>
    <x v="10"/>
    <x v="1"/>
    <x v="0"/>
    <n v="10"/>
    <x v="1"/>
    <x v="24"/>
    <x v="1"/>
    <x v="2"/>
    <x v="0"/>
  </r>
  <r>
    <s v="Dhruv"/>
    <x v="1203"/>
    <x v="3"/>
    <x v="0"/>
    <x v="8"/>
    <n v="0.6"/>
    <s v="Exam Preparation"/>
    <x v="0"/>
    <n v="1"/>
    <x v="0"/>
    <x v="2"/>
    <x v="0"/>
    <x v="1"/>
    <n v="9"/>
    <x v="1"/>
    <x v="17"/>
    <x v="1"/>
    <x v="0"/>
    <x v="0"/>
  </r>
  <r>
    <s v="Kabir"/>
    <x v="530"/>
    <x v="0"/>
    <x v="2"/>
    <x v="2"/>
    <n v="4.5"/>
    <s v="Learning new topics, Coding Help, MCQ Practice"/>
    <x v="1"/>
    <n v="2"/>
    <x v="0"/>
    <x v="5"/>
    <x v="0"/>
    <x v="0"/>
    <n v="8"/>
    <x v="0"/>
    <x v="3"/>
    <x v="0"/>
    <x v="2"/>
    <x v="0"/>
  </r>
  <r>
    <s v="Atharv"/>
    <x v="125"/>
    <x v="0"/>
    <x v="1"/>
    <x v="0"/>
    <n v="4.4000000000000004"/>
    <s v="Assignments, MCQ Practice, Doubt Solving"/>
    <x v="0"/>
    <n v="1"/>
    <x v="0"/>
    <x v="1"/>
    <x v="0"/>
    <x v="4"/>
    <n v="6"/>
    <x v="0"/>
    <x v="26"/>
    <x v="2"/>
    <x v="2"/>
    <x v="1"/>
  </r>
  <r>
    <s v="Om"/>
    <x v="145"/>
    <x v="6"/>
    <x v="1"/>
    <x v="1"/>
    <n v="4.8"/>
    <s v="Content Writing, Assignments"/>
    <x v="0"/>
    <n v="3"/>
    <x v="1"/>
    <x v="3"/>
    <x v="1"/>
    <x v="4"/>
    <n v="4"/>
    <x v="0"/>
    <x v="11"/>
    <x v="0"/>
    <x v="2"/>
    <x v="1"/>
  </r>
  <r>
    <s v="Anaya"/>
    <x v="1204"/>
    <x v="3"/>
    <x v="0"/>
    <x v="1"/>
    <n v="2.8"/>
    <s v="MCQ Practice"/>
    <x v="2"/>
    <n v="3"/>
    <x v="1"/>
    <x v="9"/>
    <x v="0"/>
    <x v="1"/>
    <n v="7"/>
    <x v="0"/>
    <x v="26"/>
    <x v="2"/>
    <x v="2"/>
    <x v="0"/>
  </r>
  <r>
    <s v="Siya"/>
    <x v="1205"/>
    <x v="1"/>
    <x v="3"/>
    <x v="0"/>
    <n v="0.6"/>
    <s v="Learning new topics, Doubt Solving, MCQ Practice"/>
    <x v="1"/>
    <n v="3"/>
    <x v="1"/>
    <x v="0"/>
    <x v="0"/>
    <x v="4"/>
    <n v="1"/>
    <x v="1"/>
    <x v="20"/>
    <x v="1"/>
    <x v="0"/>
    <x v="2"/>
  </r>
  <r>
    <s v="Diya"/>
    <x v="270"/>
    <x v="2"/>
    <x v="3"/>
    <x v="0"/>
    <n v="4.5999999999999996"/>
    <s v="Coding Help"/>
    <x v="2"/>
    <n v="5"/>
    <x v="2"/>
    <x v="4"/>
    <x v="0"/>
    <x v="4"/>
    <n v="9"/>
    <x v="1"/>
    <x v="21"/>
    <x v="0"/>
    <x v="2"/>
    <x v="0"/>
  </r>
  <r>
    <s v="Myra"/>
    <x v="1025"/>
    <x v="7"/>
    <x v="2"/>
    <x v="6"/>
    <n v="3.8"/>
    <s v="Coding Help, Doubt Solving"/>
    <x v="2"/>
    <n v="2"/>
    <x v="0"/>
    <x v="9"/>
    <x v="0"/>
    <x v="4"/>
    <n v="2"/>
    <x v="0"/>
    <x v="17"/>
    <x v="2"/>
    <x v="0"/>
    <x v="2"/>
  </r>
  <r>
    <s v="Aadhya"/>
    <x v="84"/>
    <x v="1"/>
    <x v="0"/>
    <x v="2"/>
    <n v="1.7"/>
    <s v="Content Writing, MCQ Practice, Resume Writing"/>
    <x v="1"/>
    <n v="2"/>
    <x v="0"/>
    <x v="2"/>
    <x v="1"/>
    <x v="5"/>
    <n v="6"/>
    <x v="1"/>
    <x v="21"/>
    <x v="2"/>
    <x v="0"/>
    <x v="1"/>
  </r>
  <r>
    <s v="Riya"/>
    <x v="1206"/>
    <x v="0"/>
    <x v="0"/>
    <x v="6"/>
    <n v="4.8"/>
    <s v="Learning new topics, Coding Help"/>
    <x v="1"/>
    <n v="3"/>
    <x v="1"/>
    <x v="3"/>
    <x v="1"/>
    <x v="0"/>
    <n v="8"/>
    <x v="0"/>
    <x v="12"/>
    <x v="1"/>
    <x v="1"/>
    <x v="0"/>
  </r>
  <r>
    <s v="Pari"/>
    <x v="1028"/>
    <x v="6"/>
    <x v="1"/>
    <x v="7"/>
    <n v="4.2"/>
    <s v="Doubt Solving"/>
    <x v="2"/>
    <n v="2"/>
    <x v="0"/>
    <x v="6"/>
    <x v="1"/>
    <x v="4"/>
    <n v="5"/>
    <x v="1"/>
    <x v="14"/>
    <x v="1"/>
    <x v="1"/>
    <x v="1"/>
  </r>
  <r>
    <s v="Anika"/>
    <x v="328"/>
    <x v="3"/>
    <x v="2"/>
    <x v="1"/>
    <n v="2.2999999999999998"/>
    <s v="Resume Writing, Exam Preparation, Learning new topics"/>
    <x v="0"/>
    <n v="2"/>
    <x v="0"/>
    <x v="1"/>
    <x v="0"/>
    <x v="3"/>
    <n v="3"/>
    <x v="1"/>
    <x v="3"/>
    <x v="1"/>
    <x v="0"/>
    <x v="2"/>
  </r>
  <r>
    <s v="Ira"/>
    <x v="1207"/>
    <x v="4"/>
    <x v="0"/>
    <x v="6"/>
    <n v="1"/>
    <s v="Project Work"/>
    <x v="1"/>
    <n v="1"/>
    <x v="0"/>
    <x v="1"/>
    <x v="1"/>
    <x v="2"/>
    <n v="9"/>
    <x v="1"/>
    <x v="4"/>
    <x v="1"/>
    <x v="2"/>
    <x v="0"/>
  </r>
  <r>
    <s v="Meera"/>
    <x v="16"/>
    <x v="8"/>
    <x v="1"/>
    <x v="8"/>
    <n v="3.6"/>
    <s v="Content Writing"/>
    <x v="2"/>
    <n v="1"/>
    <x v="0"/>
    <x v="2"/>
    <x v="0"/>
    <x v="4"/>
    <n v="10"/>
    <x v="0"/>
    <x v="4"/>
    <x v="2"/>
    <x v="1"/>
    <x v="0"/>
  </r>
  <r>
    <s v="Saanvi"/>
    <x v="1208"/>
    <x v="6"/>
    <x v="2"/>
    <x v="6"/>
    <n v="4.5999999999999996"/>
    <s v="Project Work, Exam Preparation"/>
    <x v="0"/>
    <n v="4"/>
    <x v="2"/>
    <x v="5"/>
    <x v="0"/>
    <x v="1"/>
    <n v="3"/>
    <x v="0"/>
    <x v="11"/>
    <x v="2"/>
    <x v="2"/>
    <x v="2"/>
  </r>
  <r>
    <s v="Navya"/>
    <x v="1209"/>
    <x v="5"/>
    <x v="2"/>
    <x v="0"/>
    <n v="4.5"/>
    <s v="Learning new topics, Exam Preparation, MCQ Practice"/>
    <x v="0"/>
    <n v="3"/>
    <x v="1"/>
    <x v="0"/>
    <x v="1"/>
    <x v="4"/>
    <n v="10"/>
    <x v="1"/>
    <x v="27"/>
    <x v="0"/>
    <x v="0"/>
    <x v="0"/>
  </r>
  <r>
    <s v="Aarohi"/>
    <x v="1210"/>
    <x v="1"/>
    <x v="3"/>
    <x v="8"/>
    <n v="2"/>
    <s v="Doubt Solving, Project Work, Resume Writing"/>
    <x v="1"/>
    <n v="3"/>
    <x v="1"/>
    <x v="6"/>
    <x v="0"/>
    <x v="2"/>
    <n v="3"/>
    <x v="0"/>
    <x v="10"/>
    <x v="2"/>
    <x v="2"/>
    <x v="2"/>
  </r>
  <r>
    <s v="Prisha"/>
    <x v="829"/>
    <x v="2"/>
    <x v="1"/>
    <x v="8"/>
    <n v="2.8"/>
    <s v="Learning new topics, Coding Help, Resume Writing"/>
    <x v="1"/>
    <n v="3"/>
    <x v="1"/>
    <x v="1"/>
    <x v="1"/>
    <x v="0"/>
    <n v="5"/>
    <x v="1"/>
    <x v="21"/>
    <x v="1"/>
    <x v="1"/>
    <x v="1"/>
  </r>
  <r>
    <s v="Ishita"/>
    <x v="535"/>
    <x v="6"/>
    <x v="1"/>
    <x v="2"/>
    <n v="4.7"/>
    <s v="Coding Help, MCQ Practice"/>
    <x v="2"/>
    <n v="3"/>
    <x v="1"/>
    <x v="1"/>
    <x v="1"/>
    <x v="2"/>
    <n v="9"/>
    <x v="0"/>
    <x v="1"/>
    <x v="0"/>
    <x v="1"/>
    <x v="0"/>
  </r>
  <r>
    <s v="Rakhi"/>
    <x v="744"/>
    <x v="3"/>
    <x v="2"/>
    <x v="7"/>
    <n v="2.9"/>
    <s v="Assignments"/>
    <x v="0"/>
    <n v="4"/>
    <x v="2"/>
    <x v="10"/>
    <x v="0"/>
    <x v="2"/>
    <n v="5"/>
    <x v="0"/>
    <x v="16"/>
    <x v="2"/>
    <x v="2"/>
    <x v="1"/>
  </r>
  <r>
    <s v="Ramya"/>
    <x v="278"/>
    <x v="4"/>
    <x v="1"/>
    <x v="8"/>
    <n v="1.8"/>
    <s v="Coding Help"/>
    <x v="2"/>
    <n v="4"/>
    <x v="2"/>
    <x v="6"/>
    <x v="0"/>
    <x v="0"/>
    <n v="2"/>
    <x v="1"/>
    <x v="10"/>
    <x v="1"/>
    <x v="2"/>
    <x v="2"/>
  </r>
  <r>
    <s v="Sneha"/>
    <x v="1211"/>
    <x v="3"/>
    <x v="2"/>
    <x v="2"/>
    <n v="4.0999999999999996"/>
    <s v="MCQ Practice, Coding Help, Resume Writing"/>
    <x v="1"/>
    <n v="2"/>
    <x v="0"/>
    <x v="3"/>
    <x v="0"/>
    <x v="0"/>
    <n v="8"/>
    <x v="1"/>
    <x v="23"/>
    <x v="2"/>
    <x v="1"/>
    <x v="0"/>
  </r>
  <r>
    <s v="Divya"/>
    <x v="1123"/>
    <x v="5"/>
    <x v="3"/>
    <x v="1"/>
    <n v="2.5"/>
    <s v="Doubt Solving, Learning new topics, Coding Help"/>
    <x v="1"/>
    <n v="5"/>
    <x v="2"/>
    <x v="8"/>
    <x v="1"/>
    <x v="1"/>
    <n v="1"/>
    <x v="1"/>
    <x v="17"/>
    <x v="0"/>
    <x v="0"/>
    <x v="2"/>
  </r>
  <r>
    <s v="Neha"/>
    <x v="604"/>
    <x v="1"/>
    <x v="0"/>
    <x v="0"/>
    <n v="3.5"/>
    <s v="Exam Preparation, Resume Writing"/>
    <x v="0"/>
    <n v="4"/>
    <x v="2"/>
    <x v="1"/>
    <x v="0"/>
    <x v="0"/>
    <n v="3"/>
    <x v="1"/>
    <x v="17"/>
    <x v="2"/>
    <x v="2"/>
    <x v="2"/>
  </r>
  <r>
    <s v="Pooja"/>
    <x v="1212"/>
    <x v="0"/>
    <x v="1"/>
    <x v="1"/>
    <n v="2.5"/>
    <s v="Doubt Solving, MCQ Practice"/>
    <x v="2"/>
    <n v="2"/>
    <x v="0"/>
    <x v="10"/>
    <x v="0"/>
    <x v="1"/>
    <n v="5"/>
    <x v="0"/>
    <x v="21"/>
    <x v="2"/>
    <x v="2"/>
    <x v="1"/>
  </r>
  <r>
    <s v="Kavya"/>
    <x v="1213"/>
    <x v="9"/>
    <x v="1"/>
    <x v="6"/>
    <n v="2.1"/>
    <s v="Resume Writing, Content Writing, Project Work"/>
    <x v="1"/>
    <n v="2"/>
    <x v="0"/>
    <x v="5"/>
    <x v="0"/>
    <x v="5"/>
    <n v="7"/>
    <x v="1"/>
    <x v="10"/>
    <x v="2"/>
    <x v="0"/>
    <x v="0"/>
  </r>
  <r>
    <s v="Aishwarya"/>
    <x v="706"/>
    <x v="1"/>
    <x v="3"/>
    <x v="1"/>
    <n v="1.5"/>
    <s v="Project Work, Exam Preparation"/>
    <x v="0"/>
    <n v="3"/>
    <x v="1"/>
    <x v="4"/>
    <x v="0"/>
    <x v="3"/>
    <n v="3"/>
    <x v="1"/>
    <x v="29"/>
    <x v="1"/>
    <x v="2"/>
    <x v="2"/>
  </r>
  <r>
    <s v="Shreya"/>
    <x v="505"/>
    <x v="8"/>
    <x v="2"/>
    <x v="2"/>
    <n v="3.6"/>
    <s v="Resume Writing, Exam Preparation, Project Work"/>
    <x v="0"/>
    <n v="4"/>
    <x v="2"/>
    <x v="9"/>
    <x v="0"/>
    <x v="1"/>
    <n v="4"/>
    <x v="0"/>
    <x v="22"/>
    <x v="1"/>
    <x v="1"/>
    <x v="1"/>
  </r>
  <r>
    <s v="Nandini"/>
    <x v="517"/>
    <x v="8"/>
    <x v="1"/>
    <x v="8"/>
    <n v="0.8"/>
    <s v="Content Writing, Learning new topics"/>
    <x v="1"/>
    <n v="4"/>
    <x v="2"/>
    <x v="6"/>
    <x v="0"/>
    <x v="5"/>
    <n v="7"/>
    <x v="1"/>
    <x v="20"/>
    <x v="0"/>
    <x v="0"/>
    <x v="0"/>
  </r>
  <r>
    <s v="Aarav"/>
    <x v="1214"/>
    <x v="0"/>
    <x v="0"/>
    <x v="6"/>
    <n v="1.5"/>
    <s v="Assignments, Content Writing, MCQ Practice"/>
    <x v="0"/>
    <n v="4"/>
    <x v="2"/>
    <x v="4"/>
    <x v="1"/>
    <x v="4"/>
    <n v="4"/>
    <x v="0"/>
    <x v="14"/>
    <x v="2"/>
    <x v="2"/>
    <x v="1"/>
  </r>
  <r>
    <s v="Vivaan"/>
    <x v="635"/>
    <x v="4"/>
    <x v="3"/>
    <x v="0"/>
    <n v="3.2"/>
    <s v="Assignments"/>
    <x v="0"/>
    <n v="4"/>
    <x v="2"/>
    <x v="7"/>
    <x v="0"/>
    <x v="0"/>
    <n v="9"/>
    <x v="0"/>
    <x v="25"/>
    <x v="2"/>
    <x v="2"/>
    <x v="0"/>
  </r>
  <r>
    <s v="Aditya"/>
    <x v="1215"/>
    <x v="8"/>
    <x v="1"/>
    <x v="2"/>
    <n v="2.9"/>
    <s v="Doubt Solving"/>
    <x v="2"/>
    <n v="4"/>
    <x v="2"/>
    <x v="4"/>
    <x v="0"/>
    <x v="2"/>
    <n v="6"/>
    <x v="1"/>
    <x v="16"/>
    <x v="1"/>
    <x v="2"/>
    <x v="1"/>
  </r>
  <r>
    <s v="Vihaan"/>
    <x v="568"/>
    <x v="9"/>
    <x v="1"/>
    <x v="1"/>
    <n v="0.7"/>
    <s v="Doubt Solving"/>
    <x v="2"/>
    <n v="1"/>
    <x v="0"/>
    <x v="3"/>
    <x v="0"/>
    <x v="5"/>
    <n v="1"/>
    <x v="1"/>
    <x v="27"/>
    <x v="1"/>
    <x v="0"/>
    <x v="2"/>
  </r>
  <r>
    <s v="Arjun"/>
    <x v="1216"/>
    <x v="8"/>
    <x v="2"/>
    <x v="0"/>
    <n v="3.3"/>
    <s v="MCQ Practice, Assignments, Resume Writing"/>
    <x v="0"/>
    <n v="1"/>
    <x v="0"/>
    <x v="6"/>
    <x v="0"/>
    <x v="2"/>
    <n v="5"/>
    <x v="1"/>
    <x v="20"/>
    <x v="0"/>
    <x v="1"/>
    <x v="1"/>
  </r>
  <r>
    <s v="Sai"/>
    <x v="1217"/>
    <x v="6"/>
    <x v="0"/>
    <x v="1"/>
    <n v="0.6"/>
    <s v="Resume Writing, Coding Help, Learning new topics"/>
    <x v="1"/>
    <n v="5"/>
    <x v="2"/>
    <x v="6"/>
    <x v="1"/>
    <x v="4"/>
    <n v="5"/>
    <x v="0"/>
    <x v="24"/>
    <x v="1"/>
    <x v="2"/>
    <x v="1"/>
  </r>
  <r>
    <s v="Reyansh"/>
    <x v="583"/>
    <x v="3"/>
    <x v="2"/>
    <x v="2"/>
    <n v="1.7"/>
    <s v="Coding Help"/>
    <x v="2"/>
    <n v="3"/>
    <x v="1"/>
    <x v="8"/>
    <x v="0"/>
    <x v="5"/>
    <n v="5"/>
    <x v="0"/>
    <x v="27"/>
    <x v="0"/>
    <x v="1"/>
    <x v="1"/>
  </r>
  <r>
    <s v="Ayaan"/>
    <x v="1218"/>
    <x v="3"/>
    <x v="0"/>
    <x v="7"/>
    <n v="1.8"/>
    <s v="Doubt Solving, MCQ Practice"/>
    <x v="2"/>
    <n v="4"/>
    <x v="2"/>
    <x v="10"/>
    <x v="0"/>
    <x v="1"/>
    <n v="7"/>
    <x v="0"/>
    <x v="18"/>
    <x v="2"/>
    <x v="1"/>
    <x v="0"/>
  </r>
  <r>
    <s v="Krishna"/>
    <x v="418"/>
    <x v="1"/>
    <x v="2"/>
    <x v="8"/>
    <n v="1.5"/>
    <s v="Project Work"/>
    <x v="1"/>
    <n v="2"/>
    <x v="0"/>
    <x v="0"/>
    <x v="0"/>
    <x v="5"/>
    <n v="10"/>
    <x v="0"/>
    <x v="0"/>
    <x v="2"/>
    <x v="2"/>
    <x v="0"/>
  </r>
  <r>
    <s v="Ishaan"/>
    <x v="812"/>
    <x v="1"/>
    <x v="3"/>
    <x v="0"/>
    <n v="4.0999999999999996"/>
    <s v="Coding Help"/>
    <x v="2"/>
    <n v="5"/>
    <x v="2"/>
    <x v="1"/>
    <x v="1"/>
    <x v="5"/>
    <n v="10"/>
    <x v="1"/>
    <x v="19"/>
    <x v="0"/>
    <x v="0"/>
    <x v="0"/>
  </r>
  <r>
    <s v="Rudra"/>
    <x v="286"/>
    <x v="9"/>
    <x v="0"/>
    <x v="7"/>
    <n v="4.3"/>
    <s v="MCQ Practice, Assignments, Project Work"/>
    <x v="0"/>
    <n v="4"/>
    <x v="2"/>
    <x v="5"/>
    <x v="0"/>
    <x v="0"/>
    <n v="6"/>
    <x v="1"/>
    <x v="17"/>
    <x v="0"/>
    <x v="1"/>
    <x v="1"/>
  </r>
  <r>
    <s v="Dhruv"/>
    <x v="820"/>
    <x v="2"/>
    <x v="0"/>
    <x v="1"/>
    <n v="1.7"/>
    <s v="Doubt Solving"/>
    <x v="2"/>
    <n v="4"/>
    <x v="2"/>
    <x v="3"/>
    <x v="0"/>
    <x v="0"/>
    <n v="4"/>
    <x v="0"/>
    <x v="19"/>
    <x v="1"/>
    <x v="0"/>
    <x v="1"/>
  </r>
  <r>
    <s v="Kabir"/>
    <x v="495"/>
    <x v="0"/>
    <x v="0"/>
    <x v="7"/>
    <n v="3"/>
    <s v="Coding Help, Doubt Solving, MCQ Practice"/>
    <x v="2"/>
    <n v="1"/>
    <x v="0"/>
    <x v="6"/>
    <x v="1"/>
    <x v="3"/>
    <n v="3"/>
    <x v="0"/>
    <x v="16"/>
    <x v="0"/>
    <x v="0"/>
    <x v="2"/>
  </r>
  <r>
    <s v="Atharv"/>
    <x v="324"/>
    <x v="4"/>
    <x v="0"/>
    <x v="1"/>
    <n v="0.7"/>
    <s v="Exam Preparation, Resume Writing"/>
    <x v="0"/>
    <n v="5"/>
    <x v="2"/>
    <x v="0"/>
    <x v="1"/>
    <x v="1"/>
    <n v="9"/>
    <x v="1"/>
    <x v="30"/>
    <x v="1"/>
    <x v="1"/>
    <x v="0"/>
  </r>
  <r>
    <s v="Om"/>
    <x v="613"/>
    <x v="7"/>
    <x v="3"/>
    <x v="1"/>
    <n v="2.5"/>
    <s v="Content Writing, Learning new topics"/>
    <x v="1"/>
    <n v="5"/>
    <x v="2"/>
    <x v="2"/>
    <x v="1"/>
    <x v="2"/>
    <n v="5"/>
    <x v="1"/>
    <x v="11"/>
    <x v="2"/>
    <x v="2"/>
    <x v="1"/>
  </r>
  <r>
    <s v="Anaya"/>
    <x v="1191"/>
    <x v="0"/>
    <x v="3"/>
    <x v="7"/>
    <n v="3.2"/>
    <s v="Exam Preparation, MCQ Practice"/>
    <x v="0"/>
    <n v="3"/>
    <x v="1"/>
    <x v="1"/>
    <x v="1"/>
    <x v="4"/>
    <n v="8"/>
    <x v="0"/>
    <x v="26"/>
    <x v="1"/>
    <x v="1"/>
    <x v="0"/>
  </r>
  <r>
    <s v="Siya"/>
    <x v="116"/>
    <x v="9"/>
    <x v="1"/>
    <x v="0"/>
    <n v="2.6"/>
    <s v="Content Writing"/>
    <x v="2"/>
    <n v="2"/>
    <x v="0"/>
    <x v="4"/>
    <x v="1"/>
    <x v="4"/>
    <n v="8"/>
    <x v="1"/>
    <x v="3"/>
    <x v="0"/>
    <x v="0"/>
    <x v="0"/>
  </r>
  <r>
    <s v="Diya"/>
    <x v="906"/>
    <x v="3"/>
    <x v="0"/>
    <x v="7"/>
    <n v="1.2"/>
    <s v="Doubt Solving, MCQ Practice"/>
    <x v="2"/>
    <n v="3"/>
    <x v="1"/>
    <x v="8"/>
    <x v="1"/>
    <x v="2"/>
    <n v="5"/>
    <x v="1"/>
    <x v="18"/>
    <x v="1"/>
    <x v="1"/>
    <x v="1"/>
  </r>
  <r>
    <s v="Myra"/>
    <x v="746"/>
    <x v="3"/>
    <x v="3"/>
    <x v="2"/>
    <n v="3.3"/>
    <s v="Content Writing, MCQ Practice"/>
    <x v="2"/>
    <n v="1"/>
    <x v="0"/>
    <x v="9"/>
    <x v="1"/>
    <x v="3"/>
    <n v="4"/>
    <x v="1"/>
    <x v="30"/>
    <x v="0"/>
    <x v="2"/>
    <x v="1"/>
  </r>
  <r>
    <s v="Aadhya"/>
    <x v="1100"/>
    <x v="1"/>
    <x v="2"/>
    <x v="0"/>
    <n v="4.0999999999999996"/>
    <s v="Project Work, Learning new topics, Content Writing"/>
    <x v="1"/>
    <n v="5"/>
    <x v="2"/>
    <x v="9"/>
    <x v="0"/>
    <x v="1"/>
    <n v="10"/>
    <x v="0"/>
    <x v="20"/>
    <x v="0"/>
    <x v="2"/>
    <x v="0"/>
  </r>
  <r>
    <s v="Riya"/>
    <x v="68"/>
    <x v="7"/>
    <x v="2"/>
    <x v="0"/>
    <n v="5"/>
    <s v="Resume Writing"/>
    <x v="1"/>
    <n v="2"/>
    <x v="0"/>
    <x v="1"/>
    <x v="0"/>
    <x v="3"/>
    <n v="6"/>
    <x v="0"/>
    <x v="7"/>
    <x v="0"/>
    <x v="2"/>
    <x v="1"/>
  </r>
  <r>
    <s v="Pari"/>
    <x v="729"/>
    <x v="5"/>
    <x v="0"/>
    <x v="8"/>
    <n v="3.5"/>
    <s v="Content Writing, Coding Help"/>
    <x v="2"/>
    <n v="2"/>
    <x v="0"/>
    <x v="3"/>
    <x v="0"/>
    <x v="5"/>
    <n v="7"/>
    <x v="0"/>
    <x v="21"/>
    <x v="1"/>
    <x v="0"/>
    <x v="0"/>
  </r>
  <r>
    <s v="Anika"/>
    <x v="855"/>
    <x v="3"/>
    <x v="3"/>
    <x v="7"/>
    <n v="0.9"/>
    <s v="MCQ Practice, Resume Writing, Learning new topics"/>
    <x v="1"/>
    <n v="3"/>
    <x v="1"/>
    <x v="1"/>
    <x v="0"/>
    <x v="4"/>
    <n v="8"/>
    <x v="1"/>
    <x v="7"/>
    <x v="2"/>
    <x v="2"/>
    <x v="0"/>
  </r>
  <r>
    <s v="Ira"/>
    <x v="91"/>
    <x v="6"/>
    <x v="2"/>
    <x v="7"/>
    <n v="4.5"/>
    <s v="Learning new topics, Resume Writing, Assignments"/>
    <x v="0"/>
    <n v="3"/>
    <x v="1"/>
    <x v="0"/>
    <x v="0"/>
    <x v="1"/>
    <n v="7"/>
    <x v="1"/>
    <x v="19"/>
    <x v="2"/>
    <x v="2"/>
    <x v="0"/>
  </r>
  <r>
    <s v="Meera"/>
    <x v="567"/>
    <x v="3"/>
    <x v="1"/>
    <x v="8"/>
    <n v="2.2000000000000002"/>
    <s v="Assignments, MCQ Practice, Exam Preparation"/>
    <x v="0"/>
    <n v="3"/>
    <x v="1"/>
    <x v="3"/>
    <x v="1"/>
    <x v="3"/>
    <n v="10"/>
    <x v="1"/>
    <x v="10"/>
    <x v="1"/>
    <x v="0"/>
    <x v="0"/>
  </r>
  <r>
    <s v="Saanvi"/>
    <x v="1070"/>
    <x v="4"/>
    <x v="3"/>
    <x v="2"/>
    <n v="2.8"/>
    <s v="Content Writing"/>
    <x v="2"/>
    <n v="1"/>
    <x v="0"/>
    <x v="8"/>
    <x v="0"/>
    <x v="1"/>
    <n v="8"/>
    <x v="1"/>
    <x v="24"/>
    <x v="0"/>
    <x v="1"/>
    <x v="0"/>
  </r>
  <r>
    <s v="Navya"/>
    <x v="117"/>
    <x v="3"/>
    <x v="3"/>
    <x v="2"/>
    <n v="3.3"/>
    <s v="Assignments, Exam Preparation, Content Writing"/>
    <x v="0"/>
    <n v="4"/>
    <x v="2"/>
    <x v="0"/>
    <x v="1"/>
    <x v="5"/>
    <n v="9"/>
    <x v="1"/>
    <x v="12"/>
    <x v="0"/>
    <x v="2"/>
    <x v="0"/>
  </r>
  <r>
    <s v="Aarohi"/>
    <x v="937"/>
    <x v="3"/>
    <x v="2"/>
    <x v="7"/>
    <n v="4.5"/>
    <s v="Resume Writing"/>
    <x v="1"/>
    <n v="2"/>
    <x v="0"/>
    <x v="7"/>
    <x v="0"/>
    <x v="3"/>
    <n v="1"/>
    <x v="1"/>
    <x v="22"/>
    <x v="2"/>
    <x v="0"/>
    <x v="2"/>
  </r>
  <r>
    <s v="Prisha"/>
    <x v="1211"/>
    <x v="3"/>
    <x v="2"/>
    <x v="2"/>
    <n v="0.9"/>
    <s v="Content Writing, MCQ Practice, Learning new topics"/>
    <x v="1"/>
    <n v="5"/>
    <x v="2"/>
    <x v="10"/>
    <x v="0"/>
    <x v="1"/>
    <n v="6"/>
    <x v="1"/>
    <x v="23"/>
    <x v="2"/>
    <x v="0"/>
    <x v="1"/>
  </r>
  <r>
    <s v="Ishita"/>
    <x v="682"/>
    <x v="3"/>
    <x v="3"/>
    <x v="7"/>
    <n v="0.6"/>
    <s v="Project Work, Doubt Solving, Exam Preparation"/>
    <x v="0"/>
    <n v="1"/>
    <x v="0"/>
    <x v="7"/>
    <x v="1"/>
    <x v="4"/>
    <n v="3"/>
    <x v="1"/>
    <x v="0"/>
    <x v="0"/>
    <x v="0"/>
    <x v="2"/>
  </r>
  <r>
    <s v="Rakhi"/>
    <x v="1219"/>
    <x v="5"/>
    <x v="0"/>
    <x v="1"/>
    <n v="1.7"/>
    <s v="Doubt Solving"/>
    <x v="2"/>
    <n v="4"/>
    <x v="2"/>
    <x v="1"/>
    <x v="1"/>
    <x v="0"/>
    <n v="5"/>
    <x v="0"/>
    <x v="6"/>
    <x v="0"/>
    <x v="1"/>
    <x v="1"/>
  </r>
  <r>
    <s v="Ramya"/>
    <x v="1220"/>
    <x v="0"/>
    <x v="0"/>
    <x v="7"/>
    <n v="4.3"/>
    <s v="Exam Preparation"/>
    <x v="0"/>
    <n v="1"/>
    <x v="0"/>
    <x v="7"/>
    <x v="1"/>
    <x v="2"/>
    <n v="2"/>
    <x v="0"/>
    <x v="10"/>
    <x v="1"/>
    <x v="2"/>
    <x v="2"/>
  </r>
  <r>
    <s v="Sneha"/>
    <x v="1221"/>
    <x v="8"/>
    <x v="2"/>
    <x v="0"/>
    <n v="4"/>
    <s v="Learning new topics"/>
    <x v="1"/>
    <n v="4"/>
    <x v="2"/>
    <x v="7"/>
    <x v="1"/>
    <x v="0"/>
    <n v="4"/>
    <x v="0"/>
    <x v="25"/>
    <x v="1"/>
    <x v="1"/>
    <x v="1"/>
  </r>
  <r>
    <s v="Divya"/>
    <x v="1222"/>
    <x v="8"/>
    <x v="0"/>
    <x v="6"/>
    <n v="1.8"/>
    <s v="Resume Writing, Learning new topics"/>
    <x v="1"/>
    <n v="4"/>
    <x v="2"/>
    <x v="4"/>
    <x v="1"/>
    <x v="0"/>
    <n v="4"/>
    <x v="0"/>
    <x v="10"/>
    <x v="1"/>
    <x v="0"/>
    <x v="1"/>
  </r>
  <r>
    <s v="Neha"/>
    <x v="1136"/>
    <x v="1"/>
    <x v="0"/>
    <x v="2"/>
    <n v="0.9"/>
    <s v="Learning new topics, Doubt Solving"/>
    <x v="1"/>
    <n v="5"/>
    <x v="2"/>
    <x v="0"/>
    <x v="1"/>
    <x v="3"/>
    <n v="10"/>
    <x v="0"/>
    <x v="1"/>
    <x v="0"/>
    <x v="1"/>
    <x v="0"/>
  </r>
  <r>
    <s v="Pooja"/>
    <x v="1223"/>
    <x v="5"/>
    <x v="1"/>
    <x v="6"/>
    <n v="2.5"/>
    <s v="Content Writing, MCQ Practice, Resume Writing"/>
    <x v="1"/>
    <n v="5"/>
    <x v="2"/>
    <x v="3"/>
    <x v="0"/>
    <x v="3"/>
    <n v="9"/>
    <x v="0"/>
    <x v="11"/>
    <x v="1"/>
    <x v="2"/>
    <x v="0"/>
  </r>
  <r>
    <s v="Kavya"/>
    <x v="52"/>
    <x v="7"/>
    <x v="0"/>
    <x v="2"/>
    <n v="0.6"/>
    <s v="Doubt Solving"/>
    <x v="2"/>
    <n v="2"/>
    <x v="0"/>
    <x v="0"/>
    <x v="1"/>
    <x v="5"/>
    <n v="10"/>
    <x v="1"/>
    <x v="14"/>
    <x v="1"/>
    <x v="0"/>
    <x v="0"/>
  </r>
  <r>
    <s v="Aishwarya"/>
    <x v="862"/>
    <x v="5"/>
    <x v="0"/>
    <x v="6"/>
    <n v="3.1"/>
    <s v="Learning new topics"/>
    <x v="1"/>
    <n v="1"/>
    <x v="0"/>
    <x v="8"/>
    <x v="0"/>
    <x v="3"/>
    <n v="3"/>
    <x v="0"/>
    <x v="0"/>
    <x v="1"/>
    <x v="1"/>
    <x v="2"/>
  </r>
  <r>
    <s v="Shreya"/>
    <x v="640"/>
    <x v="1"/>
    <x v="3"/>
    <x v="6"/>
    <n v="4.5999999999999996"/>
    <s v="Learning new topics"/>
    <x v="1"/>
    <n v="3"/>
    <x v="1"/>
    <x v="1"/>
    <x v="0"/>
    <x v="4"/>
    <n v="3"/>
    <x v="1"/>
    <x v="20"/>
    <x v="1"/>
    <x v="2"/>
    <x v="2"/>
  </r>
  <r>
    <s v="Nandini"/>
    <x v="1224"/>
    <x v="3"/>
    <x v="0"/>
    <x v="7"/>
    <n v="3.1"/>
    <s v="Project Work, Exam Preparation"/>
    <x v="0"/>
    <n v="2"/>
    <x v="0"/>
    <x v="5"/>
    <x v="0"/>
    <x v="4"/>
    <n v="6"/>
    <x v="1"/>
    <x v="16"/>
    <x v="2"/>
    <x v="1"/>
    <x v="1"/>
  </r>
  <r>
    <s v="Aarav"/>
    <x v="1225"/>
    <x v="8"/>
    <x v="3"/>
    <x v="1"/>
    <n v="4.9000000000000004"/>
    <s v="Doubt Solving"/>
    <x v="2"/>
    <n v="1"/>
    <x v="0"/>
    <x v="6"/>
    <x v="0"/>
    <x v="0"/>
    <n v="10"/>
    <x v="1"/>
    <x v="10"/>
    <x v="2"/>
    <x v="2"/>
    <x v="0"/>
  </r>
  <r>
    <s v="Vivaan"/>
    <x v="16"/>
    <x v="8"/>
    <x v="1"/>
    <x v="7"/>
    <n v="1.2"/>
    <s v="Doubt Solving, MCQ Practice"/>
    <x v="2"/>
    <n v="5"/>
    <x v="2"/>
    <x v="1"/>
    <x v="1"/>
    <x v="1"/>
    <n v="6"/>
    <x v="1"/>
    <x v="25"/>
    <x v="0"/>
    <x v="0"/>
    <x v="1"/>
  </r>
  <r>
    <s v="Aditya"/>
    <x v="1226"/>
    <x v="4"/>
    <x v="1"/>
    <x v="2"/>
    <n v="2.6"/>
    <s v="Exam Preparation"/>
    <x v="0"/>
    <n v="1"/>
    <x v="0"/>
    <x v="8"/>
    <x v="1"/>
    <x v="2"/>
    <n v="3"/>
    <x v="1"/>
    <x v="6"/>
    <x v="1"/>
    <x v="1"/>
    <x v="2"/>
  </r>
  <r>
    <s v="Vihaan"/>
    <x v="1227"/>
    <x v="6"/>
    <x v="1"/>
    <x v="0"/>
    <n v="4.4000000000000004"/>
    <s v="Coding Help, MCQ Practice"/>
    <x v="2"/>
    <n v="2"/>
    <x v="0"/>
    <x v="8"/>
    <x v="0"/>
    <x v="3"/>
    <n v="8"/>
    <x v="0"/>
    <x v="17"/>
    <x v="1"/>
    <x v="1"/>
    <x v="0"/>
  </r>
  <r>
    <s v="Arjun"/>
    <x v="258"/>
    <x v="3"/>
    <x v="0"/>
    <x v="7"/>
    <n v="3.6"/>
    <s v="MCQ Practice, Exam Preparation, Learning new topics"/>
    <x v="0"/>
    <n v="4"/>
    <x v="2"/>
    <x v="0"/>
    <x v="1"/>
    <x v="3"/>
    <n v="7"/>
    <x v="0"/>
    <x v="27"/>
    <x v="1"/>
    <x v="0"/>
    <x v="0"/>
  </r>
  <r>
    <s v="Sai"/>
    <x v="620"/>
    <x v="7"/>
    <x v="0"/>
    <x v="2"/>
    <n v="4.5"/>
    <s v="Project Work, Doubt Solving, Content Writing"/>
    <x v="1"/>
    <n v="1"/>
    <x v="0"/>
    <x v="2"/>
    <x v="0"/>
    <x v="1"/>
    <n v="10"/>
    <x v="0"/>
    <x v="21"/>
    <x v="0"/>
    <x v="2"/>
    <x v="0"/>
  </r>
  <r>
    <s v="Reyansh"/>
    <x v="1228"/>
    <x v="7"/>
    <x v="1"/>
    <x v="0"/>
    <n v="2.2000000000000002"/>
    <s v="Doubt Solving, Assignments"/>
    <x v="0"/>
    <n v="5"/>
    <x v="2"/>
    <x v="9"/>
    <x v="0"/>
    <x v="3"/>
    <n v="4"/>
    <x v="0"/>
    <x v="24"/>
    <x v="1"/>
    <x v="0"/>
    <x v="1"/>
  </r>
  <r>
    <s v="Ayaan"/>
    <x v="267"/>
    <x v="5"/>
    <x v="2"/>
    <x v="0"/>
    <n v="1.9"/>
    <s v="Learning new topics"/>
    <x v="1"/>
    <n v="4"/>
    <x v="2"/>
    <x v="8"/>
    <x v="1"/>
    <x v="5"/>
    <n v="3"/>
    <x v="1"/>
    <x v="15"/>
    <x v="1"/>
    <x v="1"/>
    <x v="2"/>
  </r>
  <r>
    <s v="Krishna"/>
    <x v="43"/>
    <x v="6"/>
    <x v="0"/>
    <x v="1"/>
    <n v="1.7"/>
    <s v="Resume Writing, Doubt Solving"/>
    <x v="1"/>
    <n v="4"/>
    <x v="2"/>
    <x v="8"/>
    <x v="1"/>
    <x v="5"/>
    <n v="2"/>
    <x v="0"/>
    <x v="7"/>
    <x v="2"/>
    <x v="1"/>
    <x v="2"/>
  </r>
  <r>
    <s v="Ishaan"/>
    <x v="1229"/>
    <x v="2"/>
    <x v="2"/>
    <x v="6"/>
    <n v="4.4000000000000004"/>
    <s v="Resume Writing"/>
    <x v="1"/>
    <n v="3"/>
    <x v="1"/>
    <x v="1"/>
    <x v="0"/>
    <x v="1"/>
    <n v="8"/>
    <x v="1"/>
    <x v="17"/>
    <x v="1"/>
    <x v="1"/>
    <x v="0"/>
  </r>
  <r>
    <s v="Rudra"/>
    <x v="872"/>
    <x v="4"/>
    <x v="0"/>
    <x v="8"/>
    <n v="4"/>
    <s v="Project Work, Content Writing"/>
    <x v="1"/>
    <n v="1"/>
    <x v="0"/>
    <x v="9"/>
    <x v="0"/>
    <x v="4"/>
    <n v="6"/>
    <x v="1"/>
    <x v="0"/>
    <x v="2"/>
    <x v="1"/>
    <x v="1"/>
  </r>
  <r>
    <s v="Dhruv"/>
    <x v="373"/>
    <x v="1"/>
    <x v="3"/>
    <x v="1"/>
    <n v="4"/>
    <s v="Doubt Solving, Project Work"/>
    <x v="1"/>
    <n v="1"/>
    <x v="0"/>
    <x v="1"/>
    <x v="1"/>
    <x v="0"/>
    <n v="10"/>
    <x v="0"/>
    <x v="9"/>
    <x v="0"/>
    <x v="1"/>
    <x v="0"/>
  </r>
  <r>
    <s v="Kabir"/>
    <x v="107"/>
    <x v="5"/>
    <x v="0"/>
    <x v="8"/>
    <n v="0.7"/>
    <s v="Assignments, Coding Help"/>
    <x v="0"/>
    <n v="4"/>
    <x v="2"/>
    <x v="0"/>
    <x v="0"/>
    <x v="3"/>
    <n v="10"/>
    <x v="0"/>
    <x v="9"/>
    <x v="1"/>
    <x v="2"/>
    <x v="0"/>
  </r>
  <r>
    <s v="Atharv"/>
    <x v="1230"/>
    <x v="2"/>
    <x v="3"/>
    <x v="6"/>
    <n v="1.8"/>
    <s v="Doubt Solving"/>
    <x v="2"/>
    <n v="3"/>
    <x v="1"/>
    <x v="1"/>
    <x v="0"/>
    <x v="0"/>
    <n v="7"/>
    <x v="0"/>
    <x v="17"/>
    <x v="1"/>
    <x v="1"/>
    <x v="0"/>
  </r>
  <r>
    <s v="Om"/>
    <x v="845"/>
    <x v="8"/>
    <x v="3"/>
    <x v="6"/>
    <n v="0.7"/>
    <s v="Learning new topics"/>
    <x v="1"/>
    <n v="1"/>
    <x v="0"/>
    <x v="3"/>
    <x v="0"/>
    <x v="2"/>
    <n v="3"/>
    <x v="1"/>
    <x v="2"/>
    <x v="2"/>
    <x v="2"/>
    <x v="2"/>
  </r>
  <r>
    <s v="Anaya"/>
    <x v="1231"/>
    <x v="6"/>
    <x v="1"/>
    <x v="6"/>
    <n v="1.2"/>
    <s v="Project Work, Content Writing"/>
    <x v="1"/>
    <n v="3"/>
    <x v="1"/>
    <x v="0"/>
    <x v="1"/>
    <x v="1"/>
    <n v="9"/>
    <x v="0"/>
    <x v="2"/>
    <x v="0"/>
    <x v="2"/>
    <x v="0"/>
  </r>
  <r>
    <s v="Siya"/>
    <x v="737"/>
    <x v="5"/>
    <x v="3"/>
    <x v="2"/>
    <n v="0.7"/>
    <s v="Coding Help, Project Work, Content Writing"/>
    <x v="1"/>
    <n v="1"/>
    <x v="0"/>
    <x v="2"/>
    <x v="0"/>
    <x v="5"/>
    <n v="7"/>
    <x v="0"/>
    <x v="25"/>
    <x v="0"/>
    <x v="1"/>
    <x v="0"/>
  </r>
  <r>
    <s v="Diya"/>
    <x v="23"/>
    <x v="8"/>
    <x v="3"/>
    <x v="6"/>
    <n v="3.4"/>
    <s v="Project Work"/>
    <x v="1"/>
    <n v="1"/>
    <x v="0"/>
    <x v="4"/>
    <x v="0"/>
    <x v="0"/>
    <n v="10"/>
    <x v="0"/>
    <x v="16"/>
    <x v="2"/>
    <x v="1"/>
    <x v="0"/>
  </r>
  <r>
    <s v="Myra"/>
    <x v="84"/>
    <x v="2"/>
    <x v="3"/>
    <x v="7"/>
    <n v="2.6"/>
    <s v="Content Writing, Resume Writing"/>
    <x v="1"/>
    <n v="3"/>
    <x v="1"/>
    <x v="3"/>
    <x v="1"/>
    <x v="4"/>
    <n v="7"/>
    <x v="0"/>
    <x v="21"/>
    <x v="2"/>
    <x v="1"/>
    <x v="0"/>
  </r>
  <r>
    <s v="Aadhya"/>
    <x v="33"/>
    <x v="8"/>
    <x v="3"/>
    <x v="1"/>
    <n v="2.2999999999999998"/>
    <s v="Project Work"/>
    <x v="1"/>
    <n v="2"/>
    <x v="0"/>
    <x v="5"/>
    <x v="0"/>
    <x v="5"/>
    <n v="10"/>
    <x v="0"/>
    <x v="5"/>
    <x v="0"/>
    <x v="1"/>
    <x v="0"/>
  </r>
  <r>
    <s v="Riya"/>
    <x v="622"/>
    <x v="3"/>
    <x v="1"/>
    <x v="1"/>
    <n v="3.7"/>
    <s v="Coding Help"/>
    <x v="2"/>
    <n v="5"/>
    <x v="2"/>
    <x v="5"/>
    <x v="0"/>
    <x v="4"/>
    <n v="7"/>
    <x v="1"/>
    <x v="7"/>
    <x v="2"/>
    <x v="1"/>
    <x v="0"/>
  </r>
  <r>
    <s v="Pari"/>
    <x v="1232"/>
    <x v="7"/>
    <x v="0"/>
    <x v="7"/>
    <n v="0.6"/>
    <s v="Learning new topics, Doubt Solving"/>
    <x v="1"/>
    <n v="4"/>
    <x v="2"/>
    <x v="1"/>
    <x v="0"/>
    <x v="1"/>
    <n v="8"/>
    <x v="1"/>
    <x v="4"/>
    <x v="2"/>
    <x v="2"/>
    <x v="0"/>
  </r>
  <r>
    <s v="Anika"/>
    <x v="1233"/>
    <x v="3"/>
    <x v="1"/>
    <x v="6"/>
    <n v="2.2999999999999998"/>
    <s v="Assignments, Coding Help"/>
    <x v="0"/>
    <n v="4"/>
    <x v="2"/>
    <x v="3"/>
    <x v="0"/>
    <x v="3"/>
    <n v="4"/>
    <x v="1"/>
    <x v="26"/>
    <x v="1"/>
    <x v="1"/>
    <x v="1"/>
  </r>
  <r>
    <s v="Ira"/>
    <x v="817"/>
    <x v="4"/>
    <x v="3"/>
    <x v="8"/>
    <n v="3.5"/>
    <s v="Resume Writing"/>
    <x v="1"/>
    <n v="5"/>
    <x v="2"/>
    <x v="9"/>
    <x v="1"/>
    <x v="4"/>
    <n v="6"/>
    <x v="1"/>
    <x v="1"/>
    <x v="1"/>
    <x v="2"/>
    <x v="1"/>
  </r>
  <r>
    <s v="Meera"/>
    <x v="916"/>
    <x v="0"/>
    <x v="3"/>
    <x v="7"/>
    <n v="3.8"/>
    <s v="Project Work"/>
    <x v="1"/>
    <n v="5"/>
    <x v="2"/>
    <x v="1"/>
    <x v="0"/>
    <x v="4"/>
    <n v="2"/>
    <x v="1"/>
    <x v="2"/>
    <x v="1"/>
    <x v="1"/>
    <x v="2"/>
  </r>
  <r>
    <s v="Saanvi"/>
    <x v="1234"/>
    <x v="1"/>
    <x v="1"/>
    <x v="1"/>
    <n v="3.1"/>
    <s v="Resume Writing"/>
    <x v="1"/>
    <n v="4"/>
    <x v="2"/>
    <x v="3"/>
    <x v="0"/>
    <x v="0"/>
    <n v="4"/>
    <x v="0"/>
    <x v="22"/>
    <x v="2"/>
    <x v="2"/>
    <x v="1"/>
  </r>
  <r>
    <s v="Navya"/>
    <x v="1235"/>
    <x v="8"/>
    <x v="3"/>
    <x v="2"/>
    <n v="3.3"/>
    <s v="Learning new topics, Project Work, Coding Help"/>
    <x v="1"/>
    <n v="4"/>
    <x v="2"/>
    <x v="0"/>
    <x v="0"/>
    <x v="0"/>
    <n v="8"/>
    <x v="1"/>
    <x v="27"/>
    <x v="0"/>
    <x v="2"/>
    <x v="0"/>
  </r>
  <r>
    <s v="Aarohi"/>
    <x v="1000"/>
    <x v="3"/>
    <x v="3"/>
    <x v="1"/>
    <n v="2.9"/>
    <s v="Exam Preparation, Resume Writing"/>
    <x v="0"/>
    <n v="1"/>
    <x v="0"/>
    <x v="6"/>
    <x v="0"/>
    <x v="5"/>
    <n v="7"/>
    <x v="1"/>
    <x v="0"/>
    <x v="2"/>
    <x v="0"/>
    <x v="0"/>
  </r>
  <r>
    <s v="Prisha"/>
    <x v="1236"/>
    <x v="0"/>
    <x v="1"/>
    <x v="0"/>
    <n v="3.2"/>
    <s v="Coding Help, Project Work, Assignments"/>
    <x v="0"/>
    <n v="3"/>
    <x v="1"/>
    <x v="9"/>
    <x v="1"/>
    <x v="2"/>
    <n v="10"/>
    <x v="0"/>
    <x v="16"/>
    <x v="2"/>
    <x v="0"/>
    <x v="0"/>
  </r>
  <r>
    <s v="Ishita"/>
    <x v="1237"/>
    <x v="6"/>
    <x v="3"/>
    <x v="1"/>
    <n v="3.8"/>
    <s v="Project Work, MCQ Practice, Doubt Solving"/>
    <x v="1"/>
    <n v="2"/>
    <x v="0"/>
    <x v="0"/>
    <x v="0"/>
    <x v="1"/>
    <n v="4"/>
    <x v="1"/>
    <x v="11"/>
    <x v="1"/>
    <x v="2"/>
    <x v="1"/>
  </r>
  <r>
    <s v="Rakhi"/>
    <x v="1238"/>
    <x v="0"/>
    <x v="1"/>
    <x v="2"/>
    <n v="1.1000000000000001"/>
    <s v="Assignments"/>
    <x v="0"/>
    <n v="2"/>
    <x v="0"/>
    <x v="9"/>
    <x v="0"/>
    <x v="5"/>
    <n v="4"/>
    <x v="1"/>
    <x v="18"/>
    <x v="0"/>
    <x v="1"/>
    <x v="1"/>
  </r>
  <r>
    <s v="Ramya"/>
    <x v="1239"/>
    <x v="3"/>
    <x v="0"/>
    <x v="7"/>
    <n v="3.4"/>
    <s v="Learning new topics, Resume Writing, Coding Help"/>
    <x v="1"/>
    <n v="4"/>
    <x v="2"/>
    <x v="7"/>
    <x v="1"/>
    <x v="1"/>
    <n v="1"/>
    <x v="0"/>
    <x v="3"/>
    <x v="2"/>
    <x v="1"/>
    <x v="2"/>
  </r>
  <r>
    <s v="Sneha"/>
    <x v="1240"/>
    <x v="2"/>
    <x v="0"/>
    <x v="1"/>
    <n v="4"/>
    <s v="Doubt Solving, Coding Help"/>
    <x v="2"/>
    <n v="5"/>
    <x v="2"/>
    <x v="8"/>
    <x v="1"/>
    <x v="5"/>
    <n v="8"/>
    <x v="0"/>
    <x v="3"/>
    <x v="1"/>
    <x v="0"/>
    <x v="0"/>
  </r>
  <r>
    <s v="Divya"/>
    <x v="1241"/>
    <x v="3"/>
    <x v="2"/>
    <x v="2"/>
    <n v="2.2999999999999998"/>
    <s v="Exam Preparation, Project Work, Doubt Solving"/>
    <x v="0"/>
    <n v="1"/>
    <x v="0"/>
    <x v="7"/>
    <x v="1"/>
    <x v="0"/>
    <n v="10"/>
    <x v="1"/>
    <x v="11"/>
    <x v="2"/>
    <x v="0"/>
    <x v="0"/>
  </r>
  <r>
    <s v="Neha"/>
    <x v="1242"/>
    <x v="3"/>
    <x v="3"/>
    <x v="8"/>
    <n v="3.5"/>
    <s v="MCQ Practice"/>
    <x v="2"/>
    <n v="4"/>
    <x v="2"/>
    <x v="4"/>
    <x v="0"/>
    <x v="3"/>
    <n v="6"/>
    <x v="1"/>
    <x v="10"/>
    <x v="1"/>
    <x v="2"/>
    <x v="1"/>
  </r>
  <r>
    <s v="Pooja"/>
    <x v="1243"/>
    <x v="2"/>
    <x v="0"/>
    <x v="0"/>
    <n v="3.9"/>
    <s v="Content Writing, Exam Preparation"/>
    <x v="0"/>
    <n v="3"/>
    <x v="1"/>
    <x v="0"/>
    <x v="0"/>
    <x v="4"/>
    <n v="5"/>
    <x v="0"/>
    <x v="23"/>
    <x v="0"/>
    <x v="1"/>
    <x v="1"/>
  </r>
  <r>
    <s v="Kavya"/>
    <x v="302"/>
    <x v="3"/>
    <x v="3"/>
    <x v="1"/>
    <n v="1.5"/>
    <s v="Learning new topics, Content Writing"/>
    <x v="1"/>
    <n v="3"/>
    <x v="1"/>
    <x v="1"/>
    <x v="0"/>
    <x v="5"/>
    <n v="8"/>
    <x v="1"/>
    <x v="30"/>
    <x v="0"/>
    <x v="0"/>
    <x v="0"/>
  </r>
  <r>
    <s v="Aishwarya"/>
    <x v="1244"/>
    <x v="7"/>
    <x v="1"/>
    <x v="0"/>
    <n v="3.2"/>
    <s v="Content Writing, MCQ Practice"/>
    <x v="2"/>
    <n v="1"/>
    <x v="0"/>
    <x v="4"/>
    <x v="0"/>
    <x v="2"/>
    <n v="10"/>
    <x v="1"/>
    <x v="30"/>
    <x v="1"/>
    <x v="0"/>
    <x v="0"/>
  </r>
  <r>
    <s v="Shreya"/>
    <x v="94"/>
    <x v="3"/>
    <x v="0"/>
    <x v="8"/>
    <n v="3.3"/>
    <s v="Learning new topics"/>
    <x v="1"/>
    <n v="2"/>
    <x v="0"/>
    <x v="9"/>
    <x v="0"/>
    <x v="4"/>
    <n v="6"/>
    <x v="0"/>
    <x v="5"/>
    <x v="1"/>
    <x v="0"/>
    <x v="1"/>
  </r>
  <r>
    <s v="Nandini"/>
    <x v="1245"/>
    <x v="6"/>
    <x v="1"/>
    <x v="7"/>
    <n v="2.7"/>
    <s v="Project Work, Assignments"/>
    <x v="0"/>
    <n v="1"/>
    <x v="0"/>
    <x v="2"/>
    <x v="1"/>
    <x v="0"/>
    <n v="4"/>
    <x v="0"/>
    <x v="0"/>
    <x v="0"/>
    <x v="1"/>
    <x v="1"/>
  </r>
  <r>
    <s v="Aarav"/>
    <x v="0"/>
    <x v="0"/>
    <x v="0"/>
    <x v="0"/>
    <n v="0.9"/>
    <s v="Assignments, Coding Help"/>
    <x v="0"/>
    <n v="2"/>
    <x v="0"/>
    <x v="0"/>
    <x v="0"/>
    <x v="0"/>
    <n v="9"/>
    <x v="0"/>
    <x v="17"/>
    <x v="0"/>
    <x v="2"/>
    <x v="0"/>
  </r>
  <r>
    <s v="Vivaan"/>
    <x v="0"/>
    <x v="0"/>
    <x v="0"/>
    <x v="0"/>
    <n v="0.9"/>
    <s v="Assignments, Coding Help"/>
    <x v="0"/>
    <n v="2"/>
    <x v="0"/>
    <x v="0"/>
    <x v="0"/>
    <x v="0"/>
    <n v="9"/>
    <x v="0"/>
    <x v="7"/>
    <x v="0"/>
    <x v="0"/>
    <x v="0"/>
  </r>
  <r>
    <s v="Aditya"/>
    <x v="0"/>
    <x v="0"/>
    <x v="0"/>
    <x v="0"/>
    <n v="0.9"/>
    <s v="Assignments, Coding Help"/>
    <x v="0"/>
    <n v="2"/>
    <x v="0"/>
    <x v="0"/>
    <x v="0"/>
    <x v="0"/>
    <n v="9"/>
    <x v="0"/>
    <x v="28"/>
    <x v="0"/>
    <x v="0"/>
    <x v="0"/>
  </r>
  <r>
    <s v="Vihaan"/>
    <x v="0"/>
    <x v="0"/>
    <x v="0"/>
    <x v="0"/>
    <n v="0.9"/>
    <s v="Assignments, Coding Help"/>
    <x v="0"/>
    <n v="2"/>
    <x v="0"/>
    <x v="0"/>
    <x v="0"/>
    <x v="0"/>
    <n v="9"/>
    <x v="0"/>
    <x v="9"/>
    <x v="0"/>
    <x v="0"/>
    <x v="0"/>
  </r>
  <r>
    <s v="Arjun"/>
    <x v="0"/>
    <x v="0"/>
    <x v="0"/>
    <x v="0"/>
    <n v="0.9"/>
    <s v="Assignments, Coding Help"/>
    <x v="0"/>
    <n v="2"/>
    <x v="0"/>
    <x v="0"/>
    <x v="0"/>
    <x v="0"/>
    <n v="9"/>
    <x v="0"/>
    <x v="31"/>
    <x v="0"/>
    <x v="0"/>
    <x v="0"/>
  </r>
  <r>
    <s v="Sai"/>
    <x v="0"/>
    <x v="0"/>
    <x v="0"/>
    <x v="0"/>
    <n v="0.9"/>
    <s v="Assignments, Coding Help"/>
    <x v="0"/>
    <n v="2"/>
    <x v="0"/>
    <x v="0"/>
    <x v="0"/>
    <x v="0"/>
    <n v="9"/>
    <x v="0"/>
    <x v="4"/>
    <x v="0"/>
    <x v="2"/>
    <x v="0"/>
  </r>
  <r>
    <s v="Reyansh"/>
    <x v="0"/>
    <x v="0"/>
    <x v="0"/>
    <x v="0"/>
    <n v="0.9"/>
    <s v="Assignments, Coding Help"/>
    <x v="0"/>
    <n v="2"/>
    <x v="0"/>
    <x v="0"/>
    <x v="0"/>
    <x v="0"/>
    <n v="9"/>
    <x v="0"/>
    <x v="3"/>
    <x v="0"/>
    <x v="1"/>
    <x v="0"/>
  </r>
  <r>
    <s v="Ayaan"/>
    <x v="0"/>
    <x v="0"/>
    <x v="0"/>
    <x v="0"/>
    <n v="0.9"/>
    <s v="Assignments, Coding Help"/>
    <x v="0"/>
    <n v="2"/>
    <x v="0"/>
    <x v="0"/>
    <x v="0"/>
    <x v="0"/>
    <n v="9"/>
    <x v="0"/>
    <x v="1"/>
    <x v="0"/>
    <x v="0"/>
    <x v="0"/>
  </r>
  <r>
    <s v="Krishna"/>
    <x v="0"/>
    <x v="0"/>
    <x v="0"/>
    <x v="0"/>
    <n v="0.9"/>
    <s v="Assignments, Coding Help"/>
    <x v="0"/>
    <n v="2"/>
    <x v="0"/>
    <x v="0"/>
    <x v="0"/>
    <x v="0"/>
    <n v="9"/>
    <x v="0"/>
    <x v="15"/>
    <x v="0"/>
    <x v="2"/>
    <x v="0"/>
  </r>
  <r>
    <s v="Ishaan"/>
    <x v="0"/>
    <x v="0"/>
    <x v="0"/>
    <x v="0"/>
    <n v="0.9"/>
    <s v="Assignments, Coding Help"/>
    <x v="0"/>
    <n v="2"/>
    <x v="0"/>
    <x v="0"/>
    <x v="0"/>
    <x v="0"/>
    <n v="9"/>
    <x v="1"/>
    <x v="25"/>
    <x v="0"/>
    <x v="1"/>
    <x v="0"/>
  </r>
  <r>
    <s v="Rudra"/>
    <x v="0"/>
    <x v="0"/>
    <x v="0"/>
    <x v="0"/>
    <n v="0.9"/>
    <s v="Assignments, Coding Help"/>
    <x v="0"/>
    <n v="2"/>
    <x v="0"/>
    <x v="0"/>
    <x v="0"/>
    <x v="0"/>
    <n v="9"/>
    <x v="0"/>
    <x v="23"/>
    <x v="0"/>
    <x v="0"/>
    <x v="0"/>
  </r>
  <r>
    <s v="Dhruv"/>
    <x v="0"/>
    <x v="0"/>
    <x v="0"/>
    <x v="0"/>
    <n v="0.9"/>
    <s v="Assignments, Coding Help"/>
    <x v="0"/>
    <n v="2"/>
    <x v="0"/>
    <x v="0"/>
    <x v="0"/>
    <x v="0"/>
    <n v="9"/>
    <x v="1"/>
    <x v="3"/>
    <x v="0"/>
    <x v="0"/>
    <x v="0"/>
  </r>
  <r>
    <s v="Kabir"/>
    <x v="1"/>
    <x v="1"/>
    <x v="1"/>
    <x v="1"/>
    <n v="3.4"/>
    <s v="Learning new topics"/>
    <x v="1"/>
    <n v="3"/>
    <x v="1"/>
    <x v="1"/>
    <x v="1"/>
    <x v="1"/>
    <n v="6"/>
    <x v="1"/>
    <x v="24"/>
    <x v="1"/>
    <x v="1"/>
    <x v="1"/>
  </r>
  <r>
    <s v="Atharv"/>
    <x v="2"/>
    <x v="2"/>
    <x v="1"/>
    <x v="2"/>
    <n v="3.6"/>
    <s v="MCQ Practice, Projects"/>
    <x v="1"/>
    <n v="5"/>
    <x v="2"/>
    <x v="2"/>
    <x v="0"/>
    <x v="2"/>
    <n v="1"/>
    <x v="1"/>
    <x v="17"/>
    <x v="2"/>
    <x v="2"/>
    <x v="2"/>
  </r>
  <r>
    <s v="Om"/>
    <x v="3"/>
    <x v="3"/>
    <x v="1"/>
    <x v="2"/>
    <n v="2.9"/>
    <s v="Content Writing"/>
    <x v="2"/>
    <n v="5"/>
    <x v="2"/>
    <x v="0"/>
    <x v="1"/>
    <x v="2"/>
    <n v="5"/>
    <x v="0"/>
    <x v="3"/>
    <x v="1"/>
    <x v="0"/>
    <x v="1"/>
  </r>
  <r>
    <s v="Anaya"/>
    <x v="4"/>
    <x v="2"/>
    <x v="2"/>
    <x v="0"/>
    <n v="0.9"/>
    <s v="Doubt Solving, Resume Writing"/>
    <x v="1"/>
    <n v="1"/>
    <x v="0"/>
    <x v="3"/>
    <x v="1"/>
    <x v="1"/>
    <n v="8"/>
    <x v="0"/>
    <x v="26"/>
    <x v="1"/>
    <x v="2"/>
    <x v="0"/>
  </r>
  <r>
    <s v="Siya"/>
    <x v="5"/>
    <x v="1"/>
    <x v="1"/>
    <x v="0"/>
    <n v="0.8"/>
    <s v="Doubt Solving, Resume Writing"/>
    <x v="1"/>
    <n v="2"/>
    <x v="0"/>
    <x v="4"/>
    <x v="1"/>
    <x v="2"/>
    <n v="7"/>
    <x v="0"/>
    <x v="11"/>
    <x v="1"/>
    <x v="0"/>
    <x v="0"/>
  </r>
  <r>
    <s v="Diya"/>
    <x v="6"/>
    <x v="4"/>
    <x v="2"/>
    <x v="3"/>
    <n v="2.2000000000000002"/>
    <s v="Assignments, Coding Help"/>
    <x v="0"/>
    <n v="1"/>
    <x v="0"/>
    <x v="5"/>
    <x v="1"/>
    <x v="1"/>
    <n v="2"/>
    <x v="0"/>
    <x v="26"/>
    <x v="0"/>
    <x v="0"/>
    <x v="2"/>
  </r>
  <r>
    <s v="Myra"/>
    <x v="7"/>
    <x v="0"/>
    <x v="0"/>
    <x v="4"/>
    <n v="2.4"/>
    <s v="Exam Prep, Notes"/>
    <x v="0"/>
    <n v="2"/>
    <x v="0"/>
    <x v="4"/>
    <x v="1"/>
    <x v="0"/>
    <n v="5"/>
    <x v="1"/>
    <x v="20"/>
    <x v="0"/>
    <x v="2"/>
    <x v="1"/>
  </r>
  <r>
    <s v="Aadhya"/>
    <x v="8"/>
    <x v="0"/>
    <x v="0"/>
    <x v="4"/>
    <n v="2.1"/>
    <s v="MCQ Practice, Projects"/>
    <x v="1"/>
    <n v="2"/>
    <x v="0"/>
    <x v="4"/>
    <x v="1"/>
    <x v="0"/>
    <n v="8"/>
    <x v="1"/>
    <x v="21"/>
    <x v="1"/>
    <x v="0"/>
    <x v="0"/>
  </r>
  <r>
    <s v="Riya"/>
    <x v="9"/>
    <x v="1"/>
    <x v="1"/>
    <x v="0"/>
    <n v="1.4"/>
    <s v="Content Writing"/>
    <x v="2"/>
    <n v="3"/>
    <x v="1"/>
    <x v="4"/>
    <x v="0"/>
    <x v="2"/>
    <n v="3"/>
    <x v="0"/>
    <x v="17"/>
    <x v="1"/>
    <x v="1"/>
    <x v="2"/>
  </r>
  <r>
    <s v="Pari"/>
    <x v="10"/>
    <x v="3"/>
    <x v="1"/>
    <x v="2"/>
    <n v="1"/>
    <s v="Learning new topics"/>
    <x v="1"/>
    <n v="5"/>
    <x v="2"/>
    <x v="6"/>
    <x v="0"/>
    <x v="0"/>
    <n v="10"/>
    <x v="0"/>
    <x v="21"/>
    <x v="2"/>
    <x v="0"/>
    <x v="0"/>
  </r>
  <r>
    <s v="Anika"/>
    <x v="11"/>
    <x v="4"/>
    <x v="1"/>
    <x v="1"/>
    <n v="1.2"/>
    <s v="Exam Prep, Notes"/>
    <x v="0"/>
    <n v="4"/>
    <x v="2"/>
    <x v="4"/>
    <x v="1"/>
    <x v="1"/>
    <n v="7"/>
    <x v="0"/>
    <x v="12"/>
    <x v="1"/>
    <x v="1"/>
    <x v="0"/>
  </r>
  <r>
    <s v="Ira"/>
    <x v="12"/>
    <x v="3"/>
    <x v="3"/>
    <x v="3"/>
    <n v="4.4000000000000004"/>
    <s v="Assignments, Coding Help"/>
    <x v="0"/>
    <n v="3"/>
    <x v="1"/>
    <x v="1"/>
    <x v="1"/>
    <x v="0"/>
    <n v="9"/>
    <x v="1"/>
    <x v="14"/>
    <x v="2"/>
    <x v="0"/>
    <x v="0"/>
  </r>
  <r>
    <s v="Meera"/>
    <x v="13"/>
    <x v="5"/>
    <x v="1"/>
    <x v="5"/>
    <n v="3.6"/>
    <s v="Exam Prep, Notes"/>
    <x v="0"/>
    <n v="1"/>
    <x v="0"/>
    <x v="3"/>
    <x v="0"/>
    <x v="0"/>
    <n v="10"/>
    <x v="1"/>
    <x v="3"/>
    <x v="2"/>
    <x v="0"/>
    <x v="0"/>
  </r>
  <r>
    <s v="Saanvi"/>
    <x v="14"/>
    <x v="0"/>
    <x v="3"/>
    <x v="3"/>
    <n v="4.0999999999999996"/>
    <s v="MCQ Practice, Projects"/>
    <x v="1"/>
    <n v="2"/>
    <x v="0"/>
    <x v="3"/>
    <x v="1"/>
    <x v="2"/>
    <n v="7"/>
    <x v="1"/>
    <x v="4"/>
    <x v="1"/>
    <x v="1"/>
    <x v="0"/>
  </r>
  <r>
    <s v="Navya"/>
    <x v="15"/>
    <x v="3"/>
    <x v="1"/>
    <x v="1"/>
    <n v="4.3"/>
    <s v="Content Writing"/>
    <x v="2"/>
    <n v="4"/>
    <x v="2"/>
    <x v="4"/>
    <x v="0"/>
    <x v="0"/>
    <n v="1"/>
    <x v="0"/>
    <x v="4"/>
    <x v="0"/>
    <x v="1"/>
    <x v="2"/>
  </r>
  <r>
    <s v="Aarohi"/>
    <x v="6"/>
    <x v="5"/>
    <x v="3"/>
    <x v="1"/>
    <n v="2.5"/>
    <s v="Learning new topics"/>
    <x v="1"/>
    <n v="2"/>
    <x v="0"/>
    <x v="4"/>
    <x v="0"/>
    <x v="3"/>
    <n v="5"/>
    <x v="1"/>
    <x v="11"/>
    <x v="1"/>
    <x v="1"/>
    <x v="1"/>
  </r>
  <r>
    <s v="Prisha"/>
    <x v="16"/>
    <x v="6"/>
    <x v="1"/>
    <x v="5"/>
    <n v="3.2"/>
    <s v="Content Writing"/>
    <x v="2"/>
    <n v="2"/>
    <x v="0"/>
    <x v="1"/>
    <x v="0"/>
    <x v="0"/>
    <n v="9"/>
    <x v="1"/>
    <x v="27"/>
    <x v="0"/>
    <x v="2"/>
    <x v="0"/>
  </r>
  <r>
    <s v="Ishita"/>
    <x v="16"/>
    <x v="6"/>
    <x v="1"/>
    <x v="5"/>
    <n v="3.2"/>
    <s v="Content Writing"/>
    <x v="2"/>
    <n v="2"/>
    <x v="0"/>
    <x v="1"/>
    <x v="0"/>
    <x v="0"/>
    <n v="9"/>
    <x v="1"/>
    <x v="10"/>
    <x v="0"/>
    <x v="1"/>
    <x v="0"/>
  </r>
  <r>
    <s v="Rakhi"/>
    <x v="17"/>
    <x v="5"/>
    <x v="3"/>
    <x v="1"/>
    <n v="3.7"/>
    <s v="Doubt Solving, Resume Writing"/>
    <x v="1"/>
    <n v="3"/>
    <x v="1"/>
    <x v="6"/>
    <x v="1"/>
    <x v="3"/>
    <n v="10"/>
    <x v="0"/>
    <x v="21"/>
    <x v="2"/>
    <x v="1"/>
    <x v="0"/>
  </r>
  <r>
    <s v="Ramya"/>
    <x v="18"/>
    <x v="7"/>
    <x v="2"/>
    <x v="0"/>
    <n v="4.4000000000000004"/>
    <s v="MCQ Practice, Projects"/>
    <x v="1"/>
    <n v="1"/>
    <x v="0"/>
    <x v="0"/>
    <x v="0"/>
    <x v="0"/>
    <n v="4"/>
    <x v="1"/>
    <x v="1"/>
    <x v="0"/>
    <x v="1"/>
    <x v="1"/>
  </r>
  <r>
    <s v="Sneha"/>
    <x v="19"/>
    <x v="5"/>
    <x v="1"/>
    <x v="3"/>
    <n v="3.8"/>
    <s v="MCQ Practice, Projects"/>
    <x v="1"/>
    <n v="5"/>
    <x v="2"/>
    <x v="4"/>
    <x v="0"/>
    <x v="0"/>
    <n v="4"/>
    <x v="1"/>
    <x v="16"/>
    <x v="1"/>
    <x v="2"/>
    <x v="1"/>
  </r>
  <r>
    <s v="Divya"/>
    <x v="20"/>
    <x v="4"/>
    <x v="1"/>
    <x v="3"/>
    <n v="4.2"/>
    <s v="Doubt Solving, Resume Writing"/>
    <x v="1"/>
    <n v="3"/>
    <x v="1"/>
    <x v="4"/>
    <x v="1"/>
    <x v="3"/>
    <n v="7"/>
    <x v="1"/>
    <x v="10"/>
    <x v="1"/>
    <x v="1"/>
    <x v="0"/>
  </r>
  <r>
    <s v="Neha"/>
    <x v="21"/>
    <x v="8"/>
    <x v="2"/>
    <x v="1"/>
    <n v="3.4"/>
    <s v="MCQ Practice, Projects"/>
    <x v="1"/>
    <n v="1"/>
    <x v="0"/>
    <x v="2"/>
    <x v="1"/>
    <x v="0"/>
    <n v="1"/>
    <x v="0"/>
    <x v="23"/>
    <x v="1"/>
    <x v="1"/>
    <x v="2"/>
  </r>
  <r>
    <s v="Pooja"/>
    <x v="22"/>
    <x v="7"/>
    <x v="3"/>
    <x v="5"/>
    <n v="4.4000000000000004"/>
    <s v="Assignments, Coding Help"/>
    <x v="0"/>
    <n v="2"/>
    <x v="0"/>
    <x v="2"/>
    <x v="0"/>
    <x v="1"/>
    <n v="3"/>
    <x v="0"/>
    <x v="17"/>
    <x v="2"/>
    <x v="1"/>
    <x v="2"/>
  </r>
  <r>
    <s v="Kavya"/>
    <x v="23"/>
    <x v="3"/>
    <x v="0"/>
    <x v="3"/>
    <n v="1.6"/>
    <s v="Learning new topics"/>
    <x v="1"/>
    <n v="1"/>
    <x v="0"/>
    <x v="6"/>
    <x v="1"/>
    <x v="3"/>
    <n v="8"/>
    <x v="0"/>
    <x v="17"/>
    <x v="1"/>
    <x v="1"/>
    <x v="0"/>
  </r>
  <r>
    <s v="Aishwarya"/>
    <x v="24"/>
    <x v="1"/>
    <x v="3"/>
    <x v="5"/>
    <n v="4.4000000000000004"/>
    <s v="Content Writing"/>
    <x v="2"/>
    <n v="5"/>
    <x v="2"/>
    <x v="2"/>
    <x v="1"/>
    <x v="2"/>
    <n v="5"/>
    <x v="0"/>
    <x v="21"/>
    <x v="1"/>
    <x v="2"/>
    <x v="1"/>
  </r>
  <r>
    <s v="Shreya"/>
    <x v="25"/>
    <x v="8"/>
    <x v="3"/>
    <x v="1"/>
    <n v="3.1"/>
    <s v="Doubt Solving, Resume Writing"/>
    <x v="1"/>
    <n v="3"/>
    <x v="1"/>
    <x v="5"/>
    <x v="0"/>
    <x v="3"/>
    <n v="4"/>
    <x v="0"/>
    <x v="10"/>
    <x v="1"/>
    <x v="0"/>
    <x v="1"/>
  </r>
  <r>
    <s v="Nandini"/>
    <x v="26"/>
    <x v="2"/>
    <x v="2"/>
    <x v="0"/>
    <n v="0.5"/>
    <s v="MCQ Practice, Projects"/>
    <x v="1"/>
    <n v="5"/>
    <x v="2"/>
    <x v="4"/>
    <x v="0"/>
    <x v="3"/>
    <n v="3"/>
    <x v="1"/>
    <x v="29"/>
    <x v="1"/>
    <x v="0"/>
    <x v="2"/>
  </r>
  <r>
    <s v="Aarav"/>
    <x v="27"/>
    <x v="2"/>
    <x v="0"/>
    <x v="3"/>
    <n v="1.8"/>
    <s v="Content Writing"/>
    <x v="2"/>
    <n v="1"/>
    <x v="0"/>
    <x v="1"/>
    <x v="1"/>
    <x v="1"/>
    <n v="10"/>
    <x v="0"/>
    <x v="22"/>
    <x v="1"/>
    <x v="0"/>
    <x v="0"/>
  </r>
  <r>
    <s v="Vivaan"/>
    <x v="28"/>
    <x v="1"/>
    <x v="3"/>
    <x v="0"/>
    <n v="2.4"/>
    <s v="MCQ Practice, Projects"/>
    <x v="1"/>
    <n v="1"/>
    <x v="0"/>
    <x v="1"/>
    <x v="1"/>
    <x v="0"/>
    <n v="8"/>
    <x v="0"/>
    <x v="20"/>
    <x v="1"/>
    <x v="0"/>
    <x v="0"/>
  </r>
  <r>
    <s v="Aditya"/>
    <x v="29"/>
    <x v="3"/>
    <x v="3"/>
    <x v="4"/>
    <n v="3.2"/>
    <s v="Exam Prep, Notes"/>
    <x v="0"/>
    <n v="2"/>
    <x v="0"/>
    <x v="2"/>
    <x v="1"/>
    <x v="0"/>
    <n v="5"/>
    <x v="1"/>
    <x v="14"/>
    <x v="0"/>
    <x v="0"/>
    <x v="1"/>
  </r>
  <r>
    <s v="Vihaan"/>
    <x v="30"/>
    <x v="6"/>
    <x v="0"/>
    <x v="3"/>
    <n v="3.1"/>
    <s v="Doubt Solving, Resume Writing"/>
    <x v="1"/>
    <n v="1"/>
    <x v="0"/>
    <x v="0"/>
    <x v="1"/>
    <x v="0"/>
    <n v="9"/>
    <x v="0"/>
    <x v="25"/>
    <x v="0"/>
    <x v="0"/>
    <x v="0"/>
  </r>
  <r>
    <s v="Arjun"/>
    <x v="31"/>
    <x v="2"/>
    <x v="1"/>
    <x v="5"/>
    <n v="0.7"/>
    <s v="Assignments, Coding Help"/>
    <x v="0"/>
    <n v="3"/>
    <x v="1"/>
    <x v="2"/>
    <x v="1"/>
    <x v="1"/>
    <n v="2"/>
    <x v="1"/>
    <x v="16"/>
    <x v="0"/>
    <x v="1"/>
    <x v="2"/>
  </r>
  <r>
    <s v="Sai"/>
    <x v="32"/>
    <x v="5"/>
    <x v="3"/>
    <x v="5"/>
    <n v="2.6"/>
    <s v="Learning new topics"/>
    <x v="1"/>
    <n v="3"/>
    <x v="1"/>
    <x v="4"/>
    <x v="0"/>
    <x v="3"/>
    <n v="10"/>
    <x v="0"/>
    <x v="27"/>
    <x v="2"/>
    <x v="0"/>
    <x v="0"/>
  </r>
  <r>
    <s v="Reyansh"/>
    <x v="33"/>
    <x v="8"/>
    <x v="2"/>
    <x v="2"/>
    <n v="4.0999999999999996"/>
    <s v="Assignments, Coding Help"/>
    <x v="0"/>
    <n v="5"/>
    <x v="2"/>
    <x v="6"/>
    <x v="1"/>
    <x v="0"/>
    <n v="8"/>
    <x v="1"/>
    <x v="20"/>
    <x v="0"/>
    <x v="1"/>
    <x v="0"/>
  </r>
  <r>
    <s v="Ayaan"/>
    <x v="33"/>
    <x v="8"/>
    <x v="2"/>
    <x v="2"/>
    <n v="4.0999999999999996"/>
    <s v="Assignments, Coding Help"/>
    <x v="0"/>
    <n v="5"/>
    <x v="2"/>
    <x v="6"/>
    <x v="1"/>
    <x v="0"/>
    <n v="8"/>
    <x v="0"/>
    <x v="24"/>
    <x v="0"/>
    <x v="1"/>
    <x v="0"/>
  </r>
  <r>
    <s v="Krishna"/>
    <x v="33"/>
    <x v="8"/>
    <x v="2"/>
    <x v="2"/>
    <n v="4.0999999999999996"/>
    <s v="Assignments, Coding Help"/>
    <x v="0"/>
    <n v="5"/>
    <x v="2"/>
    <x v="6"/>
    <x v="1"/>
    <x v="0"/>
    <n v="8"/>
    <x v="1"/>
    <x v="27"/>
    <x v="0"/>
    <x v="0"/>
    <x v="0"/>
  </r>
  <r>
    <s v="Ishaan"/>
    <x v="34"/>
    <x v="5"/>
    <x v="1"/>
    <x v="4"/>
    <n v="3.2"/>
    <s v="Learning new topics"/>
    <x v="1"/>
    <n v="1"/>
    <x v="0"/>
    <x v="5"/>
    <x v="1"/>
    <x v="0"/>
    <n v="1"/>
    <x v="0"/>
    <x v="18"/>
    <x v="0"/>
    <x v="2"/>
    <x v="2"/>
  </r>
  <r>
    <s v="Rudra"/>
    <x v="35"/>
    <x v="6"/>
    <x v="0"/>
    <x v="0"/>
    <n v="1.1000000000000001"/>
    <s v="Assignments, Coding Help"/>
    <x v="0"/>
    <n v="4"/>
    <x v="2"/>
    <x v="5"/>
    <x v="0"/>
    <x v="3"/>
    <n v="6"/>
    <x v="1"/>
    <x v="0"/>
    <x v="2"/>
    <x v="1"/>
    <x v="1"/>
  </r>
  <r>
    <s v="Dhruv"/>
    <x v="36"/>
    <x v="6"/>
    <x v="3"/>
    <x v="2"/>
    <n v="0.8"/>
    <s v="Doubt Solving, Resume Writing"/>
    <x v="1"/>
    <n v="5"/>
    <x v="2"/>
    <x v="1"/>
    <x v="1"/>
    <x v="0"/>
    <n v="10"/>
    <x v="0"/>
    <x v="19"/>
    <x v="0"/>
    <x v="1"/>
    <x v="0"/>
  </r>
  <r>
    <s v="Kabir"/>
    <x v="37"/>
    <x v="4"/>
    <x v="2"/>
    <x v="5"/>
    <n v="1.4"/>
    <s v="Content Writing"/>
    <x v="2"/>
    <n v="2"/>
    <x v="0"/>
    <x v="6"/>
    <x v="0"/>
    <x v="1"/>
    <n v="1"/>
    <x v="0"/>
    <x v="17"/>
    <x v="1"/>
    <x v="1"/>
    <x v="2"/>
  </r>
  <r>
    <s v="Atharv"/>
    <x v="38"/>
    <x v="0"/>
    <x v="0"/>
    <x v="4"/>
    <n v="0.7"/>
    <s v="Exam Prep, Notes"/>
    <x v="0"/>
    <n v="4"/>
    <x v="2"/>
    <x v="0"/>
    <x v="1"/>
    <x v="2"/>
    <n v="1"/>
    <x v="0"/>
    <x v="19"/>
    <x v="1"/>
    <x v="2"/>
    <x v="2"/>
  </r>
  <r>
    <s v="Om"/>
    <x v="39"/>
    <x v="6"/>
    <x v="3"/>
    <x v="4"/>
    <n v="2.9"/>
    <s v="Learning new topics"/>
    <x v="1"/>
    <n v="2"/>
    <x v="0"/>
    <x v="4"/>
    <x v="0"/>
    <x v="3"/>
    <n v="7"/>
    <x v="1"/>
    <x v="16"/>
    <x v="0"/>
    <x v="2"/>
    <x v="0"/>
  </r>
  <r>
    <s v="Anaya"/>
    <x v="40"/>
    <x v="9"/>
    <x v="1"/>
    <x v="2"/>
    <n v="3.1"/>
    <s v="Assignments, Coding Help"/>
    <x v="0"/>
    <n v="2"/>
    <x v="0"/>
    <x v="4"/>
    <x v="0"/>
    <x v="2"/>
    <n v="10"/>
    <x v="1"/>
    <x v="30"/>
    <x v="1"/>
    <x v="0"/>
    <x v="0"/>
  </r>
  <r>
    <s v="Siya"/>
    <x v="41"/>
    <x v="2"/>
    <x v="0"/>
    <x v="3"/>
    <n v="0.6"/>
    <s v="MCQ Practice, Projects"/>
    <x v="1"/>
    <n v="5"/>
    <x v="2"/>
    <x v="6"/>
    <x v="0"/>
    <x v="0"/>
    <n v="7"/>
    <x v="1"/>
    <x v="11"/>
    <x v="1"/>
    <x v="2"/>
    <x v="0"/>
  </r>
  <r>
    <s v="Diya"/>
    <x v="41"/>
    <x v="2"/>
    <x v="0"/>
    <x v="3"/>
    <n v="0.6"/>
    <s v="MCQ Practice, Projects"/>
    <x v="1"/>
    <n v="5"/>
    <x v="2"/>
    <x v="6"/>
    <x v="0"/>
    <x v="0"/>
    <n v="7"/>
    <x v="0"/>
    <x v="26"/>
    <x v="1"/>
    <x v="1"/>
    <x v="0"/>
  </r>
  <r>
    <s v="Myra"/>
    <x v="42"/>
    <x v="5"/>
    <x v="1"/>
    <x v="3"/>
    <n v="2.7"/>
    <s v="Content Writing"/>
    <x v="2"/>
    <n v="1"/>
    <x v="0"/>
    <x v="0"/>
    <x v="0"/>
    <x v="1"/>
    <n v="5"/>
    <x v="0"/>
    <x v="3"/>
    <x v="1"/>
    <x v="2"/>
    <x v="1"/>
  </r>
  <r>
    <s v="Aadhya"/>
    <x v="43"/>
    <x v="1"/>
    <x v="3"/>
    <x v="0"/>
    <n v="4.0999999999999996"/>
    <s v="Content Writing"/>
    <x v="2"/>
    <n v="3"/>
    <x v="1"/>
    <x v="1"/>
    <x v="1"/>
    <x v="3"/>
    <n v="4"/>
    <x v="0"/>
    <x v="18"/>
    <x v="1"/>
    <x v="2"/>
    <x v="1"/>
  </r>
  <r>
    <s v="Riya"/>
    <x v="44"/>
    <x v="6"/>
    <x v="0"/>
    <x v="5"/>
    <n v="2.9"/>
    <s v="MCQ Practice, Projects"/>
    <x v="1"/>
    <n v="2"/>
    <x v="0"/>
    <x v="4"/>
    <x v="0"/>
    <x v="3"/>
    <n v="3"/>
    <x v="0"/>
    <x v="30"/>
    <x v="2"/>
    <x v="1"/>
    <x v="2"/>
  </r>
  <r>
    <s v="Pari"/>
    <x v="45"/>
    <x v="0"/>
    <x v="1"/>
    <x v="4"/>
    <n v="1"/>
    <s v="Content Writing"/>
    <x v="2"/>
    <n v="5"/>
    <x v="2"/>
    <x v="4"/>
    <x v="1"/>
    <x v="2"/>
    <n v="6"/>
    <x v="0"/>
    <x v="20"/>
    <x v="0"/>
    <x v="1"/>
    <x v="1"/>
  </r>
  <r>
    <s v="Anika"/>
    <x v="46"/>
    <x v="2"/>
    <x v="1"/>
    <x v="3"/>
    <n v="1.9"/>
    <s v="MCQ Practice, Projects"/>
    <x v="1"/>
    <n v="5"/>
    <x v="2"/>
    <x v="1"/>
    <x v="0"/>
    <x v="3"/>
    <n v="8"/>
    <x v="1"/>
    <x v="7"/>
    <x v="0"/>
    <x v="1"/>
    <x v="0"/>
  </r>
  <r>
    <s v="Ira"/>
    <x v="46"/>
    <x v="2"/>
    <x v="1"/>
    <x v="3"/>
    <n v="1.9"/>
    <s v="MCQ Practice, Projects"/>
    <x v="1"/>
    <n v="5"/>
    <x v="2"/>
    <x v="1"/>
    <x v="0"/>
    <x v="3"/>
    <n v="8"/>
    <x v="0"/>
    <x v="21"/>
    <x v="0"/>
    <x v="1"/>
    <x v="0"/>
  </r>
  <r>
    <s v="Meera"/>
    <x v="46"/>
    <x v="2"/>
    <x v="1"/>
    <x v="3"/>
    <n v="1.9"/>
    <s v="MCQ Practice, Projects"/>
    <x v="1"/>
    <n v="5"/>
    <x v="2"/>
    <x v="1"/>
    <x v="0"/>
    <x v="3"/>
    <n v="8"/>
    <x v="1"/>
    <x v="7"/>
    <x v="0"/>
    <x v="1"/>
    <x v="0"/>
  </r>
  <r>
    <s v="Saanvi"/>
    <x v="46"/>
    <x v="2"/>
    <x v="1"/>
    <x v="3"/>
    <n v="1.9"/>
    <s v="MCQ Practice, Projects"/>
    <x v="1"/>
    <n v="5"/>
    <x v="2"/>
    <x v="1"/>
    <x v="0"/>
    <x v="3"/>
    <n v="8"/>
    <x v="0"/>
    <x v="19"/>
    <x v="0"/>
    <x v="0"/>
    <x v="0"/>
  </r>
  <r>
    <s v="Navya"/>
    <x v="46"/>
    <x v="2"/>
    <x v="1"/>
    <x v="3"/>
    <n v="1.9"/>
    <s v="MCQ Practice, Projects"/>
    <x v="1"/>
    <n v="5"/>
    <x v="2"/>
    <x v="1"/>
    <x v="0"/>
    <x v="3"/>
    <n v="8"/>
    <x v="0"/>
    <x v="10"/>
    <x v="0"/>
    <x v="0"/>
    <x v="0"/>
  </r>
  <r>
    <s v="Aarohi"/>
    <x v="46"/>
    <x v="2"/>
    <x v="1"/>
    <x v="3"/>
    <n v="1.9"/>
    <s v="MCQ Practice, Projects"/>
    <x v="1"/>
    <n v="5"/>
    <x v="2"/>
    <x v="1"/>
    <x v="0"/>
    <x v="3"/>
    <n v="8"/>
    <x v="1"/>
    <x v="24"/>
    <x v="0"/>
    <x v="1"/>
    <x v="0"/>
  </r>
  <r>
    <s v="Prisha"/>
    <x v="46"/>
    <x v="2"/>
    <x v="1"/>
    <x v="3"/>
    <n v="1.9"/>
    <s v="MCQ Practice, Projects"/>
    <x v="1"/>
    <n v="5"/>
    <x v="2"/>
    <x v="1"/>
    <x v="0"/>
    <x v="3"/>
    <n v="8"/>
    <x v="1"/>
    <x v="12"/>
    <x v="0"/>
    <x v="0"/>
    <x v="0"/>
  </r>
  <r>
    <s v="Ishita"/>
    <x v="46"/>
    <x v="2"/>
    <x v="1"/>
    <x v="3"/>
    <n v="1.9"/>
    <s v="MCQ Practice, Projects"/>
    <x v="1"/>
    <n v="5"/>
    <x v="2"/>
    <x v="1"/>
    <x v="0"/>
    <x v="3"/>
    <n v="8"/>
    <x v="1"/>
    <x v="22"/>
    <x v="0"/>
    <x v="0"/>
    <x v="0"/>
  </r>
  <r>
    <s v="Rakhi"/>
    <x v="46"/>
    <x v="2"/>
    <x v="1"/>
    <x v="3"/>
    <n v="1.9"/>
    <s v="MCQ Practice, Projects"/>
    <x v="1"/>
    <n v="5"/>
    <x v="2"/>
    <x v="1"/>
    <x v="0"/>
    <x v="3"/>
    <n v="8"/>
    <x v="0"/>
    <x v="23"/>
    <x v="0"/>
    <x v="0"/>
    <x v="0"/>
  </r>
  <r>
    <s v="Ramya"/>
    <x v="46"/>
    <x v="2"/>
    <x v="1"/>
    <x v="3"/>
    <n v="1.9"/>
    <s v="MCQ Practice, Projects"/>
    <x v="1"/>
    <n v="5"/>
    <x v="2"/>
    <x v="1"/>
    <x v="0"/>
    <x v="3"/>
    <n v="8"/>
    <x v="0"/>
    <x v="0"/>
    <x v="0"/>
    <x v="2"/>
    <x v="0"/>
  </r>
  <r>
    <s v="Sneha"/>
    <x v="46"/>
    <x v="2"/>
    <x v="1"/>
    <x v="3"/>
    <n v="1.9"/>
    <s v="MCQ Practice, Projects"/>
    <x v="1"/>
    <n v="5"/>
    <x v="2"/>
    <x v="1"/>
    <x v="0"/>
    <x v="3"/>
    <n v="8"/>
    <x v="0"/>
    <x v="6"/>
    <x v="0"/>
    <x v="2"/>
    <x v="0"/>
  </r>
  <r>
    <s v="Divya"/>
    <x v="46"/>
    <x v="2"/>
    <x v="1"/>
    <x v="3"/>
    <n v="1.9"/>
    <s v="MCQ Practice, Projects"/>
    <x v="1"/>
    <n v="5"/>
    <x v="2"/>
    <x v="1"/>
    <x v="0"/>
    <x v="3"/>
    <n v="8"/>
    <x v="1"/>
    <x v="10"/>
    <x v="0"/>
    <x v="1"/>
    <x v="0"/>
  </r>
  <r>
    <s v="Neha"/>
    <x v="46"/>
    <x v="2"/>
    <x v="1"/>
    <x v="3"/>
    <n v="1.9"/>
    <s v="MCQ Practice, Projects"/>
    <x v="1"/>
    <n v="5"/>
    <x v="2"/>
    <x v="1"/>
    <x v="0"/>
    <x v="3"/>
    <n v="8"/>
    <x v="1"/>
    <x v="25"/>
    <x v="0"/>
    <x v="0"/>
    <x v="0"/>
  </r>
  <r>
    <s v="Pooja"/>
    <x v="46"/>
    <x v="2"/>
    <x v="1"/>
    <x v="3"/>
    <n v="1.9"/>
    <s v="MCQ Practice, Projects"/>
    <x v="1"/>
    <n v="5"/>
    <x v="2"/>
    <x v="1"/>
    <x v="0"/>
    <x v="3"/>
    <n v="8"/>
    <x v="1"/>
    <x v="10"/>
    <x v="0"/>
    <x v="1"/>
    <x v="0"/>
  </r>
  <r>
    <s v="Kavya"/>
    <x v="46"/>
    <x v="2"/>
    <x v="1"/>
    <x v="3"/>
    <n v="1.9"/>
    <s v="MCQ Practice, Projects"/>
    <x v="1"/>
    <n v="5"/>
    <x v="2"/>
    <x v="1"/>
    <x v="0"/>
    <x v="3"/>
    <n v="8"/>
    <x v="1"/>
    <x v="1"/>
    <x v="0"/>
    <x v="1"/>
    <x v="0"/>
  </r>
  <r>
    <s v="Aishwarya"/>
    <x v="46"/>
    <x v="2"/>
    <x v="1"/>
    <x v="3"/>
    <n v="1.9"/>
    <s v="MCQ Practice, Projects"/>
    <x v="1"/>
    <n v="5"/>
    <x v="2"/>
    <x v="1"/>
    <x v="0"/>
    <x v="3"/>
    <n v="8"/>
    <x v="1"/>
    <x v="11"/>
    <x v="0"/>
    <x v="2"/>
    <x v="0"/>
  </r>
  <r>
    <s v="Shreya"/>
    <x v="46"/>
    <x v="2"/>
    <x v="1"/>
    <x v="3"/>
    <n v="1.9"/>
    <s v="MCQ Practice, Projects"/>
    <x v="1"/>
    <n v="5"/>
    <x v="2"/>
    <x v="1"/>
    <x v="0"/>
    <x v="3"/>
    <n v="8"/>
    <x v="0"/>
    <x v="14"/>
    <x v="0"/>
    <x v="0"/>
    <x v="0"/>
  </r>
  <r>
    <s v="Nandini"/>
    <x v="46"/>
    <x v="2"/>
    <x v="1"/>
    <x v="3"/>
    <n v="1.9"/>
    <s v="MCQ Practice, Projects"/>
    <x v="1"/>
    <n v="5"/>
    <x v="2"/>
    <x v="1"/>
    <x v="0"/>
    <x v="3"/>
    <n v="8"/>
    <x v="0"/>
    <x v="0"/>
    <x v="0"/>
    <x v="0"/>
    <x v="0"/>
  </r>
  <r>
    <s v="Aarav"/>
    <x v="46"/>
    <x v="2"/>
    <x v="1"/>
    <x v="3"/>
    <n v="1.9"/>
    <s v="MCQ Practice, Projects"/>
    <x v="1"/>
    <n v="5"/>
    <x v="2"/>
    <x v="1"/>
    <x v="0"/>
    <x v="3"/>
    <n v="8"/>
    <x v="1"/>
    <x v="20"/>
    <x v="0"/>
    <x v="0"/>
    <x v="0"/>
  </r>
  <r>
    <s v="Vivaan"/>
    <x v="46"/>
    <x v="2"/>
    <x v="1"/>
    <x v="3"/>
    <n v="1.9"/>
    <s v="MCQ Practice, Projects"/>
    <x v="1"/>
    <n v="5"/>
    <x v="2"/>
    <x v="1"/>
    <x v="0"/>
    <x v="3"/>
    <n v="8"/>
    <x v="0"/>
    <x v="16"/>
    <x v="0"/>
    <x v="2"/>
    <x v="0"/>
  </r>
  <r>
    <s v="Aditya"/>
    <x v="46"/>
    <x v="2"/>
    <x v="1"/>
    <x v="3"/>
    <n v="1.9"/>
    <s v="MCQ Practice, Projects"/>
    <x v="1"/>
    <n v="5"/>
    <x v="2"/>
    <x v="1"/>
    <x v="0"/>
    <x v="3"/>
    <n v="8"/>
    <x v="1"/>
    <x v="10"/>
    <x v="0"/>
    <x v="1"/>
    <x v="0"/>
  </r>
  <r>
    <s v="Vihaan"/>
    <x v="46"/>
    <x v="2"/>
    <x v="1"/>
    <x v="3"/>
    <n v="1.9"/>
    <s v="MCQ Practice, Projects"/>
    <x v="1"/>
    <n v="5"/>
    <x v="2"/>
    <x v="1"/>
    <x v="0"/>
    <x v="3"/>
    <n v="8"/>
    <x v="0"/>
    <x v="25"/>
    <x v="0"/>
    <x v="0"/>
    <x v="0"/>
  </r>
  <r>
    <s v="Arjun"/>
    <x v="47"/>
    <x v="1"/>
    <x v="2"/>
    <x v="5"/>
    <n v="1.1000000000000001"/>
    <s v="MCQ Practice, Projects"/>
    <x v="1"/>
    <n v="1"/>
    <x v="0"/>
    <x v="6"/>
    <x v="1"/>
    <x v="2"/>
    <n v="2"/>
    <x v="1"/>
    <x v="6"/>
    <x v="1"/>
    <x v="2"/>
    <x v="2"/>
  </r>
  <r>
    <s v="Sai"/>
    <x v="48"/>
    <x v="1"/>
    <x v="3"/>
    <x v="4"/>
    <n v="1.2"/>
    <s v="Doubt Solving, Resume Writing"/>
    <x v="1"/>
    <n v="1"/>
    <x v="0"/>
    <x v="2"/>
    <x v="0"/>
    <x v="2"/>
    <n v="7"/>
    <x v="0"/>
    <x v="17"/>
    <x v="2"/>
    <x v="1"/>
    <x v="0"/>
  </r>
  <r>
    <s v="Reyansh"/>
    <x v="49"/>
    <x v="7"/>
    <x v="1"/>
    <x v="2"/>
    <n v="0.8"/>
    <s v="Doubt Solving, Resume Writing"/>
    <x v="1"/>
    <n v="1"/>
    <x v="0"/>
    <x v="4"/>
    <x v="1"/>
    <x v="0"/>
    <n v="9"/>
    <x v="1"/>
    <x v="27"/>
    <x v="2"/>
    <x v="1"/>
    <x v="0"/>
  </r>
  <r>
    <s v="Ayaan"/>
    <x v="49"/>
    <x v="7"/>
    <x v="1"/>
    <x v="2"/>
    <n v="0.8"/>
    <s v="Doubt Solving, Resume Writing"/>
    <x v="1"/>
    <n v="1"/>
    <x v="0"/>
    <x v="4"/>
    <x v="1"/>
    <x v="0"/>
    <n v="9"/>
    <x v="0"/>
    <x v="21"/>
    <x v="2"/>
    <x v="2"/>
    <x v="0"/>
  </r>
  <r>
    <s v="Krishna"/>
    <x v="50"/>
    <x v="2"/>
    <x v="3"/>
    <x v="1"/>
    <n v="3.9"/>
    <s v="Exam Prep, Notes"/>
    <x v="0"/>
    <n v="2"/>
    <x v="0"/>
    <x v="6"/>
    <x v="1"/>
    <x v="0"/>
    <n v="2"/>
    <x v="1"/>
    <x v="24"/>
    <x v="0"/>
    <x v="1"/>
    <x v="2"/>
  </r>
  <r>
    <s v="Ishaan"/>
    <x v="51"/>
    <x v="0"/>
    <x v="0"/>
    <x v="3"/>
    <n v="3.1"/>
    <s v="Exam Prep, Notes"/>
    <x v="0"/>
    <n v="2"/>
    <x v="0"/>
    <x v="5"/>
    <x v="1"/>
    <x v="3"/>
    <n v="7"/>
    <x v="1"/>
    <x v="15"/>
    <x v="0"/>
    <x v="0"/>
    <x v="0"/>
  </r>
  <r>
    <s v="Rudra"/>
    <x v="28"/>
    <x v="5"/>
    <x v="2"/>
    <x v="1"/>
    <n v="2.5"/>
    <s v="Exam Prep, Notes"/>
    <x v="0"/>
    <n v="5"/>
    <x v="2"/>
    <x v="6"/>
    <x v="1"/>
    <x v="3"/>
    <n v="9"/>
    <x v="0"/>
    <x v="7"/>
    <x v="0"/>
    <x v="1"/>
    <x v="0"/>
  </r>
  <r>
    <s v="Dhruv"/>
    <x v="52"/>
    <x v="4"/>
    <x v="1"/>
    <x v="1"/>
    <n v="2.9"/>
    <s v="Exam Prep, Notes"/>
    <x v="0"/>
    <n v="5"/>
    <x v="2"/>
    <x v="5"/>
    <x v="0"/>
    <x v="0"/>
    <n v="3"/>
    <x v="0"/>
    <x v="17"/>
    <x v="1"/>
    <x v="1"/>
    <x v="2"/>
  </r>
  <r>
    <s v="Kabir"/>
    <x v="53"/>
    <x v="1"/>
    <x v="3"/>
    <x v="2"/>
    <n v="1.1000000000000001"/>
    <s v="Content Writing"/>
    <x v="2"/>
    <n v="5"/>
    <x v="2"/>
    <x v="2"/>
    <x v="1"/>
    <x v="1"/>
    <n v="9"/>
    <x v="0"/>
    <x v="0"/>
    <x v="2"/>
    <x v="2"/>
    <x v="0"/>
  </r>
  <r>
    <s v="Atharv"/>
    <x v="54"/>
    <x v="6"/>
    <x v="2"/>
    <x v="2"/>
    <n v="1.7"/>
    <s v="MCQ Practice, Projects"/>
    <x v="1"/>
    <n v="5"/>
    <x v="2"/>
    <x v="5"/>
    <x v="1"/>
    <x v="2"/>
    <n v="5"/>
    <x v="1"/>
    <x v="9"/>
    <x v="0"/>
    <x v="0"/>
    <x v="1"/>
  </r>
  <r>
    <s v="Om"/>
    <x v="55"/>
    <x v="0"/>
    <x v="2"/>
    <x v="4"/>
    <n v="0.7"/>
    <s v="MCQ Practice, Projects"/>
    <x v="1"/>
    <n v="1"/>
    <x v="0"/>
    <x v="5"/>
    <x v="0"/>
    <x v="0"/>
    <n v="9"/>
    <x v="1"/>
    <x v="9"/>
    <x v="2"/>
    <x v="1"/>
    <x v="0"/>
  </r>
  <r>
    <s v="Anaya"/>
    <x v="55"/>
    <x v="0"/>
    <x v="2"/>
    <x v="4"/>
    <n v="0.7"/>
    <s v="MCQ Practice, Projects"/>
    <x v="1"/>
    <n v="1"/>
    <x v="0"/>
    <x v="5"/>
    <x v="0"/>
    <x v="0"/>
    <n v="9"/>
    <x v="1"/>
    <x v="17"/>
    <x v="2"/>
    <x v="0"/>
    <x v="0"/>
  </r>
  <r>
    <s v="Siya"/>
    <x v="55"/>
    <x v="0"/>
    <x v="2"/>
    <x v="4"/>
    <n v="0.7"/>
    <s v="MCQ Practice, Projects"/>
    <x v="1"/>
    <n v="1"/>
    <x v="0"/>
    <x v="5"/>
    <x v="0"/>
    <x v="0"/>
    <n v="9"/>
    <x v="0"/>
    <x v="2"/>
    <x v="2"/>
    <x v="1"/>
    <x v="0"/>
  </r>
  <r>
    <s v="Diya"/>
    <x v="55"/>
    <x v="0"/>
    <x v="2"/>
    <x v="4"/>
    <n v="0.7"/>
    <s v="MCQ Practice, Projects"/>
    <x v="1"/>
    <n v="1"/>
    <x v="0"/>
    <x v="5"/>
    <x v="0"/>
    <x v="0"/>
    <n v="9"/>
    <x v="0"/>
    <x v="2"/>
    <x v="2"/>
    <x v="0"/>
    <x v="0"/>
  </r>
  <r>
    <s v="Myra"/>
    <x v="33"/>
    <x v="7"/>
    <x v="3"/>
    <x v="0"/>
    <n v="4.2"/>
    <s v="Assignments, Coding Help"/>
    <x v="0"/>
    <n v="4"/>
    <x v="2"/>
    <x v="1"/>
    <x v="0"/>
    <x v="2"/>
    <n v="4"/>
    <x v="1"/>
    <x v="25"/>
    <x v="0"/>
    <x v="0"/>
    <x v="1"/>
  </r>
  <r>
    <s v="Aadhya"/>
    <x v="33"/>
    <x v="7"/>
    <x v="3"/>
    <x v="0"/>
    <n v="4.2"/>
    <s v="Assignments, Coding Help"/>
    <x v="0"/>
    <n v="4"/>
    <x v="2"/>
    <x v="1"/>
    <x v="0"/>
    <x v="2"/>
    <n v="4"/>
    <x v="1"/>
    <x v="16"/>
    <x v="0"/>
    <x v="0"/>
    <x v="1"/>
  </r>
  <r>
    <s v="Riya"/>
    <x v="33"/>
    <x v="7"/>
    <x v="3"/>
    <x v="0"/>
    <n v="4.2"/>
    <s v="Assignments, Coding Help"/>
    <x v="0"/>
    <n v="4"/>
    <x v="2"/>
    <x v="1"/>
    <x v="0"/>
    <x v="2"/>
    <n v="4"/>
    <x v="1"/>
    <x v="21"/>
    <x v="0"/>
    <x v="0"/>
    <x v="1"/>
  </r>
  <r>
    <s v="Pari"/>
    <x v="56"/>
    <x v="6"/>
    <x v="1"/>
    <x v="0"/>
    <n v="2.6"/>
    <s v="Learning new topics"/>
    <x v="1"/>
    <n v="2"/>
    <x v="0"/>
    <x v="1"/>
    <x v="1"/>
    <x v="3"/>
    <n v="3"/>
    <x v="1"/>
    <x v="5"/>
    <x v="1"/>
    <x v="2"/>
    <x v="2"/>
  </r>
  <r>
    <s v="Anika"/>
    <x v="57"/>
    <x v="3"/>
    <x v="0"/>
    <x v="2"/>
    <n v="4.2"/>
    <s v="Learning new topics"/>
    <x v="1"/>
    <n v="2"/>
    <x v="0"/>
    <x v="5"/>
    <x v="1"/>
    <x v="2"/>
    <n v="6"/>
    <x v="1"/>
    <x v="7"/>
    <x v="2"/>
    <x v="0"/>
    <x v="1"/>
  </r>
  <r>
    <s v="Ira"/>
    <x v="58"/>
    <x v="0"/>
    <x v="3"/>
    <x v="1"/>
    <n v="2.9"/>
    <s v="Exam Prep, Notes"/>
    <x v="0"/>
    <n v="2"/>
    <x v="0"/>
    <x v="4"/>
    <x v="1"/>
    <x v="1"/>
    <n v="6"/>
    <x v="1"/>
    <x v="4"/>
    <x v="1"/>
    <x v="2"/>
    <x v="1"/>
  </r>
  <r>
    <s v="Meera"/>
    <x v="58"/>
    <x v="0"/>
    <x v="3"/>
    <x v="1"/>
    <n v="2.9"/>
    <s v="Exam Prep, Notes"/>
    <x v="0"/>
    <n v="2"/>
    <x v="0"/>
    <x v="4"/>
    <x v="1"/>
    <x v="1"/>
    <n v="6"/>
    <x v="1"/>
    <x v="26"/>
    <x v="1"/>
    <x v="0"/>
    <x v="1"/>
  </r>
  <r>
    <s v="Saanvi"/>
    <x v="58"/>
    <x v="0"/>
    <x v="3"/>
    <x v="1"/>
    <n v="2.9"/>
    <s v="Exam Prep, Notes"/>
    <x v="0"/>
    <n v="2"/>
    <x v="0"/>
    <x v="4"/>
    <x v="1"/>
    <x v="1"/>
    <n v="6"/>
    <x v="1"/>
    <x v="1"/>
    <x v="1"/>
    <x v="1"/>
    <x v="1"/>
  </r>
  <r>
    <s v="Navya"/>
    <x v="58"/>
    <x v="0"/>
    <x v="3"/>
    <x v="1"/>
    <n v="2.9"/>
    <s v="Exam Prep, Notes"/>
    <x v="0"/>
    <n v="2"/>
    <x v="0"/>
    <x v="4"/>
    <x v="1"/>
    <x v="1"/>
    <n v="6"/>
    <x v="1"/>
    <x v="2"/>
    <x v="1"/>
    <x v="2"/>
    <x v="1"/>
  </r>
  <r>
    <s v="Aarohi"/>
    <x v="0"/>
    <x v="0"/>
    <x v="3"/>
    <x v="5"/>
    <n v="2.2000000000000002"/>
    <s v="Assignments, Coding Help"/>
    <x v="0"/>
    <n v="4"/>
    <x v="2"/>
    <x v="1"/>
    <x v="0"/>
    <x v="2"/>
    <n v="10"/>
    <x v="0"/>
    <x v="22"/>
    <x v="1"/>
    <x v="2"/>
    <x v="0"/>
  </r>
  <r>
    <s v="Prisha"/>
    <x v="0"/>
    <x v="0"/>
    <x v="3"/>
    <x v="5"/>
    <n v="2.2000000000000002"/>
    <s v="Assignments, Coding Help"/>
    <x v="0"/>
    <n v="4"/>
    <x v="2"/>
    <x v="1"/>
    <x v="0"/>
    <x v="2"/>
    <n v="10"/>
    <x v="1"/>
    <x v="27"/>
    <x v="1"/>
    <x v="1"/>
    <x v="0"/>
  </r>
  <r>
    <s v="Ishita"/>
    <x v="0"/>
    <x v="0"/>
    <x v="3"/>
    <x v="5"/>
    <n v="2.2000000000000002"/>
    <s v="Assignments, Coding Help"/>
    <x v="0"/>
    <n v="4"/>
    <x v="2"/>
    <x v="1"/>
    <x v="0"/>
    <x v="2"/>
    <n v="10"/>
    <x v="1"/>
    <x v="0"/>
    <x v="1"/>
    <x v="2"/>
    <x v="0"/>
  </r>
  <r>
    <s v="Rakhi"/>
    <x v="0"/>
    <x v="0"/>
    <x v="3"/>
    <x v="5"/>
    <n v="2.2000000000000002"/>
    <s v="Assignments, Coding Help"/>
    <x v="0"/>
    <n v="4"/>
    <x v="2"/>
    <x v="1"/>
    <x v="0"/>
    <x v="2"/>
    <n v="10"/>
    <x v="1"/>
    <x v="16"/>
    <x v="1"/>
    <x v="0"/>
    <x v="0"/>
  </r>
  <r>
    <s v="Ramya"/>
    <x v="0"/>
    <x v="0"/>
    <x v="3"/>
    <x v="5"/>
    <n v="2.2000000000000002"/>
    <s v="Assignments, Coding Help"/>
    <x v="0"/>
    <n v="4"/>
    <x v="2"/>
    <x v="1"/>
    <x v="0"/>
    <x v="2"/>
    <n v="10"/>
    <x v="0"/>
    <x v="11"/>
    <x v="1"/>
    <x v="0"/>
    <x v="0"/>
  </r>
  <r>
    <s v="Sneha"/>
    <x v="0"/>
    <x v="0"/>
    <x v="3"/>
    <x v="5"/>
    <n v="2.2000000000000002"/>
    <s v="Assignments, Coding Help"/>
    <x v="0"/>
    <n v="4"/>
    <x v="2"/>
    <x v="1"/>
    <x v="0"/>
    <x v="2"/>
    <n v="10"/>
    <x v="1"/>
    <x v="18"/>
    <x v="1"/>
    <x v="0"/>
    <x v="0"/>
  </r>
  <r>
    <s v="Divya"/>
    <x v="0"/>
    <x v="0"/>
    <x v="3"/>
    <x v="5"/>
    <n v="2.2000000000000002"/>
    <s v="Assignments, Coding Help"/>
    <x v="0"/>
    <n v="4"/>
    <x v="2"/>
    <x v="1"/>
    <x v="0"/>
    <x v="2"/>
    <n v="10"/>
    <x v="0"/>
    <x v="3"/>
    <x v="1"/>
    <x v="2"/>
    <x v="0"/>
  </r>
  <r>
    <s v="Neha"/>
    <x v="0"/>
    <x v="0"/>
    <x v="3"/>
    <x v="5"/>
    <n v="2.2000000000000002"/>
    <s v="Assignments, Coding Help"/>
    <x v="0"/>
    <n v="4"/>
    <x v="2"/>
    <x v="1"/>
    <x v="0"/>
    <x v="2"/>
    <n v="10"/>
    <x v="1"/>
    <x v="3"/>
    <x v="1"/>
    <x v="2"/>
    <x v="0"/>
  </r>
  <r>
    <s v="Pooja"/>
    <x v="0"/>
    <x v="0"/>
    <x v="3"/>
    <x v="5"/>
    <n v="2.2000000000000002"/>
    <s v="Assignments, Coding Help"/>
    <x v="0"/>
    <n v="4"/>
    <x v="2"/>
    <x v="1"/>
    <x v="0"/>
    <x v="2"/>
    <n v="10"/>
    <x v="0"/>
    <x v="11"/>
    <x v="1"/>
    <x v="1"/>
    <x v="0"/>
  </r>
  <r>
    <s v="Kavya"/>
    <x v="0"/>
    <x v="0"/>
    <x v="3"/>
    <x v="5"/>
    <n v="2.2000000000000002"/>
    <s v="Assignments, Coding Help"/>
    <x v="0"/>
    <n v="4"/>
    <x v="2"/>
    <x v="1"/>
    <x v="0"/>
    <x v="2"/>
    <n v="10"/>
    <x v="1"/>
    <x v="10"/>
    <x v="1"/>
    <x v="0"/>
    <x v="0"/>
  </r>
  <r>
    <s v="Aishwarya"/>
    <x v="0"/>
    <x v="0"/>
    <x v="3"/>
    <x v="5"/>
    <n v="2.2000000000000002"/>
    <s v="Assignments, Coding Help"/>
    <x v="0"/>
    <n v="4"/>
    <x v="2"/>
    <x v="1"/>
    <x v="0"/>
    <x v="2"/>
    <n v="10"/>
    <x v="1"/>
    <x v="23"/>
    <x v="1"/>
    <x v="2"/>
    <x v="0"/>
  </r>
  <r>
    <s v="Shreya"/>
    <x v="0"/>
    <x v="0"/>
    <x v="3"/>
    <x v="5"/>
    <n v="2.2000000000000002"/>
    <s v="Assignments, Coding Help"/>
    <x v="0"/>
    <n v="4"/>
    <x v="2"/>
    <x v="1"/>
    <x v="0"/>
    <x v="2"/>
    <n v="10"/>
    <x v="1"/>
    <x v="30"/>
    <x v="1"/>
    <x v="2"/>
    <x v="0"/>
  </r>
  <r>
    <s v="Nandini"/>
    <x v="59"/>
    <x v="8"/>
    <x v="3"/>
    <x v="2"/>
    <n v="1.3"/>
    <s v="Doubt Solving, Resume Writing"/>
    <x v="1"/>
    <n v="1"/>
    <x v="0"/>
    <x v="1"/>
    <x v="0"/>
    <x v="3"/>
    <n v="8"/>
    <x v="0"/>
    <x v="30"/>
    <x v="2"/>
    <x v="1"/>
    <x v="0"/>
  </r>
  <r>
    <s v="Aarav"/>
    <x v="60"/>
    <x v="6"/>
    <x v="2"/>
    <x v="2"/>
    <n v="2"/>
    <s v="Learning new topics"/>
    <x v="1"/>
    <n v="2"/>
    <x v="0"/>
    <x v="1"/>
    <x v="0"/>
    <x v="1"/>
    <n v="5"/>
    <x v="0"/>
    <x v="5"/>
    <x v="0"/>
    <x v="2"/>
    <x v="1"/>
  </r>
  <r>
    <s v="Vivaan"/>
    <x v="61"/>
    <x v="4"/>
    <x v="1"/>
    <x v="1"/>
    <n v="1.3"/>
    <s v="Assignments, Coding Help"/>
    <x v="0"/>
    <n v="3"/>
    <x v="1"/>
    <x v="1"/>
    <x v="1"/>
    <x v="3"/>
    <n v="8"/>
    <x v="0"/>
    <x v="0"/>
    <x v="1"/>
    <x v="2"/>
    <x v="0"/>
  </r>
  <r>
    <s v="Aditya"/>
    <x v="62"/>
    <x v="7"/>
    <x v="1"/>
    <x v="1"/>
    <n v="2.6"/>
    <s v="Learning new topics"/>
    <x v="1"/>
    <n v="3"/>
    <x v="1"/>
    <x v="4"/>
    <x v="1"/>
    <x v="2"/>
    <n v="8"/>
    <x v="1"/>
    <x v="17"/>
    <x v="1"/>
    <x v="2"/>
    <x v="0"/>
  </r>
  <r>
    <s v="Vihaan"/>
    <x v="63"/>
    <x v="3"/>
    <x v="2"/>
    <x v="5"/>
    <n v="3.8"/>
    <s v="MCQ Practice, Projects"/>
    <x v="1"/>
    <n v="1"/>
    <x v="0"/>
    <x v="2"/>
    <x v="1"/>
    <x v="0"/>
    <n v="1"/>
    <x v="0"/>
    <x v="7"/>
    <x v="0"/>
    <x v="2"/>
    <x v="2"/>
  </r>
  <r>
    <s v="Arjun"/>
    <x v="64"/>
    <x v="9"/>
    <x v="1"/>
    <x v="5"/>
    <n v="1.5"/>
    <s v="Learning new topics"/>
    <x v="1"/>
    <n v="4"/>
    <x v="2"/>
    <x v="3"/>
    <x v="0"/>
    <x v="3"/>
    <n v="10"/>
    <x v="1"/>
    <x v="28"/>
    <x v="2"/>
    <x v="0"/>
    <x v="0"/>
  </r>
  <r>
    <s v="Sai"/>
    <x v="65"/>
    <x v="8"/>
    <x v="1"/>
    <x v="2"/>
    <n v="0.8"/>
    <s v="Content Writing"/>
    <x v="2"/>
    <n v="5"/>
    <x v="2"/>
    <x v="5"/>
    <x v="1"/>
    <x v="1"/>
    <n v="6"/>
    <x v="0"/>
    <x v="9"/>
    <x v="2"/>
    <x v="2"/>
    <x v="1"/>
  </r>
  <r>
    <s v="Reyansh"/>
    <x v="66"/>
    <x v="7"/>
    <x v="2"/>
    <x v="5"/>
    <n v="3.3"/>
    <s v="Exam Prep, Notes"/>
    <x v="0"/>
    <n v="5"/>
    <x v="2"/>
    <x v="6"/>
    <x v="0"/>
    <x v="1"/>
    <n v="9"/>
    <x v="0"/>
    <x v="31"/>
    <x v="1"/>
    <x v="0"/>
    <x v="0"/>
  </r>
  <r>
    <s v="Ayaan"/>
    <x v="67"/>
    <x v="0"/>
    <x v="1"/>
    <x v="1"/>
    <n v="3.1"/>
    <s v="Assignments, Coding Help"/>
    <x v="0"/>
    <n v="5"/>
    <x v="2"/>
    <x v="6"/>
    <x v="1"/>
    <x v="2"/>
    <n v="8"/>
    <x v="1"/>
    <x v="4"/>
    <x v="0"/>
    <x v="1"/>
    <x v="0"/>
  </r>
  <r>
    <s v="Krishna"/>
    <x v="68"/>
    <x v="2"/>
    <x v="0"/>
    <x v="0"/>
    <n v="2"/>
    <s v="MCQ Practice, Projects"/>
    <x v="1"/>
    <n v="2"/>
    <x v="0"/>
    <x v="4"/>
    <x v="0"/>
    <x v="1"/>
    <n v="10"/>
    <x v="1"/>
    <x v="3"/>
    <x v="2"/>
    <x v="1"/>
    <x v="0"/>
  </r>
  <r>
    <s v="Ishaan"/>
    <x v="69"/>
    <x v="1"/>
    <x v="0"/>
    <x v="5"/>
    <n v="4.0999999999999996"/>
    <s v="Content Writing"/>
    <x v="2"/>
    <n v="5"/>
    <x v="2"/>
    <x v="1"/>
    <x v="0"/>
    <x v="0"/>
    <n v="9"/>
    <x v="1"/>
    <x v="1"/>
    <x v="1"/>
    <x v="0"/>
    <x v="0"/>
  </r>
  <r>
    <s v="Rudra"/>
    <x v="70"/>
    <x v="8"/>
    <x v="1"/>
    <x v="2"/>
    <n v="2.9"/>
    <s v="Exam Prep, Notes"/>
    <x v="0"/>
    <n v="3"/>
    <x v="1"/>
    <x v="4"/>
    <x v="1"/>
    <x v="2"/>
    <n v="1"/>
    <x v="1"/>
    <x v="15"/>
    <x v="1"/>
    <x v="1"/>
    <x v="2"/>
  </r>
  <r>
    <s v="Dhruv"/>
    <x v="71"/>
    <x v="3"/>
    <x v="2"/>
    <x v="3"/>
    <n v="3"/>
    <s v="Learning new topics"/>
    <x v="1"/>
    <n v="2"/>
    <x v="0"/>
    <x v="4"/>
    <x v="0"/>
    <x v="0"/>
    <n v="9"/>
    <x v="1"/>
    <x v="25"/>
    <x v="1"/>
    <x v="0"/>
    <x v="0"/>
  </r>
  <r>
    <s v="Kabir"/>
    <x v="72"/>
    <x v="4"/>
    <x v="2"/>
    <x v="2"/>
    <n v="4.3"/>
    <s v="MCQ Practice, Projects"/>
    <x v="1"/>
    <n v="2"/>
    <x v="0"/>
    <x v="3"/>
    <x v="1"/>
    <x v="2"/>
    <n v="5"/>
    <x v="0"/>
    <x v="23"/>
    <x v="1"/>
    <x v="1"/>
    <x v="1"/>
  </r>
  <r>
    <s v="Atharv"/>
    <x v="73"/>
    <x v="5"/>
    <x v="2"/>
    <x v="1"/>
    <n v="3.8"/>
    <s v="Content Writing"/>
    <x v="2"/>
    <n v="3"/>
    <x v="1"/>
    <x v="0"/>
    <x v="0"/>
    <x v="2"/>
    <n v="8"/>
    <x v="0"/>
    <x v="3"/>
    <x v="2"/>
    <x v="1"/>
    <x v="0"/>
  </r>
  <r>
    <s v="Om"/>
    <x v="73"/>
    <x v="5"/>
    <x v="2"/>
    <x v="1"/>
    <n v="3.8"/>
    <s v="Content Writing"/>
    <x v="2"/>
    <n v="3"/>
    <x v="1"/>
    <x v="0"/>
    <x v="0"/>
    <x v="2"/>
    <n v="8"/>
    <x v="1"/>
    <x v="24"/>
    <x v="2"/>
    <x v="1"/>
    <x v="0"/>
  </r>
  <r>
    <s v="Anaya"/>
    <x v="74"/>
    <x v="2"/>
    <x v="3"/>
    <x v="0"/>
    <n v="3.7"/>
    <s v="Learning new topics"/>
    <x v="1"/>
    <n v="2"/>
    <x v="0"/>
    <x v="0"/>
    <x v="0"/>
    <x v="1"/>
    <n v="8"/>
    <x v="0"/>
    <x v="17"/>
    <x v="0"/>
    <x v="0"/>
    <x v="0"/>
  </r>
  <r>
    <s v="Siya"/>
    <x v="74"/>
    <x v="2"/>
    <x v="3"/>
    <x v="0"/>
    <n v="3.7"/>
    <s v="Learning new topics"/>
    <x v="1"/>
    <n v="2"/>
    <x v="0"/>
    <x v="0"/>
    <x v="0"/>
    <x v="1"/>
    <n v="8"/>
    <x v="0"/>
    <x v="3"/>
    <x v="0"/>
    <x v="1"/>
    <x v="0"/>
  </r>
  <r>
    <s v="Diya"/>
    <x v="74"/>
    <x v="2"/>
    <x v="3"/>
    <x v="0"/>
    <n v="3.7"/>
    <s v="Learning new topics"/>
    <x v="1"/>
    <n v="2"/>
    <x v="0"/>
    <x v="0"/>
    <x v="0"/>
    <x v="1"/>
    <n v="8"/>
    <x v="0"/>
    <x v="26"/>
    <x v="0"/>
    <x v="0"/>
    <x v="0"/>
  </r>
  <r>
    <s v="Myra"/>
    <x v="74"/>
    <x v="2"/>
    <x v="3"/>
    <x v="0"/>
    <n v="3.7"/>
    <s v="Learning new topics"/>
    <x v="1"/>
    <n v="2"/>
    <x v="0"/>
    <x v="0"/>
    <x v="0"/>
    <x v="1"/>
    <n v="8"/>
    <x v="0"/>
    <x v="11"/>
    <x v="0"/>
    <x v="2"/>
    <x v="0"/>
  </r>
  <r>
    <s v="Aadhya"/>
    <x v="75"/>
    <x v="7"/>
    <x v="2"/>
    <x v="1"/>
    <n v="2.2999999999999998"/>
    <s v="Content Writing"/>
    <x v="2"/>
    <n v="3"/>
    <x v="1"/>
    <x v="2"/>
    <x v="0"/>
    <x v="1"/>
    <n v="7"/>
    <x v="1"/>
    <x v="26"/>
    <x v="1"/>
    <x v="0"/>
    <x v="0"/>
  </r>
  <r>
    <s v="Riya"/>
    <x v="76"/>
    <x v="9"/>
    <x v="1"/>
    <x v="0"/>
    <n v="0.9"/>
    <s v="Assignments, Coding Help"/>
    <x v="0"/>
    <n v="3"/>
    <x v="1"/>
    <x v="0"/>
    <x v="1"/>
    <x v="0"/>
    <n v="5"/>
    <x v="1"/>
    <x v="20"/>
    <x v="0"/>
    <x v="0"/>
    <x v="1"/>
  </r>
  <r>
    <s v="Pari"/>
    <x v="77"/>
    <x v="3"/>
    <x v="2"/>
    <x v="1"/>
    <n v="4.2"/>
    <s v="MCQ Practice, Projects"/>
    <x v="1"/>
    <n v="5"/>
    <x v="2"/>
    <x v="3"/>
    <x v="1"/>
    <x v="0"/>
    <n v="1"/>
    <x v="0"/>
    <x v="21"/>
    <x v="1"/>
    <x v="1"/>
    <x v="2"/>
  </r>
  <r>
    <s v="Anika"/>
    <x v="77"/>
    <x v="3"/>
    <x v="2"/>
    <x v="1"/>
    <n v="4.2"/>
    <s v="MCQ Practice, Projects"/>
    <x v="1"/>
    <n v="5"/>
    <x v="2"/>
    <x v="3"/>
    <x v="1"/>
    <x v="0"/>
    <n v="1"/>
    <x v="1"/>
    <x v="17"/>
    <x v="1"/>
    <x v="0"/>
    <x v="2"/>
  </r>
  <r>
    <s v="Ira"/>
    <x v="77"/>
    <x v="3"/>
    <x v="2"/>
    <x v="1"/>
    <n v="4.2"/>
    <s v="MCQ Practice, Projects"/>
    <x v="1"/>
    <n v="5"/>
    <x v="2"/>
    <x v="3"/>
    <x v="1"/>
    <x v="0"/>
    <n v="1"/>
    <x v="1"/>
    <x v="21"/>
    <x v="1"/>
    <x v="2"/>
    <x v="2"/>
  </r>
  <r>
    <s v="Meera"/>
    <x v="78"/>
    <x v="2"/>
    <x v="0"/>
    <x v="2"/>
    <n v="1.2"/>
    <s v="Exam Prep, Notes"/>
    <x v="0"/>
    <n v="2"/>
    <x v="0"/>
    <x v="4"/>
    <x v="1"/>
    <x v="2"/>
    <n v="9"/>
    <x v="0"/>
    <x v="12"/>
    <x v="2"/>
    <x v="1"/>
    <x v="0"/>
  </r>
  <r>
    <s v="Saanvi"/>
    <x v="79"/>
    <x v="2"/>
    <x v="3"/>
    <x v="2"/>
    <n v="1.3"/>
    <s v="Doubt Solving, Resume Writing"/>
    <x v="1"/>
    <n v="5"/>
    <x v="2"/>
    <x v="3"/>
    <x v="1"/>
    <x v="1"/>
    <n v="10"/>
    <x v="1"/>
    <x v="14"/>
    <x v="2"/>
    <x v="1"/>
    <x v="0"/>
  </r>
  <r>
    <s v="Navya"/>
    <x v="80"/>
    <x v="9"/>
    <x v="2"/>
    <x v="3"/>
    <n v="0.9"/>
    <s v="Doubt Solving, Resume Writing"/>
    <x v="1"/>
    <n v="2"/>
    <x v="0"/>
    <x v="6"/>
    <x v="0"/>
    <x v="0"/>
    <n v="6"/>
    <x v="0"/>
    <x v="3"/>
    <x v="0"/>
    <x v="0"/>
    <x v="1"/>
  </r>
  <r>
    <s v="Aarohi"/>
    <x v="81"/>
    <x v="7"/>
    <x v="2"/>
    <x v="0"/>
    <n v="3.1"/>
    <s v="Content Writing"/>
    <x v="2"/>
    <n v="1"/>
    <x v="0"/>
    <x v="3"/>
    <x v="1"/>
    <x v="2"/>
    <n v="1"/>
    <x v="1"/>
    <x v="4"/>
    <x v="0"/>
    <x v="2"/>
    <x v="2"/>
  </r>
  <r>
    <s v="Prisha"/>
    <x v="81"/>
    <x v="7"/>
    <x v="2"/>
    <x v="0"/>
    <n v="3.1"/>
    <s v="Content Writing"/>
    <x v="2"/>
    <n v="1"/>
    <x v="0"/>
    <x v="3"/>
    <x v="1"/>
    <x v="2"/>
    <n v="1"/>
    <x v="0"/>
    <x v="4"/>
    <x v="0"/>
    <x v="1"/>
    <x v="2"/>
  </r>
  <r>
    <s v="Ishita"/>
    <x v="82"/>
    <x v="9"/>
    <x v="3"/>
    <x v="0"/>
    <n v="2.1"/>
    <s v="Content Writing"/>
    <x v="2"/>
    <n v="1"/>
    <x v="0"/>
    <x v="5"/>
    <x v="1"/>
    <x v="1"/>
    <n v="5"/>
    <x v="0"/>
    <x v="11"/>
    <x v="0"/>
    <x v="1"/>
    <x v="1"/>
  </r>
  <r>
    <s v="Rakhi"/>
    <x v="83"/>
    <x v="1"/>
    <x v="3"/>
    <x v="3"/>
    <n v="4.4000000000000004"/>
    <s v="Doubt Solving, Resume Writing"/>
    <x v="1"/>
    <n v="1"/>
    <x v="0"/>
    <x v="6"/>
    <x v="0"/>
    <x v="2"/>
    <n v="2"/>
    <x v="0"/>
    <x v="27"/>
    <x v="1"/>
    <x v="0"/>
    <x v="2"/>
  </r>
  <r>
    <s v="Ramya"/>
    <x v="84"/>
    <x v="6"/>
    <x v="1"/>
    <x v="2"/>
    <n v="0.8"/>
    <s v="Content Writing"/>
    <x v="2"/>
    <n v="4"/>
    <x v="2"/>
    <x v="6"/>
    <x v="1"/>
    <x v="2"/>
    <n v="6"/>
    <x v="1"/>
    <x v="10"/>
    <x v="1"/>
    <x v="2"/>
    <x v="1"/>
  </r>
  <r>
    <s v="Sneha"/>
    <x v="85"/>
    <x v="3"/>
    <x v="3"/>
    <x v="0"/>
    <n v="3.9"/>
    <s v="Doubt Solving, Resume Writing"/>
    <x v="1"/>
    <n v="4"/>
    <x v="2"/>
    <x v="4"/>
    <x v="0"/>
    <x v="1"/>
    <n v="1"/>
    <x v="0"/>
    <x v="21"/>
    <x v="0"/>
    <x v="2"/>
    <x v="2"/>
  </r>
  <r>
    <s v="Divya"/>
    <x v="86"/>
    <x v="4"/>
    <x v="3"/>
    <x v="0"/>
    <n v="0.5"/>
    <s v="MCQ Practice, Projects"/>
    <x v="1"/>
    <n v="1"/>
    <x v="0"/>
    <x v="1"/>
    <x v="0"/>
    <x v="0"/>
    <n v="1"/>
    <x v="1"/>
    <x v="1"/>
    <x v="1"/>
    <x v="0"/>
    <x v="2"/>
  </r>
  <r>
    <s v="Neha"/>
    <x v="86"/>
    <x v="4"/>
    <x v="3"/>
    <x v="0"/>
    <n v="0.5"/>
    <s v="MCQ Practice, Projects"/>
    <x v="1"/>
    <n v="1"/>
    <x v="0"/>
    <x v="1"/>
    <x v="0"/>
    <x v="0"/>
    <n v="1"/>
    <x v="0"/>
    <x v="16"/>
    <x v="1"/>
    <x v="0"/>
    <x v="2"/>
  </r>
  <r>
    <s v="Pooja"/>
    <x v="87"/>
    <x v="4"/>
    <x v="1"/>
    <x v="0"/>
    <n v="4.5"/>
    <s v="MCQ Practice, Projects"/>
    <x v="1"/>
    <n v="5"/>
    <x v="2"/>
    <x v="3"/>
    <x v="1"/>
    <x v="1"/>
    <n v="9"/>
    <x v="1"/>
    <x v="10"/>
    <x v="2"/>
    <x v="2"/>
    <x v="0"/>
  </r>
  <r>
    <s v="Kavya"/>
    <x v="88"/>
    <x v="7"/>
    <x v="0"/>
    <x v="4"/>
    <n v="1.8"/>
    <s v="Doubt Solving, Resume Writing"/>
    <x v="1"/>
    <n v="1"/>
    <x v="0"/>
    <x v="6"/>
    <x v="1"/>
    <x v="3"/>
    <n v="7"/>
    <x v="1"/>
    <x v="23"/>
    <x v="2"/>
    <x v="2"/>
    <x v="0"/>
  </r>
  <r>
    <s v="Aishwarya"/>
    <x v="89"/>
    <x v="0"/>
    <x v="0"/>
    <x v="2"/>
    <n v="1.4"/>
    <s v="MCQ Practice, Projects"/>
    <x v="1"/>
    <n v="2"/>
    <x v="0"/>
    <x v="0"/>
    <x v="1"/>
    <x v="1"/>
    <n v="10"/>
    <x v="0"/>
    <x v="17"/>
    <x v="0"/>
    <x v="2"/>
    <x v="0"/>
  </r>
  <r>
    <s v="Shreya"/>
    <x v="90"/>
    <x v="9"/>
    <x v="2"/>
    <x v="2"/>
    <n v="0.6"/>
    <s v="Assignments, Coding Help"/>
    <x v="0"/>
    <n v="1"/>
    <x v="0"/>
    <x v="2"/>
    <x v="0"/>
    <x v="1"/>
    <n v="10"/>
    <x v="0"/>
    <x v="17"/>
    <x v="1"/>
    <x v="0"/>
    <x v="0"/>
  </r>
  <r>
    <s v="Nandini"/>
    <x v="91"/>
    <x v="6"/>
    <x v="3"/>
    <x v="4"/>
    <n v="4.3"/>
    <s v="Exam Prep, Notes"/>
    <x v="0"/>
    <n v="4"/>
    <x v="2"/>
    <x v="5"/>
    <x v="0"/>
    <x v="0"/>
    <n v="3"/>
    <x v="0"/>
    <x v="21"/>
    <x v="1"/>
    <x v="0"/>
    <x v="2"/>
  </r>
  <r>
    <s v="Aarav"/>
    <x v="92"/>
    <x v="3"/>
    <x v="0"/>
    <x v="3"/>
    <n v="4.0999999999999996"/>
    <s v="Learning new topics"/>
    <x v="1"/>
    <n v="4"/>
    <x v="2"/>
    <x v="3"/>
    <x v="1"/>
    <x v="1"/>
    <n v="7"/>
    <x v="1"/>
    <x v="10"/>
    <x v="1"/>
    <x v="1"/>
    <x v="0"/>
  </r>
  <r>
    <s v="Vivaan"/>
    <x v="32"/>
    <x v="5"/>
    <x v="3"/>
    <x v="2"/>
    <n v="3.2"/>
    <s v="Learning new topics"/>
    <x v="1"/>
    <n v="4"/>
    <x v="2"/>
    <x v="6"/>
    <x v="1"/>
    <x v="1"/>
    <n v="7"/>
    <x v="1"/>
    <x v="29"/>
    <x v="1"/>
    <x v="0"/>
    <x v="0"/>
  </r>
  <r>
    <s v="Aditya"/>
    <x v="93"/>
    <x v="1"/>
    <x v="3"/>
    <x v="5"/>
    <n v="2.9"/>
    <s v="MCQ Practice, Projects"/>
    <x v="1"/>
    <n v="5"/>
    <x v="2"/>
    <x v="4"/>
    <x v="0"/>
    <x v="3"/>
    <n v="9"/>
    <x v="0"/>
    <x v="22"/>
    <x v="2"/>
    <x v="2"/>
    <x v="0"/>
  </r>
  <r>
    <s v="Vihaan"/>
    <x v="94"/>
    <x v="6"/>
    <x v="0"/>
    <x v="2"/>
    <n v="1.8"/>
    <s v="Doubt Solving, Resume Writing"/>
    <x v="1"/>
    <n v="5"/>
    <x v="2"/>
    <x v="4"/>
    <x v="1"/>
    <x v="3"/>
    <n v="10"/>
    <x v="0"/>
    <x v="20"/>
    <x v="1"/>
    <x v="0"/>
    <x v="0"/>
  </r>
  <r>
    <s v="Arjun"/>
    <x v="94"/>
    <x v="6"/>
    <x v="0"/>
    <x v="2"/>
    <n v="1.8"/>
    <s v="Doubt Solving, Resume Writing"/>
    <x v="1"/>
    <n v="5"/>
    <x v="2"/>
    <x v="4"/>
    <x v="1"/>
    <x v="3"/>
    <n v="10"/>
    <x v="1"/>
    <x v="14"/>
    <x v="1"/>
    <x v="0"/>
    <x v="0"/>
  </r>
  <r>
    <s v="Sai"/>
    <x v="94"/>
    <x v="6"/>
    <x v="0"/>
    <x v="2"/>
    <n v="1.8"/>
    <s v="Doubt Solving, Resume Writing"/>
    <x v="1"/>
    <n v="5"/>
    <x v="2"/>
    <x v="4"/>
    <x v="1"/>
    <x v="3"/>
    <n v="10"/>
    <x v="0"/>
    <x v="25"/>
    <x v="1"/>
    <x v="2"/>
    <x v="0"/>
  </r>
  <r>
    <s v="Reyansh"/>
    <x v="95"/>
    <x v="5"/>
    <x v="0"/>
    <x v="2"/>
    <n v="1.2"/>
    <s v="Exam Prep, Notes"/>
    <x v="0"/>
    <n v="1"/>
    <x v="0"/>
    <x v="1"/>
    <x v="0"/>
    <x v="1"/>
    <n v="3"/>
    <x v="0"/>
    <x v="16"/>
    <x v="0"/>
    <x v="2"/>
    <x v="2"/>
  </r>
  <r>
    <s v="Ayaan"/>
    <x v="95"/>
    <x v="5"/>
    <x v="0"/>
    <x v="2"/>
    <n v="1.2"/>
    <s v="Exam Prep, Notes"/>
    <x v="0"/>
    <n v="1"/>
    <x v="0"/>
    <x v="1"/>
    <x v="0"/>
    <x v="1"/>
    <n v="3"/>
    <x v="0"/>
    <x v="27"/>
    <x v="0"/>
    <x v="0"/>
    <x v="2"/>
  </r>
  <r>
    <s v="Krishna"/>
    <x v="96"/>
    <x v="5"/>
    <x v="2"/>
    <x v="5"/>
    <n v="1"/>
    <s v="Learning new topics"/>
    <x v="1"/>
    <n v="3"/>
    <x v="1"/>
    <x v="5"/>
    <x v="0"/>
    <x v="3"/>
    <n v="8"/>
    <x v="0"/>
    <x v="20"/>
    <x v="2"/>
    <x v="2"/>
    <x v="0"/>
  </r>
  <r>
    <s v="Ishaan"/>
    <x v="97"/>
    <x v="4"/>
    <x v="1"/>
    <x v="4"/>
    <n v="3.5"/>
    <s v="Doubt Solving, Resume Writing"/>
    <x v="1"/>
    <n v="2"/>
    <x v="0"/>
    <x v="2"/>
    <x v="0"/>
    <x v="0"/>
    <n v="4"/>
    <x v="0"/>
    <x v="24"/>
    <x v="1"/>
    <x v="0"/>
    <x v="1"/>
  </r>
  <r>
    <s v="Rudra"/>
    <x v="98"/>
    <x v="0"/>
    <x v="1"/>
    <x v="5"/>
    <n v="3.9"/>
    <s v="Learning new topics"/>
    <x v="1"/>
    <n v="3"/>
    <x v="1"/>
    <x v="4"/>
    <x v="1"/>
    <x v="0"/>
    <n v="9"/>
    <x v="1"/>
    <x v="27"/>
    <x v="1"/>
    <x v="2"/>
    <x v="0"/>
  </r>
  <r>
    <s v="Dhruv"/>
    <x v="99"/>
    <x v="8"/>
    <x v="3"/>
    <x v="0"/>
    <n v="2.9"/>
    <s v="Learning new topics"/>
    <x v="1"/>
    <n v="2"/>
    <x v="0"/>
    <x v="2"/>
    <x v="0"/>
    <x v="1"/>
    <n v="8"/>
    <x v="0"/>
    <x v="18"/>
    <x v="1"/>
    <x v="2"/>
    <x v="0"/>
  </r>
  <r>
    <s v="Kabir"/>
    <x v="100"/>
    <x v="4"/>
    <x v="3"/>
    <x v="5"/>
    <n v="1.5"/>
    <s v="MCQ Practice, Projects"/>
    <x v="1"/>
    <n v="3"/>
    <x v="1"/>
    <x v="6"/>
    <x v="0"/>
    <x v="2"/>
    <n v="8"/>
    <x v="0"/>
    <x v="0"/>
    <x v="0"/>
    <x v="0"/>
    <x v="0"/>
  </r>
  <r>
    <s v="Atharv"/>
    <x v="101"/>
    <x v="9"/>
    <x v="3"/>
    <x v="3"/>
    <n v="0.9"/>
    <s v="MCQ Practice, Projects"/>
    <x v="1"/>
    <n v="2"/>
    <x v="0"/>
    <x v="5"/>
    <x v="1"/>
    <x v="3"/>
    <n v="10"/>
    <x v="0"/>
    <x v="19"/>
    <x v="0"/>
    <x v="2"/>
    <x v="0"/>
  </r>
  <r>
    <s v="Om"/>
    <x v="102"/>
    <x v="2"/>
    <x v="1"/>
    <x v="3"/>
    <n v="1.7"/>
    <s v="Learning new topics"/>
    <x v="1"/>
    <n v="2"/>
    <x v="0"/>
    <x v="4"/>
    <x v="1"/>
    <x v="1"/>
    <n v="10"/>
    <x v="1"/>
    <x v="17"/>
    <x v="2"/>
    <x v="0"/>
    <x v="0"/>
  </r>
  <r>
    <s v="Anaya"/>
    <x v="103"/>
    <x v="1"/>
    <x v="2"/>
    <x v="4"/>
    <n v="3.7"/>
    <s v="Doubt Solving, Resume Writing"/>
    <x v="1"/>
    <n v="4"/>
    <x v="2"/>
    <x v="6"/>
    <x v="0"/>
    <x v="2"/>
    <n v="5"/>
    <x v="0"/>
    <x v="19"/>
    <x v="1"/>
    <x v="2"/>
    <x v="1"/>
  </r>
  <r>
    <s v="Siya"/>
    <x v="104"/>
    <x v="2"/>
    <x v="2"/>
    <x v="4"/>
    <n v="0.8"/>
    <s v="MCQ Practice, Projects"/>
    <x v="1"/>
    <n v="4"/>
    <x v="2"/>
    <x v="5"/>
    <x v="0"/>
    <x v="3"/>
    <n v="2"/>
    <x v="1"/>
    <x v="16"/>
    <x v="0"/>
    <x v="0"/>
    <x v="2"/>
  </r>
  <r>
    <s v="Diya"/>
    <x v="105"/>
    <x v="7"/>
    <x v="0"/>
    <x v="2"/>
    <n v="3.1"/>
    <s v="Exam Prep, Notes"/>
    <x v="0"/>
    <n v="5"/>
    <x v="2"/>
    <x v="0"/>
    <x v="1"/>
    <x v="3"/>
    <n v="1"/>
    <x v="0"/>
    <x v="30"/>
    <x v="1"/>
    <x v="0"/>
    <x v="2"/>
  </r>
  <r>
    <s v="Myra"/>
    <x v="106"/>
    <x v="2"/>
    <x v="0"/>
    <x v="5"/>
    <n v="4.4000000000000004"/>
    <s v="Assignments, Coding Help"/>
    <x v="0"/>
    <n v="1"/>
    <x v="0"/>
    <x v="5"/>
    <x v="1"/>
    <x v="3"/>
    <n v="6"/>
    <x v="1"/>
    <x v="11"/>
    <x v="2"/>
    <x v="2"/>
    <x v="1"/>
  </r>
  <r>
    <s v="Aadhya"/>
    <x v="107"/>
    <x v="5"/>
    <x v="1"/>
    <x v="5"/>
    <n v="1.2"/>
    <s v="Content Writing"/>
    <x v="2"/>
    <n v="4"/>
    <x v="2"/>
    <x v="4"/>
    <x v="0"/>
    <x v="2"/>
    <n v="3"/>
    <x v="0"/>
    <x v="26"/>
    <x v="1"/>
    <x v="2"/>
    <x v="2"/>
  </r>
  <r>
    <s v="Riya"/>
    <x v="108"/>
    <x v="1"/>
    <x v="0"/>
    <x v="1"/>
    <n v="3.3"/>
    <s v="MCQ Practice, Projects"/>
    <x v="1"/>
    <n v="4"/>
    <x v="2"/>
    <x v="0"/>
    <x v="1"/>
    <x v="0"/>
    <n v="8"/>
    <x v="0"/>
    <x v="3"/>
    <x v="0"/>
    <x v="2"/>
    <x v="0"/>
  </r>
  <r>
    <s v="Pari"/>
    <x v="109"/>
    <x v="6"/>
    <x v="0"/>
    <x v="4"/>
    <n v="2.6"/>
    <s v="Content Writing"/>
    <x v="2"/>
    <n v="2"/>
    <x v="0"/>
    <x v="1"/>
    <x v="0"/>
    <x v="2"/>
    <n v="8"/>
    <x v="1"/>
    <x v="18"/>
    <x v="1"/>
    <x v="0"/>
    <x v="0"/>
  </r>
  <r>
    <s v="Anika"/>
    <x v="109"/>
    <x v="6"/>
    <x v="0"/>
    <x v="4"/>
    <n v="2.6"/>
    <s v="Content Writing"/>
    <x v="2"/>
    <n v="2"/>
    <x v="0"/>
    <x v="1"/>
    <x v="0"/>
    <x v="2"/>
    <n v="8"/>
    <x v="0"/>
    <x v="30"/>
    <x v="1"/>
    <x v="2"/>
    <x v="0"/>
  </r>
  <r>
    <s v="Ira"/>
    <x v="110"/>
    <x v="7"/>
    <x v="0"/>
    <x v="5"/>
    <n v="2.2000000000000002"/>
    <s v="Learning new topics"/>
    <x v="1"/>
    <n v="2"/>
    <x v="0"/>
    <x v="3"/>
    <x v="1"/>
    <x v="1"/>
    <n v="1"/>
    <x v="0"/>
    <x v="20"/>
    <x v="1"/>
    <x v="0"/>
    <x v="2"/>
  </r>
  <r>
    <s v="Meera"/>
    <x v="111"/>
    <x v="3"/>
    <x v="2"/>
    <x v="1"/>
    <n v="0.8"/>
    <s v="Exam Prep, Notes"/>
    <x v="0"/>
    <n v="1"/>
    <x v="0"/>
    <x v="2"/>
    <x v="0"/>
    <x v="2"/>
    <n v="7"/>
    <x v="1"/>
    <x v="7"/>
    <x v="0"/>
    <x v="1"/>
    <x v="0"/>
  </r>
  <r>
    <s v="Saanvi"/>
    <x v="112"/>
    <x v="2"/>
    <x v="1"/>
    <x v="4"/>
    <n v="0.6"/>
    <s v="Assignments, Coding Help"/>
    <x v="0"/>
    <n v="2"/>
    <x v="0"/>
    <x v="3"/>
    <x v="0"/>
    <x v="2"/>
    <n v="1"/>
    <x v="0"/>
    <x v="21"/>
    <x v="1"/>
    <x v="0"/>
    <x v="2"/>
  </r>
  <r>
    <s v="Navya"/>
    <x v="51"/>
    <x v="8"/>
    <x v="2"/>
    <x v="1"/>
    <n v="3.3"/>
    <s v="Learning new topics"/>
    <x v="1"/>
    <n v="4"/>
    <x v="2"/>
    <x v="1"/>
    <x v="1"/>
    <x v="3"/>
    <n v="9"/>
    <x v="0"/>
    <x v="7"/>
    <x v="0"/>
    <x v="2"/>
    <x v="0"/>
  </r>
  <r>
    <s v="Aarohi"/>
    <x v="113"/>
    <x v="6"/>
    <x v="2"/>
    <x v="0"/>
    <n v="3.4"/>
    <s v="Learning new topics"/>
    <x v="1"/>
    <n v="2"/>
    <x v="0"/>
    <x v="2"/>
    <x v="0"/>
    <x v="1"/>
    <n v="4"/>
    <x v="1"/>
    <x v="19"/>
    <x v="1"/>
    <x v="0"/>
    <x v="1"/>
  </r>
  <r>
    <s v="Prisha"/>
    <x v="114"/>
    <x v="9"/>
    <x v="0"/>
    <x v="1"/>
    <n v="4.3"/>
    <s v="Learning new topics"/>
    <x v="1"/>
    <n v="5"/>
    <x v="2"/>
    <x v="1"/>
    <x v="1"/>
    <x v="2"/>
    <n v="7"/>
    <x v="1"/>
    <x v="10"/>
    <x v="2"/>
    <x v="2"/>
    <x v="0"/>
  </r>
  <r>
    <s v="Ishita"/>
    <x v="115"/>
    <x v="4"/>
    <x v="0"/>
    <x v="4"/>
    <n v="0.8"/>
    <s v="Learning new topics"/>
    <x v="1"/>
    <n v="3"/>
    <x v="1"/>
    <x v="0"/>
    <x v="1"/>
    <x v="3"/>
    <n v="5"/>
    <x v="0"/>
    <x v="24"/>
    <x v="1"/>
    <x v="2"/>
    <x v="1"/>
  </r>
  <r>
    <s v="Rakhi"/>
    <x v="116"/>
    <x v="9"/>
    <x v="0"/>
    <x v="0"/>
    <n v="3.9"/>
    <s v="Exam Prep, Notes"/>
    <x v="0"/>
    <n v="4"/>
    <x v="2"/>
    <x v="3"/>
    <x v="1"/>
    <x v="2"/>
    <n v="2"/>
    <x v="1"/>
    <x v="12"/>
    <x v="0"/>
    <x v="2"/>
    <x v="2"/>
  </r>
  <r>
    <s v="Ramya"/>
    <x v="116"/>
    <x v="9"/>
    <x v="0"/>
    <x v="0"/>
    <n v="3.9"/>
    <s v="Exam Prep, Notes"/>
    <x v="0"/>
    <n v="4"/>
    <x v="2"/>
    <x v="3"/>
    <x v="1"/>
    <x v="2"/>
    <n v="2"/>
    <x v="1"/>
    <x v="22"/>
    <x v="0"/>
    <x v="2"/>
    <x v="2"/>
  </r>
  <r>
    <s v="Sneha"/>
    <x v="117"/>
    <x v="2"/>
    <x v="3"/>
    <x v="0"/>
    <n v="2.8"/>
    <s v="Learning new topics"/>
    <x v="1"/>
    <n v="4"/>
    <x v="2"/>
    <x v="0"/>
    <x v="1"/>
    <x v="2"/>
    <n v="4"/>
    <x v="0"/>
    <x v="23"/>
    <x v="0"/>
    <x v="1"/>
    <x v="1"/>
  </r>
  <r>
    <s v="Divya"/>
    <x v="118"/>
    <x v="6"/>
    <x v="3"/>
    <x v="2"/>
    <n v="1.4"/>
    <s v="Content Writing"/>
    <x v="2"/>
    <n v="1"/>
    <x v="0"/>
    <x v="0"/>
    <x v="1"/>
    <x v="3"/>
    <n v="9"/>
    <x v="1"/>
    <x v="0"/>
    <x v="1"/>
    <x v="0"/>
    <x v="0"/>
  </r>
  <r>
    <s v="Neha"/>
    <x v="119"/>
    <x v="6"/>
    <x v="3"/>
    <x v="5"/>
    <n v="1.5"/>
    <s v="Learning new topics"/>
    <x v="1"/>
    <n v="5"/>
    <x v="2"/>
    <x v="5"/>
    <x v="0"/>
    <x v="2"/>
    <n v="9"/>
    <x v="1"/>
    <x v="6"/>
    <x v="0"/>
    <x v="2"/>
    <x v="0"/>
  </r>
  <r>
    <s v="Pooja"/>
    <x v="18"/>
    <x v="0"/>
    <x v="1"/>
    <x v="0"/>
    <n v="2.6"/>
    <s v="Assignments, Coding Help"/>
    <x v="0"/>
    <n v="4"/>
    <x v="2"/>
    <x v="0"/>
    <x v="1"/>
    <x v="1"/>
    <n v="2"/>
    <x v="1"/>
    <x v="10"/>
    <x v="2"/>
    <x v="1"/>
    <x v="2"/>
  </r>
  <r>
    <s v="Kavya"/>
    <x v="120"/>
    <x v="9"/>
    <x v="3"/>
    <x v="0"/>
    <n v="2"/>
    <s v="Content Writing"/>
    <x v="2"/>
    <n v="3"/>
    <x v="1"/>
    <x v="6"/>
    <x v="1"/>
    <x v="2"/>
    <n v="4"/>
    <x v="0"/>
    <x v="25"/>
    <x v="1"/>
    <x v="0"/>
    <x v="1"/>
  </r>
  <r>
    <s v="Aishwarya"/>
    <x v="120"/>
    <x v="9"/>
    <x v="3"/>
    <x v="0"/>
    <n v="2"/>
    <s v="Content Writing"/>
    <x v="2"/>
    <n v="3"/>
    <x v="1"/>
    <x v="6"/>
    <x v="1"/>
    <x v="2"/>
    <n v="4"/>
    <x v="1"/>
    <x v="10"/>
    <x v="1"/>
    <x v="2"/>
    <x v="1"/>
  </r>
  <r>
    <s v="Shreya"/>
    <x v="121"/>
    <x v="7"/>
    <x v="3"/>
    <x v="4"/>
    <n v="0.5"/>
    <s v="Exam Prep, Notes"/>
    <x v="0"/>
    <n v="1"/>
    <x v="0"/>
    <x v="5"/>
    <x v="0"/>
    <x v="2"/>
    <n v="4"/>
    <x v="1"/>
    <x v="1"/>
    <x v="2"/>
    <x v="0"/>
    <x v="1"/>
  </r>
  <r>
    <s v="Nandini"/>
    <x v="122"/>
    <x v="7"/>
    <x v="1"/>
    <x v="0"/>
    <n v="3.2"/>
    <s v="MCQ Practice, Projects"/>
    <x v="1"/>
    <n v="4"/>
    <x v="2"/>
    <x v="5"/>
    <x v="1"/>
    <x v="0"/>
    <n v="7"/>
    <x v="0"/>
    <x v="11"/>
    <x v="0"/>
    <x v="2"/>
    <x v="0"/>
  </r>
  <r>
    <s v="Aarav"/>
    <x v="123"/>
    <x v="3"/>
    <x v="1"/>
    <x v="1"/>
    <n v="2.6"/>
    <s v="Assignments, Coding Help"/>
    <x v="0"/>
    <n v="5"/>
    <x v="2"/>
    <x v="0"/>
    <x v="0"/>
    <x v="3"/>
    <n v="6"/>
    <x v="0"/>
    <x v="14"/>
    <x v="2"/>
    <x v="1"/>
    <x v="1"/>
  </r>
  <r>
    <s v="Vivaan"/>
    <x v="124"/>
    <x v="5"/>
    <x v="0"/>
    <x v="3"/>
    <n v="1.1000000000000001"/>
    <s v="Doubt Solving, Resume Writing"/>
    <x v="1"/>
    <n v="4"/>
    <x v="2"/>
    <x v="0"/>
    <x v="0"/>
    <x v="3"/>
    <n v="6"/>
    <x v="1"/>
    <x v="0"/>
    <x v="0"/>
    <x v="0"/>
    <x v="1"/>
  </r>
  <r>
    <s v="Aditya"/>
    <x v="125"/>
    <x v="9"/>
    <x v="0"/>
    <x v="1"/>
    <n v="4.2"/>
    <s v="MCQ Practice, Projects"/>
    <x v="1"/>
    <n v="4"/>
    <x v="2"/>
    <x v="5"/>
    <x v="1"/>
    <x v="0"/>
    <n v="4"/>
    <x v="0"/>
    <x v="20"/>
    <x v="2"/>
    <x v="2"/>
    <x v="1"/>
  </r>
  <r>
    <s v="Vihaan"/>
    <x v="126"/>
    <x v="2"/>
    <x v="0"/>
    <x v="0"/>
    <n v="2.4"/>
    <s v="Doubt Solving, Resume Writing"/>
    <x v="1"/>
    <n v="5"/>
    <x v="2"/>
    <x v="6"/>
    <x v="1"/>
    <x v="2"/>
    <n v="7"/>
    <x v="1"/>
    <x v="16"/>
    <x v="0"/>
    <x v="0"/>
    <x v="0"/>
  </r>
  <r>
    <s v="Arjun"/>
    <x v="127"/>
    <x v="4"/>
    <x v="0"/>
    <x v="0"/>
    <n v="1.5"/>
    <s v="Assignments, Coding Help"/>
    <x v="0"/>
    <n v="5"/>
    <x v="2"/>
    <x v="0"/>
    <x v="0"/>
    <x v="0"/>
    <n v="3"/>
    <x v="1"/>
    <x v="10"/>
    <x v="1"/>
    <x v="2"/>
    <x v="2"/>
  </r>
  <r>
    <s v="Sai"/>
    <x v="128"/>
    <x v="0"/>
    <x v="0"/>
    <x v="0"/>
    <n v="3.3"/>
    <s v="MCQ Practice, Projects"/>
    <x v="1"/>
    <n v="2"/>
    <x v="0"/>
    <x v="3"/>
    <x v="0"/>
    <x v="3"/>
    <n v="9"/>
    <x v="1"/>
    <x v="25"/>
    <x v="2"/>
    <x v="2"/>
    <x v="0"/>
  </r>
  <r>
    <s v="Reyansh"/>
    <x v="129"/>
    <x v="7"/>
    <x v="3"/>
    <x v="1"/>
    <n v="2.2999999999999998"/>
    <s v="Exam Prep, Notes"/>
    <x v="0"/>
    <n v="2"/>
    <x v="0"/>
    <x v="6"/>
    <x v="1"/>
    <x v="0"/>
    <n v="9"/>
    <x v="1"/>
    <x v="6"/>
    <x v="1"/>
    <x v="2"/>
    <x v="0"/>
  </r>
  <r>
    <s v="Ayaan"/>
    <x v="130"/>
    <x v="3"/>
    <x v="3"/>
    <x v="2"/>
    <n v="1.1000000000000001"/>
    <s v="Exam Prep, Notes"/>
    <x v="0"/>
    <n v="5"/>
    <x v="2"/>
    <x v="0"/>
    <x v="0"/>
    <x v="0"/>
    <n v="6"/>
    <x v="1"/>
    <x v="17"/>
    <x v="2"/>
    <x v="1"/>
    <x v="1"/>
  </r>
  <r>
    <s v="Krishna"/>
    <x v="131"/>
    <x v="3"/>
    <x v="3"/>
    <x v="2"/>
    <n v="1.6"/>
    <s v="Content Writing"/>
    <x v="2"/>
    <n v="2"/>
    <x v="0"/>
    <x v="1"/>
    <x v="0"/>
    <x v="2"/>
    <n v="9"/>
    <x v="1"/>
    <x v="27"/>
    <x v="2"/>
    <x v="0"/>
    <x v="0"/>
  </r>
  <r>
    <s v="Ishaan"/>
    <x v="132"/>
    <x v="0"/>
    <x v="0"/>
    <x v="2"/>
    <n v="1.6"/>
    <s v="Assignments, Coding Help"/>
    <x v="0"/>
    <n v="3"/>
    <x v="1"/>
    <x v="1"/>
    <x v="0"/>
    <x v="2"/>
    <n v="1"/>
    <x v="0"/>
    <x v="21"/>
    <x v="1"/>
    <x v="0"/>
    <x v="2"/>
  </r>
  <r>
    <s v="Rudra"/>
    <x v="132"/>
    <x v="0"/>
    <x v="0"/>
    <x v="2"/>
    <n v="1.6"/>
    <s v="Assignments, Coding Help"/>
    <x v="0"/>
    <n v="3"/>
    <x v="1"/>
    <x v="1"/>
    <x v="0"/>
    <x v="2"/>
    <n v="1"/>
    <x v="1"/>
    <x v="24"/>
    <x v="1"/>
    <x v="2"/>
    <x v="2"/>
  </r>
  <r>
    <s v="Dhruv"/>
    <x v="94"/>
    <x v="2"/>
    <x v="1"/>
    <x v="2"/>
    <n v="3.1"/>
    <s v="Content Writing"/>
    <x v="2"/>
    <n v="5"/>
    <x v="2"/>
    <x v="2"/>
    <x v="0"/>
    <x v="3"/>
    <n v="9"/>
    <x v="1"/>
    <x v="15"/>
    <x v="1"/>
    <x v="2"/>
    <x v="0"/>
  </r>
  <r>
    <s v="Kabir"/>
    <x v="94"/>
    <x v="2"/>
    <x v="1"/>
    <x v="2"/>
    <n v="3.1"/>
    <s v="Content Writing"/>
    <x v="2"/>
    <n v="5"/>
    <x v="2"/>
    <x v="2"/>
    <x v="0"/>
    <x v="3"/>
    <n v="9"/>
    <x v="1"/>
    <x v="7"/>
    <x v="1"/>
    <x v="0"/>
    <x v="0"/>
  </r>
  <r>
    <s v="Atharv"/>
    <x v="94"/>
    <x v="2"/>
    <x v="1"/>
    <x v="2"/>
    <n v="3.1"/>
    <s v="Content Writing"/>
    <x v="2"/>
    <n v="5"/>
    <x v="2"/>
    <x v="2"/>
    <x v="0"/>
    <x v="3"/>
    <n v="9"/>
    <x v="1"/>
    <x v="17"/>
    <x v="1"/>
    <x v="2"/>
    <x v="0"/>
  </r>
  <r>
    <s v="Om"/>
    <x v="133"/>
    <x v="2"/>
    <x v="0"/>
    <x v="2"/>
    <n v="2.7"/>
    <s v="MCQ Practice, Projects"/>
    <x v="1"/>
    <n v="3"/>
    <x v="1"/>
    <x v="2"/>
    <x v="0"/>
    <x v="1"/>
    <n v="5"/>
    <x v="1"/>
    <x v="0"/>
    <x v="2"/>
    <x v="1"/>
    <x v="1"/>
  </r>
  <r>
    <s v="Anaya"/>
    <x v="134"/>
    <x v="3"/>
    <x v="3"/>
    <x v="5"/>
    <n v="1.9"/>
    <s v="MCQ Practice, Projects"/>
    <x v="1"/>
    <n v="5"/>
    <x v="2"/>
    <x v="5"/>
    <x v="1"/>
    <x v="2"/>
    <n v="3"/>
    <x v="1"/>
    <x v="9"/>
    <x v="0"/>
    <x v="0"/>
    <x v="2"/>
  </r>
  <r>
    <s v="Siya"/>
    <x v="135"/>
    <x v="5"/>
    <x v="1"/>
    <x v="4"/>
    <n v="2.2999999999999998"/>
    <s v="Exam Prep, Notes"/>
    <x v="0"/>
    <n v="4"/>
    <x v="2"/>
    <x v="1"/>
    <x v="0"/>
    <x v="0"/>
    <n v="5"/>
    <x v="1"/>
    <x v="9"/>
    <x v="0"/>
    <x v="0"/>
    <x v="1"/>
  </r>
  <r>
    <s v="Diya"/>
    <x v="136"/>
    <x v="2"/>
    <x v="2"/>
    <x v="3"/>
    <n v="2.8"/>
    <s v="Doubt Solving, Resume Writing"/>
    <x v="1"/>
    <n v="2"/>
    <x v="0"/>
    <x v="2"/>
    <x v="1"/>
    <x v="1"/>
    <n v="7"/>
    <x v="0"/>
    <x v="17"/>
    <x v="2"/>
    <x v="1"/>
    <x v="0"/>
  </r>
  <r>
    <s v="Myra"/>
    <x v="137"/>
    <x v="8"/>
    <x v="0"/>
    <x v="5"/>
    <n v="2.5"/>
    <s v="Content Writing"/>
    <x v="2"/>
    <n v="4"/>
    <x v="2"/>
    <x v="4"/>
    <x v="0"/>
    <x v="0"/>
    <n v="9"/>
    <x v="1"/>
    <x v="2"/>
    <x v="0"/>
    <x v="0"/>
    <x v="0"/>
  </r>
  <r>
    <s v="Aadhya"/>
    <x v="138"/>
    <x v="4"/>
    <x v="3"/>
    <x v="2"/>
    <n v="0.6"/>
    <s v="MCQ Practice, Projects"/>
    <x v="1"/>
    <n v="3"/>
    <x v="1"/>
    <x v="2"/>
    <x v="0"/>
    <x v="1"/>
    <n v="5"/>
    <x v="0"/>
    <x v="2"/>
    <x v="0"/>
    <x v="1"/>
    <x v="1"/>
  </r>
  <r>
    <s v="Riya"/>
    <x v="139"/>
    <x v="2"/>
    <x v="0"/>
    <x v="2"/>
    <n v="2.4"/>
    <s v="Exam Prep, Notes"/>
    <x v="0"/>
    <n v="4"/>
    <x v="2"/>
    <x v="3"/>
    <x v="1"/>
    <x v="2"/>
    <n v="10"/>
    <x v="0"/>
    <x v="25"/>
    <x v="1"/>
    <x v="0"/>
    <x v="0"/>
  </r>
  <r>
    <s v="Pari"/>
    <x v="140"/>
    <x v="4"/>
    <x v="2"/>
    <x v="4"/>
    <n v="2.7"/>
    <s v="Doubt Solving, Resume Writing"/>
    <x v="1"/>
    <n v="3"/>
    <x v="1"/>
    <x v="3"/>
    <x v="0"/>
    <x v="1"/>
    <n v="3"/>
    <x v="0"/>
    <x v="16"/>
    <x v="2"/>
    <x v="1"/>
    <x v="2"/>
  </r>
  <r>
    <s v="Anika"/>
    <x v="140"/>
    <x v="4"/>
    <x v="2"/>
    <x v="4"/>
    <n v="2.7"/>
    <s v="Doubt Solving, Resume Writing"/>
    <x v="1"/>
    <n v="3"/>
    <x v="1"/>
    <x v="3"/>
    <x v="0"/>
    <x v="1"/>
    <n v="3"/>
    <x v="1"/>
    <x v="21"/>
    <x v="2"/>
    <x v="1"/>
    <x v="2"/>
  </r>
  <r>
    <s v="Ira"/>
    <x v="141"/>
    <x v="1"/>
    <x v="3"/>
    <x v="0"/>
    <n v="0.7"/>
    <s v="MCQ Practice, Projects"/>
    <x v="1"/>
    <n v="3"/>
    <x v="1"/>
    <x v="1"/>
    <x v="1"/>
    <x v="1"/>
    <n v="5"/>
    <x v="0"/>
    <x v="5"/>
    <x v="0"/>
    <x v="0"/>
    <x v="1"/>
  </r>
  <r>
    <s v="Meera"/>
    <x v="142"/>
    <x v="2"/>
    <x v="2"/>
    <x v="2"/>
    <n v="4.2"/>
    <s v="MCQ Practice, Projects"/>
    <x v="1"/>
    <n v="2"/>
    <x v="0"/>
    <x v="2"/>
    <x v="1"/>
    <x v="2"/>
    <n v="6"/>
    <x v="1"/>
    <x v="7"/>
    <x v="2"/>
    <x v="2"/>
    <x v="1"/>
  </r>
  <r>
    <s v="Saanvi"/>
    <x v="143"/>
    <x v="0"/>
    <x v="2"/>
    <x v="0"/>
    <n v="3.6"/>
    <s v="Assignments, Coding Help"/>
    <x v="0"/>
    <n v="5"/>
    <x v="2"/>
    <x v="6"/>
    <x v="1"/>
    <x v="3"/>
    <n v="10"/>
    <x v="1"/>
    <x v="4"/>
    <x v="1"/>
    <x v="0"/>
    <x v="0"/>
  </r>
  <r>
    <s v="Navya"/>
    <x v="144"/>
    <x v="8"/>
    <x v="3"/>
    <x v="5"/>
    <n v="3.2"/>
    <s v="Assignments, Coding Help"/>
    <x v="0"/>
    <n v="3"/>
    <x v="1"/>
    <x v="6"/>
    <x v="1"/>
    <x v="1"/>
    <n v="1"/>
    <x v="0"/>
    <x v="26"/>
    <x v="2"/>
    <x v="2"/>
    <x v="2"/>
  </r>
  <r>
    <s v="Aarohi"/>
    <x v="0"/>
    <x v="2"/>
    <x v="3"/>
    <x v="2"/>
    <n v="0.7"/>
    <s v="Learning new topics"/>
    <x v="1"/>
    <n v="3"/>
    <x v="1"/>
    <x v="5"/>
    <x v="0"/>
    <x v="2"/>
    <n v="3"/>
    <x v="1"/>
    <x v="1"/>
    <x v="2"/>
    <x v="0"/>
    <x v="2"/>
  </r>
  <r>
    <s v="Prisha"/>
    <x v="0"/>
    <x v="2"/>
    <x v="3"/>
    <x v="2"/>
    <n v="0.7"/>
    <s v="Learning new topics"/>
    <x v="1"/>
    <n v="3"/>
    <x v="1"/>
    <x v="5"/>
    <x v="0"/>
    <x v="2"/>
    <n v="3"/>
    <x v="0"/>
    <x v="2"/>
    <x v="2"/>
    <x v="2"/>
    <x v="2"/>
  </r>
  <r>
    <s v="Ishita"/>
    <x v="0"/>
    <x v="2"/>
    <x v="3"/>
    <x v="2"/>
    <n v="0.7"/>
    <s v="Learning new topics"/>
    <x v="1"/>
    <n v="3"/>
    <x v="1"/>
    <x v="5"/>
    <x v="0"/>
    <x v="2"/>
    <n v="3"/>
    <x v="1"/>
    <x v="22"/>
    <x v="2"/>
    <x v="0"/>
    <x v="2"/>
  </r>
  <r>
    <s v="Rakhi"/>
    <x v="145"/>
    <x v="1"/>
    <x v="1"/>
    <x v="2"/>
    <n v="4.5"/>
    <s v="Doubt Solving, Resume Writing"/>
    <x v="1"/>
    <n v="3"/>
    <x v="1"/>
    <x v="5"/>
    <x v="1"/>
    <x v="1"/>
    <n v="6"/>
    <x v="0"/>
    <x v="27"/>
    <x v="0"/>
    <x v="2"/>
    <x v="1"/>
  </r>
  <r>
    <s v="Ramya"/>
    <x v="146"/>
    <x v="8"/>
    <x v="1"/>
    <x v="5"/>
    <n v="3.5"/>
    <s v="MCQ Practice, Projects"/>
    <x v="1"/>
    <n v="4"/>
    <x v="2"/>
    <x v="0"/>
    <x v="0"/>
    <x v="1"/>
    <n v="10"/>
    <x v="1"/>
    <x v="0"/>
    <x v="0"/>
    <x v="0"/>
    <x v="0"/>
  </r>
  <r>
    <s v="Sneha"/>
    <x v="147"/>
    <x v="9"/>
    <x v="3"/>
    <x v="5"/>
    <n v="3.3"/>
    <s v="Content Writing"/>
    <x v="2"/>
    <n v="1"/>
    <x v="0"/>
    <x v="6"/>
    <x v="1"/>
    <x v="0"/>
    <n v="10"/>
    <x v="1"/>
    <x v="16"/>
    <x v="0"/>
    <x v="1"/>
    <x v="0"/>
  </r>
  <r>
    <s v="Divya"/>
    <x v="148"/>
    <x v="8"/>
    <x v="2"/>
    <x v="3"/>
    <n v="3.1"/>
    <s v="MCQ Practice, Projects"/>
    <x v="1"/>
    <n v="5"/>
    <x v="2"/>
    <x v="4"/>
    <x v="0"/>
    <x v="0"/>
    <n v="7"/>
    <x v="0"/>
    <x v="11"/>
    <x v="1"/>
    <x v="0"/>
    <x v="0"/>
  </r>
  <r>
    <s v="Neha"/>
    <x v="149"/>
    <x v="1"/>
    <x v="3"/>
    <x v="5"/>
    <n v="2.9"/>
    <s v="Exam Prep, Notes"/>
    <x v="0"/>
    <n v="5"/>
    <x v="2"/>
    <x v="3"/>
    <x v="1"/>
    <x v="2"/>
    <n v="2"/>
    <x v="1"/>
    <x v="18"/>
    <x v="0"/>
    <x v="0"/>
    <x v="2"/>
  </r>
  <r>
    <s v="Pooja"/>
    <x v="150"/>
    <x v="8"/>
    <x v="2"/>
    <x v="0"/>
    <n v="1.8"/>
    <s v="Assignments, Coding Help"/>
    <x v="0"/>
    <n v="4"/>
    <x v="2"/>
    <x v="3"/>
    <x v="0"/>
    <x v="3"/>
    <n v="2"/>
    <x v="0"/>
    <x v="3"/>
    <x v="2"/>
    <x v="2"/>
    <x v="2"/>
  </r>
  <r>
    <s v="Kavya"/>
    <x v="151"/>
    <x v="6"/>
    <x v="2"/>
    <x v="4"/>
    <n v="0.8"/>
    <s v="Doubt Solving, Resume Writing"/>
    <x v="1"/>
    <n v="2"/>
    <x v="0"/>
    <x v="4"/>
    <x v="1"/>
    <x v="1"/>
    <n v="7"/>
    <x v="0"/>
    <x v="3"/>
    <x v="2"/>
    <x v="2"/>
    <x v="0"/>
  </r>
  <r>
    <s v="Aishwarya"/>
    <x v="152"/>
    <x v="4"/>
    <x v="0"/>
    <x v="0"/>
    <n v="0.6"/>
    <s v="MCQ Practice, Projects"/>
    <x v="1"/>
    <n v="2"/>
    <x v="0"/>
    <x v="5"/>
    <x v="1"/>
    <x v="2"/>
    <n v="7"/>
    <x v="1"/>
    <x v="11"/>
    <x v="1"/>
    <x v="1"/>
    <x v="0"/>
  </r>
  <r>
    <s v="Shreya"/>
    <x v="153"/>
    <x v="0"/>
    <x v="1"/>
    <x v="1"/>
    <n v="3.1"/>
    <s v="Learning new topics"/>
    <x v="1"/>
    <n v="1"/>
    <x v="0"/>
    <x v="0"/>
    <x v="0"/>
    <x v="2"/>
    <n v="2"/>
    <x v="1"/>
    <x v="10"/>
    <x v="1"/>
    <x v="0"/>
    <x v="2"/>
  </r>
  <r>
    <s v="Nandini"/>
    <x v="154"/>
    <x v="9"/>
    <x v="3"/>
    <x v="5"/>
    <n v="3.8"/>
    <s v="Assignments, Coding Help"/>
    <x v="0"/>
    <n v="5"/>
    <x v="2"/>
    <x v="3"/>
    <x v="0"/>
    <x v="0"/>
    <n v="2"/>
    <x v="0"/>
    <x v="23"/>
    <x v="2"/>
    <x v="0"/>
    <x v="2"/>
  </r>
  <r>
    <s v="Aarav"/>
    <x v="155"/>
    <x v="9"/>
    <x v="3"/>
    <x v="2"/>
    <n v="2.1"/>
    <s v="Doubt Solving, Resume Writing"/>
    <x v="1"/>
    <n v="4"/>
    <x v="2"/>
    <x v="3"/>
    <x v="1"/>
    <x v="2"/>
    <n v="4"/>
    <x v="0"/>
    <x v="30"/>
    <x v="1"/>
    <x v="0"/>
    <x v="1"/>
  </r>
  <r>
    <s v="Vivaan"/>
    <x v="23"/>
    <x v="5"/>
    <x v="1"/>
    <x v="4"/>
    <n v="4.2"/>
    <s v="Learning new topics"/>
    <x v="1"/>
    <n v="1"/>
    <x v="0"/>
    <x v="1"/>
    <x v="1"/>
    <x v="3"/>
    <n v="2"/>
    <x v="1"/>
    <x v="30"/>
    <x v="0"/>
    <x v="0"/>
    <x v="2"/>
  </r>
  <r>
    <s v="Aditya"/>
    <x v="156"/>
    <x v="0"/>
    <x v="3"/>
    <x v="1"/>
    <n v="0.6"/>
    <s v="MCQ Practice, Projects"/>
    <x v="1"/>
    <n v="2"/>
    <x v="0"/>
    <x v="3"/>
    <x v="0"/>
    <x v="2"/>
    <n v="2"/>
    <x v="0"/>
    <x v="5"/>
    <x v="0"/>
    <x v="0"/>
    <x v="2"/>
  </r>
  <r>
    <s v="Vihaan"/>
    <x v="157"/>
    <x v="1"/>
    <x v="1"/>
    <x v="3"/>
    <n v="1.4"/>
    <s v="Exam Prep, Notes"/>
    <x v="0"/>
    <n v="2"/>
    <x v="0"/>
    <x v="2"/>
    <x v="0"/>
    <x v="3"/>
    <n v="4"/>
    <x v="1"/>
    <x v="0"/>
    <x v="1"/>
    <x v="1"/>
    <x v="1"/>
  </r>
  <r>
    <s v="Arjun"/>
    <x v="156"/>
    <x v="1"/>
    <x v="0"/>
    <x v="2"/>
    <n v="4.4000000000000004"/>
    <s v="Exam Prep, Notes"/>
    <x v="0"/>
    <n v="5"/>
    <x v="2"/>
    <x v="3"/>
    <x v="0"/>
    <x v="0"/>
    <n v="7"/>
    <x v="0"/>
    <x v="17"/>
    <x v="0"/>
    <x v="1"/>
    <x v="0"/>
  </r>
  <r>
    <s v="Sai"/>
    <x v="42"/>
    <x v="6"/>
    <x v="0"/>
    <x v="4"/>
    <n v="4.4000000000000004"/>
    <s v="MCQ Practice, Projects"/>
    <x v="1"/>
    <n v="2"/>
    <x v="0"/>
    <x v="5"/>
    <x v="0"/>
    <x v="3"/>
    <n v="10"/>
    <x v="0"/>
    <x v="7"/>
    <x v="0"/>
    <x v="0"/>
    <x v="0"/>
  </r>
  <r>
    <s v="Reyansh"/>
    <x v="158"/>
    <x v="9"/>
    <x v="0"/>
    <x v="4"/>
    <n v="2.1"/>
    <s v="Assignments, Coding Help"/>
    <x v="0"/>
    <n v="5"/>
    <x v="2"/>
    <x v="5"/>
    <x v="0"/>
    <x v="1"/>
    <n v="10"/>
    <x v="1"/>
    <x v="28"/>
    <x v="2"/>
    <x v="1"/>
    <x v="0"/>
  </r>
  <r>
    <s v="Ayaan"/>
    <x v="159"/>
    <x v="4"/>
    <x v="1"/>
    <x v="2"/>
    <n v="0.6"/>
    <s v="MCQ Practice, Projects"/>
    <x v="1"/>
    <n v="1"/>
    <x v="0"/>
    <x v="0"/>
    <x v="1"/>
    <x v="0"/>
    <n v="1"/>
    <x v="0"/>
    <x v="9"/>
    <x v="2"/>
    <x v="1"/>
    <x v="2"/>
  </r>
  <r>
    <s v="Krishna"/>
    <x v="160"/>
    <x v="5"/>
    <x v="1"/>
    <x v="0"/>
    <n v="0.6"/>
    <s v="Learning new topics"/>
    <x v="1"/>
    <n v="4"/>
    <x v="2"/>
    <x v="6"/>
    <x v="0"/>
    <x v="2"/>
    <n v="7"/>
    <x v="0"/>
    <x v="31"/>
    <x v="0"/>
    <x v="0"/>
    <x v="0"/>
  </r>
  <r>
    <s v="Ishaan"/>
    <x v="161"/>
    <x v="1"/>
    <x v="2"/>
    <x v="1"/>
    <n v="2.6"/>
    <s v="MCQ Practice, Projects"/>
    <x v="1"/>
    <n v="1"/>
    <x v="0"/>
    <x v="0"/>
    <x v="1"/>
    <x v="3"/>
    <n v="1"/>
    <x v="1"/>
    <x v="4"/>
    <x v="2"/>
    <x v="1"/>
    <x v="2"/>
  </r>
  <r>
    <s v="Rudra"/>
    <x v="162"/>
    <x v="0"/>
    <x v="3"/>
    <x v="4"/>
    <n v="0.6"/>
    <s v="Assignments, Coding Help"/>
    <x v="0"/>
    <n v="5"/>
    <x v="2"/>
    <x v="1"/>
    <x v="0"/>
    <x v="1"/>
    <n v="2"/>
    <x v="0"/>
    <x v="3"/>
    <x v="2"/>
    <x v="2"/>
    <x v="2"/>
  </r>
  <r>
    <s v="Dhruv"/>
    <x v="163"/>
    <x v="3"/>
    <x v="1"/>
    <x v="3"/>
    <n v="3"/>
    <s v="Content Writing"/>
    <x v="2"/>
    <n v="2"/>
    <x v="0"/>
    <x v="3"/>
    <x v="1"/>
    <x v="2"/>
    <n v="8"/>
    <x v="1"/>
    <x v="1"/>
    <x v="1"/>
    <x v="1"/>
    <x v="0"/>
  </r>
  <r>
    <s v="Kabir"/>
    <x v="163"/>
    <x v="3"/>
    <x v="1"/>
    <x v="3"/>
    <n v="3"/>
    <s v="Content Writing"/>
    <x v="2"/>
    <n v="2"/>
    <x v="0"/>
    <x v="3"/>
    <x v="1"/>
    <x v="2"/>
    <n v="8"/>
    <x v="1"/>
    <x v="15"/>
    <x v="1"/>
    <x v="2"/>
    <x v="0"/>
  </r>
  <r>
    <s v="Atharv"/>
    <x v="163"/>
    <x v="3"/>
    <x v="1"/>
    <x v="3"/>
    <n v="3"/>
    <s v="Content Writing"/>
    <x v="2"/>
    <n v="2"/>
    <x v="0"/>
    <x v="3"/>
    <x v="1"/>
    <x v="2"/>
    <n v="8"/>
    <x v="0"/>
    <x v="25"/>
    <x v="1"/>
    <x v="2"/>
    <x v="0"/>
  </r>
  <r>
    <s v="Om"/>
    <x v="163"/>
    <x v="3"/>
    <x v="1"/>
    <x v="3"/>
    <n v="3"/>
    <s v="Content Writing"/>
    <x v="2"/>
    <n v="2"/>
    <x v="0"/>
    <x v="3"/>
    <x v="1"/>
    <x v="2"/>
    <n v="8"/>
    <x v="0"/>
    <x v="23"/>
    <x v="1"/>
    <x v="0"/>
    <x v="0"/>
  </r>
  <r>
    <s v="Anaya"/>
    <x v="163"/>
    <x v="3"/>
    <x v="1"/>
    <x v="3"/>
    <n v="3"/>
    <s v="Content Writing"/>
    <x v="2"/>
    <n v="2"/>
    <x v="0"/>
    <x v="3"/>
    <x v="1"/>
    <x v="2"/>
    <n v="8"/>
    <x v="0"/>
    <x v="3"/>
    <x v="1"/>
    <x v="0"/>
    <x v="0"/>
  </r>
  <r>
    <s v="Siya"/>
    <x v="163"/>
    <x v="3"/>
    <x v="1"/>
    <x v="3"/>
    <n v="3"/>
    <s v="Content Writing"/>
    <x v="2"/>
    <n v="2"/>
    <x v="0"/>
    <x v="3"/>
    <x v="1"/>
    <x v="2"/>
    <n v="8"/>
    <x v="0"/>
    <x v="24"/>
    <x v="1"/>
    <x v="1"/>
    <x v="0"/>
  </r>
  <r>
    <s v="Diya"/>
    <x v="163"/>
    <x v="3"/>
    <x v="1"/>
    <x v="3"/>
    <n v="3"/>
    <s v="Content Writing"/>
    <x v="2"/>
    <n v="2"/>
    <x v="0"/>
    <x v="3"/>
    <x v="1"/>
    <x v="2"/>
    <n v="8"/>
    <x v="0"/>
    <x v="17"/>
    <x v="1"/>
    <x v="1"/>
    <x v="0"/>
  </r>
  <r>
    <s v="Myra"/>
    <x v="163"/>
    <x v="3"/>
    <x v="1"/>
    <x v="3"/>
    <n v="3"/>
    <s v="Content Writing"/>
    <x v="2"/>
    <n v="2"/>
    <x v="0"/>
    <x v="3"/>
    <x v="1"/>
    <x v="2"/>
    <n v="8"/>
    <x v="1"/>
    <x v="3"/>
    <x v="1"/>
    <x v="2"/>
    <x v="0"/>
  </r>
  <r>
    <s v="Aadhya"/>
    <x v="163"/>
    <x v="3"/>
    <x v="1"/>
    <x v="3"/>
    <n v="3"/>
    <s v="Content Writing"/>
    <x v="2"/>
    <n v="2"/>
    <x v="0"/>
    <x v="3"/>
    <x v="1"/>
    <x v="2"/>
    <n v="8"/>
    <x v="0"/>
    <x v="26"/>
    <x v="1"/>
    <x v="0"/>
    <x v="0"/>
  </r>
  <r>
    <s v="Riya"/>
    <x v="163"/>
    <x v="3"/>
    <x v="1"/>
    <x v="3"/>
    <n v="3"/>
    <s v="Content Writing"/>
    <x v="2"/>
    <n v="2"/>
    <x v="0"/>
    <x v="3"/>
    <x v="1"/>
    <x v="2"/>
    <n v="8"/>
    <x v="0"/>
    <x v="11"/>
    <x v="1"/>
    <x v="1"/>
    <x v="0"/>
  </r>
  <r>
    <s v="Pari"/>
    <x v="163"/>
    <x v="3"/>
    <x v="1"/>
    <x v="3"/>
    <n v="3"/>
    <s v="Content Writing"/>
    <x v="2"/>
    <n v="2"/>
    <x v="0"/>
    <x v="3"/>
    <x v="1"/>
    <x v="2"/>
    <n v="8"/>
    <x v="1"/>
    <x v="26"/>
    <x v="1"/>
    <x v="1"/>
    <x v="0"/>
  </r>
  <r>
    <s v="Anika"/>
    <x v="163"/>
    <x v="3"/>
    <x v="1"/>
    <x v="3"/>
    <n v="3"/>
    <s v="Content Writing"/>
    <x v="2"/>
    <n v="2"/>
    <x v="0"/>
    <x v="3"/>
    <x v="1"/>
    <x v="2"/>
    <n v="8"/>
    <x v="0"/>
    <x v="20"/>
    <x v="1"/>
    <x v="2"/>
    <x v="0"/>
  </r>
  <r>
    <s v="Ira"/>
    <x v="163"/>
    <x v="3"/>
    <x v="1"/>
    <x v="3"/>
    <n v="3"/>
    <s v="Content Writing"/>
    <x v="2"/>
    <n v="2"/>
    <x v="0"/>
    <x v="3"/>
    <x v="1"/>
    <x v="2"/>
    <n v="8"/>
    <x v="1"/>
    <x v="21"/>
    <x v="1"/>
    <x v="2"/>
    <x v="0"/>
  </r>
  <r>
    <s v="Meera"/>
    <x v="163"/>
    <x v="3"/>
    <x v="1"/>
    <x v="3"/>
    <n v="3"/>
    <s v="Content Writing"/>
    <x v="2"/>
    <n v="2"/>
    <x v="0"/>
    <x v="3"/>
    <x v="1"/>
    <x v="2"/>
    <n v="8"/>
    <x v="0"/>
    <x v="17"/>
    <x v="1"/>
    <x v="0"/>
    <x v="0"/>
  </r>
  <r>
    <s v="Saanvi"/>
    <x v="163"/>
    <x v="3"/>
    <x v="1"/>
    <x v="3"/>
    <n v="3"/>
    <s v="Content Writing"/>
    <x v="2"/>
    <n v="2"/>
    <x v="0"/>
    <x v="3"/>
    <x v="1"/>
    <x v="2"/>
    <n v="8"/>
    <x v="0"/>
    <x v="21"/>
    <x v="1"/>
    <x v="2"/>
    <x v="0"/>
  </r>
  <r>
    <s v="Navya"/>
    <x v="163"/>
    <x v="3"/>
    <x v="1"/>
    <x v="3"/>
    <n v="3"/>
    <s v="Content Writing"/>
    <x v="2"/>
    <n v="2"/>
    <x v="0"/>
    <x v="3"/>
    <x v="1"/>
    <x v="2"/>
    <n v="8"/>
    <x v="0"/>
    <x v="12"/>
    <x v="1"/>
    <x v="1"/>
    <x v="0"/>
  </r>
  <r>
    <s v="Aarohi"/>
    <x v="164"/>
    <x v="0"/>
    <x v="2"/>
    <x v="3"/>
    <n v="1.3"/>
    <s v="MCQ Practice, Projects"/>
    <x v="1"/>
    <n v="3"/>
    <x v="1"/>
    <x v="5"/>
    <x v="1"/>
    <x v="1"/>
    <n v="10"/>
    <x v="1"/>
    <x v="14"/>
    <x v="1"/>
    <x v="2"/>
    <x v="0"/>
  </r>
  <r>
    <s v="Prisha"/>
    <x v="118"/>
    <x v="6"/>
    <x v="0"/>
    <x v="4"/>
    <n v="3.3"/>
    <s v="MCQ Practice, Projects"/>
    <x v="1"/>
    <n v="3"/>
    <x v="1"/>
    <x v="6"/>
    <x v="0"/>
    <x v="0"/>
    <n v="1"/>
    <x v="0"/>
    <x v="3"/>
    <x v="0"/>
    <x v="2"/>
    <x v="2"/>
  </r>
  <r>
    <s v="Ishita"/>
    <x v="165"/>
    <x v="1"/>
    <x v="3"/>
    <x v="5"/>
    <n v="1.3"/>
    <s v="Content Writing"/>
    <x v="2"/>
    <n v="5"/>
    <x v="2"/>
    <x v="3"/>
    <x v="0"/>
    <x v="0"/>
    <n v="9"/>
    <x v="0"/>
    <x v="4"/>
    <x v="1"/>
    <x v="2"/>
    <x v="0"/>
  </r>
  <r>
    <s v="Rakhi"/>
    <x v="166"/>
    <x v="5"/>
    <x v="2"/>
    <x v="0"/>
    <n v="0.9"/>
    <s v="Doubt Solving, Resume Writing"/>
    <x v="1"/>
    <n v="4"/>
    <x v="2"/>
    <x v="0"/>
    <x v="0"/>
    <x v="0"/>
    <n v="9"/>
    <x v="1"/>
    <x v="4"/>
    <x v="2"/>
    <x v="0"/>
    <x v="0"/>
  </r>
  <r>
    <s v="Ramya"/>
    <x v="167"/>
    <x v="2"/>
    <x v="0"/>
    <x v="4"/>
    <n v="2.7"/>
    <s v="Doubt Solving, Resume Writing"/>
    <x v="1"/>
    <n v="3"/>
    <x v="1"/>
    <x v="5"/>
    <x v="1"/>
    <x v="1"/>
    <n v="6"/>
    <x v="0"/>
    <x v="11"/>
    <x v="2"/>
    <x v="2"/>
    <x v="1"/>
  </r>
  <r>
    <s v="Sneha"/>
    <x v="54"/>
    <x v="8"/>
    <x v="0"/>
    <x v="2"/>
    <n v="3.5"/>
    <s v="Assignments, Coding Help"/>
    <x v="0"/>
    <n v="4"/>
    <x v="2"/>
    <x v="1"/>
    <x v="0"/>
    <x v="0"/>
    <n v="1"/>
    <x v="1"/>
    <x v="27"/>
    <x v="0"/>
    <x v="1"/>
    <x v="2"/>
  </r>
  <r>
    <s v="Divya"/>
    <x v="168"/>
    <x v="3"/>
    <x v="3"/>
    <x v="4"/>
    <n v="2.7"/>
    <s v="Exam Prep, Notes"/>
    <x v="0"/>
    <n v="5"/>
    <x v="2"/>
    <x v="3"/>
    <x v="0"/>
    <x v="0"/>
    <n v="4"/>
    <x v="1"/>
    <x v="10"/>
    <x v="0"/>
    <x v="1"/>
    <x v="1"/>
  </r>
  <r>
    <s v="Neha"/>
    <x v="169"/>
    <x v="3"/>
    <x v="0"/>
    <x v="0"/>
    <n v="2"/>
    <s v="Doubt Solving, Resume Writing"/>
    <x v="1"/>
    <n v="1"/>
    <x v="0"/>
    <x v="4"/>
    <x v="1"/>
    <x v="2"/>
    <n v="6"/>
    <x v="1"/>
    <x v="21"/>
    <x v="2"/>
    <x v="0"/>
    <x v="1"/>
  </r>
  <r>
    <s v="Pooja"/>
    <x v="81"/>
    <x v="7"/>
    <x v="2"/>
    <x v="1"/>
    <n v="1"/>
    <s v="Exam Prep, Notes"/>
    <x v="0"/>
    <n v="4"/>
    <x v="2"/>
    <x v="6"/>
    <x v="0"/>
    <x v="3"/>
    <n v="8"/>
    <x v="1"/>
    <x v="1"/>
    <x v="2"/>
    <x v="2"/>
    <x v="0"/>
  </r>
  <r>
    <s v="Kavya"/>
    <x v="81"/>
    <x v="7"/>
    <x v="2"/>
    <x v="1"/>
    <n v="1"/>
    <s v="Exam Prep, Notes"/>
    <x v="0"/>
    <n v="4"/>
    <x v="2"/>
    <x v="6"/>
    <x v="0"/>
    <x v="3"/>
    <n v="8"/>
    <x v="0"/>
    <x v="16"/>
    <x v="2"/>
    <x v="1"/>
    <x v="0"/>
  </r>
  <r>
    <s v="Aishwarya"/>
    <x v="170"/>
    <x v="4"/>
    <x v="2"/>
    <x v="1"/>
    <n v="3.9"/>
    <s v="Assignments, Coding Help"/>
    <x v="0"/>
    <n v="2"/>
    <x v="0"/>
    <x v="2"/>
    <x v="0"/>
    <x v="3"/>
    <n v="5"/>
    <x v="1"/>
    <x v="10"/>
    <x v="0"/>
    <x v="0"/>
    <x v="1"/>
  </r>
  <r>
    <s v="Shreya"/>
    <x v="171"/>
    <x v="3"/>
    <x v="0"/>
    <x v="1"/>
    <n v="3.8"/>
    <s v="Exam Prep, Notes"/>
    <x v="0"/>
    <n v="4"/>
    <x v="2"/>
    <x v="2"/>
    <x v="1"/>
    <x v="3"/>
    <n v="9"/>
    <x v="1"/>
    <x v="23"/>
    <x v="1"/>
    <x v="2"/>
    <x v="0"/>
  </r>
  <r>
    <s v="Nandini"/>
    <x v="172"/>
    <x v="9"/>
    <x v="0"/>
    <x v="5"/>
    <n v="3"/>
    <s v="Assignments, Coding Help"/>
    <x v="0"/>
    <n v="5"/>
    <x v="2"/>
    <x v="1"/>
    <x v="0"/>
    <x v="1"/>
    <n v="1"/>
    <x v="1"/>
    <x v="17"/>
    <x v="1"/>
    <x v="2"/>
    <x v="2"/>
  </r>
  <r>
    <s v="Aarav"/>
    <x v="26"/>
    <x v="6"/>
    <x v="0"/>
    <x v="4"/>
    <n v="4.0999999999999996"/>
    <s v="Doubt Solving, Resume Writing"/>
    <x v="1"/>
    <n v="5"/>
    <x v="2"/>
    <x v="5"/>
    <x v="0"/>
    <x v="1"/>
    <n v="5"/>
    <x v="1"/>
    <x v="17"/>
    <x v="1"/>
    <x v="0"/>
    <x v="1"/>
  </r>
  <r>
    <s v="Vivaan"/>
    <x v="173"/>
    <x v="1"/>
    <x v="1"/>
    <x v="5"/>
    <n v="3.9"/>
    <s v="Assignments, Coding Help"/>
    <x v="0"/>
    <n v="4"/>
    <x v="2"/>
    <x v="0"/>
    <x v="0"/>
    <x v="2"/>
    <n v="8"/>
    <x v="0"/>
    <x v="21"/>
    <x v="0"/>
    <x v="0"/>
    <x v="0"/>
  </r>
  <r>
    <s v="Aditya"/>
    <x v="174"/>
    <x v="1"/>
    <x v="0"/>
    <x v="0"/>
    <n v="2.2000000000000002"/>
    <s v="Content Writing"/>
    <x v="2"/>
    <n v="4"/>
    <x v="2"/>
    <x v="5"/>
    <x v="1"/>
    <x v="3"/>
    <n v="2"/>
    <x v="0"/>
    <x v="10"/>
    <x v="0"/>
    <x v="1"/>
    <x v="2"/>
  </r>
  <r>
    <s v="Vihaan"/>
    <x v="175"/>
    <x v="9"/>
    <x v="1"/>
    <x v="0"/>
    <n v="3.2"/>
    <s v="Learning new topics"/>
    <x v="1"/>
    <n v="1"/>
    <x v="0"/>
    <x v="4"/>
    <x v="0"/>
    <x v="2"/>
    <n v="9"/>
    <x v="0"/>
    <x v="29"/>
    <x v="2"/>
    <x v="0"/>
    <x v="0"/>
  </r>
  <r>
    <s v="Arjun"/>
    <x v="176"/>
    <x v="4"/>
    <x v="0"/>
    <x v="2"/>
    <n v="0.7"/>
    <s v="Doubt Solving, Resume Writing"/>
    <x v="1"/>
    <n v="5"/>
    <x v="2"/>
    <x v="5"/>
    <x v="0"/>
    <x v="2"/>
    <n v="1"/>
    <x v="1"/>
    <x v="22"/>
    <x v="0"/>
    <x v="2"/>
    <x v="2"/>
  </r>
  <r>
    <s v="Sai"/>
    <x v="177"/>
    <x v="0"/>
    <x v="2"/>
    <x v="1"/>
    <n v="2.2000000000000002"/>
    <s v="Content Writing"/>
    <x v="2"/>
    <n v="4"/>
    <x v="2"/>
    <x v="0"/>
    <x v="1"/>
    <x v="2"/>
    <n v="2"/>
    <x v="1"/>
    <x v="20"/>
    <x v="0"/>
    <x v="2"/>
    <x v="2"/>
  </r>
  <r>
    <s v="Reyansh"/>
    <x v="163"/>
    <x v="0"/>
    <x v="3"/>
    <x v="4"/>
    <n v="3.8"/>
    <s v="Exam Prep, Notes"/>
    <x v="0"/>
    <n v="3"/>
    <x v="1"/>
    <x v="6"/>
    <x v="1"/>
    <x v="2"/>
    <n v="7"/>
    <x v="0"/>
    <x v="14"/>
    <x v="1"/>
    <x v="0"/>
    <x v="0"/>
  </r>
  <r>
    <s v="Ayaan"/>
    <x v="163"/>
    <x v="0"/>
    <x v="3"/>
    <x v="4"/>
    <n v="3.8"/>
    <s v="Exam Prep, Notes"/>
    <x v="0"/>
    <n v="3"/>
    <x v="1"/>
    <x v="6"/>
    <x v="1"/>
    <x v="2"/>
    <n v="7"/>
    <x v="0"/>
    <x v="25"/>
    <x v="1"/>
    <x v="1"/>
    <x v="0"/>
  </r>
  <r>
    <s v="Krishna"/>
    <x v="163"/>
    <x v="0"/>
    <x v="3"/>
    <x v="4"/>
    <n v="3.8"/>
    <s v="Exam Prep, Notes"/>
    <x v="0"/>
    <n v="3"/>
    <x v="1"/>
    <x v="6"/>
    <x v="1"/>
    <x v="2"/>
    <n v="7"/>
    <x v="1"/>
    <x v="16"/>
    <x v="1"/>
    <x v="2"/>
    <x v="0"/>
  </r>
  <r>
    <s v="Ishaan"/>
    <x v="163"/>
    <x v="0"/>
    <x v="3"/>
    <x v="4"/>
    <n v="3.8"/>
    <s v="Exam Prep, Notes"/>
    <x v="0"/>
    <n v="3"/>
    <x v="1"/>
    <x v="6"/>
    <x v="1"/>
    <x v="2"/>
    <n v="7"/>
    <x v="1"/>
    <x v="27"/>
    <x v="1"/>
    <x v="0"/>
    <x v="0"/>
  </r>
  <r>
    <s v="Rudra"/>
    <x v="163"/>
    <x v="0"/>
    <x v="3"/>
    <x v="4"/>
    <n v="3.8"/>
    <s v="Exam Prep, Notes"/>
    <x v="0"/>
    <n v="3"/>
    <x v="1"/>
    <x v="6"/>
    <x v="1"/>
    <x v="2"/>
    <n v="7"/>
    <x v="1"/>
    <x v="20"/>
    <x v="1"/>
    <x v="0"/>
    <x v="0"/>
  </r>
  <r>
    <s v="Dhruv"/>
    <x v="163"/>
    <x v="0"/>
    <x v="3"/>
    <x v="4"/>
    <n v="3.8"/>
    <s v="Exam Prep, Notes"/>
    <x v="0"/>
    <n v="3"/>
    <x v="1"/>
    <x v="6"/>
    <x v="1"/>
    <x v="2"/>
    <n v="7"/>
    <x v="1"/>
    <x v="24"/>
    <x v="1"/>
    <x v="2"/>
    <x v="0"/>
  </r>
  <r>
    <s v="Kabir"/>
    <x v="163"/>
    <x v="0"/>
    <x v="3"/>
    <x v="4"/>
    <n v="3.8"/>
    <s v="Exam Prep, Notes"/>
    <x v="0"/>
    <n v="3"/>
    <x v="1"/>
    <x v="6"/>
    <x v="1"/>
    <x v="2"/>
    <n v="7"/>
    <x v="0"/>
    <x v="27"/>
    <x v="1"/>
    <x v="2"/>
    <x v="0"/>
  </r>
  <r>
    <s v="Atharv"/>
    <x v="163"/>
    <x v="0"/>
    <x v="3"/>
    <x v="4"/>
    <n v="3.8"/>
    <s v="Exam Prep, Notes"/>
    <x v="0"/>
    <n v="3"/>
    <x v="1"/>
    <x v="6"/>
    <x v="1"/>
    <x v="2"/>
    <n v="7"/>
    <x v="1"/>
    <x v="18"/>
    <x v="1"/>
    <x v="0"/>
    <x v="0"/>
  </r>
  <r>
    <s v="Om"/>
    <x v="163"/>
    <x v="0"/>
    <x v="3"/>
    <x v="4"/>
    <n v="3.8"/>
    <s v="Exam Prep, Notes"/>
    <x v="0"/>
    <n v="3"/>
    <x v="1"/>
    <x v="6"/>
    <x v="1"/>
    <x v="2"/>
    <n v="7"/>
    <x v="1"/>
    <x v="0"/>
    <x v="1"/>
    <x v="2"/>
    <x v="0"/>
  </r>
  <r>
    <s v="Anaya"/>
    <x v="163"/>
    <x v="0"/>
    <x v="3"/>
    <x v="4"/>
    <n v="3.8"/>
    <s v="Exam Prep, Notes"/>
    <x v="0"/>
    <n v="3"/>
    <x v="1"/>
    <x v="6"/>
    <x v="1"/>
    <x v="2"/>
    <n v="7"/>
    <x v="1"/>
    <x v="19"/>
    <x v="1"/>
    <x v="1"/>
    <x v="0"/>
  </r>
  <r>
    <s v="Siya"/>
    <x v="163"/>
    <x v="0"/>
    <x v="3"/>
    <x v="4"/>
    <n v="3.8"/>
    <s v="Exam Prep, Notes"/>
    <x v="0"/>
    <n v="3"/>
    <x v="1"/>
    <x v="6"/>
    <x v="1"/>
    <x v="2"/>
    <n v="7"/>
    <x v="0"/>
    <x v="17"/>
    <x v="1"/>
    <x v="0"/>
    <x v="0"/>
  </r>
  <r>
    <s v="Diya"/>
    <x v="163"/>
    <x v="0"/>
    <x v="3"/>
    <x v="4"/>
    <n v="3.8"/>
    <s v="Exam Prep, Notes"/>
    <x v="0"/>
    <n v="3"/>
    <x v="1"/>
    <x v="6"/>
    <x v="1"/>
    <x v="2"/>
    <n v="7"/>
    <x v="1"/>
    <x v="19"/>
    <x v="1"/>
    <x v="0"/>
    <x v="0"/>
  </r>
  <r>
    <s v="Myra"/>
    <x v="163"/>
    <x v="0"/>
    <x v="3"/>
    <x v="4"/>
    <n v="3.8"/>
    <s v="Exam Prep, Notes"/>
    <x v="0"/>
    <n v="3"/>
    <x v="1"/>
    <x v="6"/>
    <x v="1"/>
    <x v="2"/>
    <n v="7"/>
    <x v="0"/>
    <x v="16"/>
    <x v="1"/>
    <x v="2"/>
    <x v="0"/>
  </r>
  <r>
    <s v="Aadhya"/>
    <x v="163"/>
    <x v="0"/>
    <x v="3"/>
    <x v="4"/>
    <n v="3.8"/>
    <s v="Exam Prep, Notes"/>
    <x v="0"/>
    <n v="3"/>
    <x v="1"/>
    <x v="6"/>
    <x v="1"/>
    <x v="2"/>
    <n v="7"/>
    <x v="1"/>
    <x v="30"/>
    <x v="1"/>
    <x v="1"/>
    <x v="0"/>
  </r>
  <r>
    <s v="Riya"/>
    <x v="163"/>
    <x v="0"/>
    <x v="3"/>
    <x v="4"/>
    <n v="3.8"/>
    <s v="Exam Prep, Notes"/>
    <x v="0"/>
    <n v="3"/>
    <x v="1"/>
    <x v="6"/>
    <x v="1"/>
    <x v="2"/>
    <n v="7"/>
    <x v="0"/>
    <x v="11"/>
    <x v="1"/>
    <x v="0"/>
    <x v="0"/>
  </r>
  <r>
    <s v="Pari"/>
    <x v="163"/>
    <x v="0"/>
    <x v="3"/>
    <x v="4"/>
    <n v="3.8"/>
    <s v="Exam Prep, Notes"/>
    <x v="0"/>
    <n v="3"/>
    <x v="1"/>
    <x v="6"/>
    <x v="1"/>
    <x v="2"/>
    <n v="7"/>
    <x v="1"/>
    <x v="26"/>
    <x v="1"/>
    <x v="0"/>
    <x v="0"/>
  </r>
  <r>
    <s v="Anika"/>
    <x v="163"/>
    <x v="0"/>
    <x v="3"/>
    <x v="4"/>
    <n v="3.8"/>
    <s v="Exam Prep, Notes"/>
    <x v="0"/>
    <n v="3"/>
    <x v="1"/>
    <x v="6"/>
    <x v="1"/>
    <x v="2"/>
    <n v="7"/>
    <x v="1"/>
    <x v="3"/>
    <x v="1"/>
    <x v="2"/>
    <x v="0"/>
  </r>
  <r>
    <s v="Ira"/>
    <x v="163"/>
    <x v="0"/>
    <x v="3"/>
    <x v="4"/>
    <n v="3.8"/>
    <s v="Exam Prep, Notes"/>
    <x v="0"/>
    <n v="3"/>
    <x v="1"/>
    <x v="6"/>
    <x v="1"/>
    <x v="2"/>
    <n v="7"/>
    <x v="1"/>
    <x v="18"/>
    <x v="1"/>
    <x v="0"/>
    <x v="0"/>
  </r>
  <r>
    <s v="Meera"/>
    <x v="163"/>
    <x v="0"/>
    <x v="3"/>
    <x v="4"/>
    <n v="3.8"/>
    <s v="Exam Prep, Notes"/>
    <x v="0"/>
    <n v="3"/>
    <x v="1"/>
    <x v="6"/>
    <x v="1"/>
    <x v="2"/>
    <n v="7"/>
    <x v="1"/>
    <x v="30"/>
    <x v="1"/>
    <x v="0"/>
    <x v="0"/>
  </r>
  <r>
    <s v="Saanvi"/>
    <x v="163"/>
    <x v="0"/>
    <x v="3"/>
    <x v="4"/>
    <n v="3.8"/>
    <s v="Exam Prep, Notes"/>
    <x v="0"/>
    <n v="3"/>
    <x v="1"/>
    <x v="6"/>
    <x v="1"/>
    <x v="2"/>
    <n v="7"/>
    <x v="1"/>
    <x v="20"/>
    <x v="1"/>
    <x v="0"/>
    <x v="0"/>
  </r>
  <r>
    <s v="Navya"/>
    <x v="178"/>
    <x v="8"/>
    <x v="3"/>
    <x v="0"/>
    <n v="4"/>
    <s v="Content Writing"/>
    <x v="2"/>
    <n v="2"/>
    <x v="0"/>
    <x v="4"/>
    <x v="1"/>
    <x v="2"/>
    <n v="10"/>
    <x v="0"/>
    <x v="7"/>
    <x v="0"/>
    <x v="1"/>
    <x v="0"/>
  </r>
  <r>
    <s v="Aarohi"/>
    <x v="179"/>
    <x v="5"/>
    <x v="3"/>
    <x v="5"/>
    <n v="2.1"/>
    <s v="Assignments, Coding Help"/>
    <x v="0"/>
    <n v="1"/>
    <x v="0"/>
    <x v="2"/>
    <x v="0"/>
    <x v="0"/>
    <n v="2"/>
    <x v="0"/>
    <x v="21"/>
    <x v="0"/>
    <x v="2"/>
    <x v="2"/>
  </r>
  <r>
    <s v="Prisha"/>
    <x v="180"/>
    <x v="9"/>
    <x v="0"/>
    <x v="1"/>
    <n v="1.2"/>
    <s v="Learning new topics"/>
    <x v="1"/>
    <n v="3"/>
    <x v="1"/>
    <x v="5"/>
    <x v="0"/>
    <x v="3"/>
    <n v="6"/>
    <x v="0"/>
    <x v="7"/>
    <x v="1"/>
    <x v="0"/>
    <x v="1"/>
  </r>
  <r>
    <s v="Ishita"/>
    <x v="181"/>
    <x v="1"/>
    <x v="3"/>
    <x v="2"/>
    <n v="3.6"/>
    <s v="Content Writing"/>
    <x v="2"/>
    <n v="1"/>
    <x v="0"/>
    <x v="2"/>
    <x v="0"/>
    <x v="1"/>
    <n v="4"/>
    <x v="0"/>
    <x v="19"/>
    <x v="0"/>
    <x v="2"/>
    <x v="1"/>
  </r>
  <r>
    <s v="Rakhi"/>
    <x v="182"/>
    <x v="1"/>
    <x v="3"/>
    <x v="1"/>
    <n v="3.2"/>
    <s v="Learning new topics"/>
    <x v="1"/>
    <n v="3"/>
    <x v="1"/>
    <x v="4"/>
    <x v="1"/>
    <x v="2"/>
    <n v="1"/>
    <x v="1"/>
    <x v="10"/>
    <x v="0"/>
    <x v="2"/>
    <x v="2"/>
  </r>
  <r>
    <s v="Ramya"/>
    <x v="183"/>
    <x v="0"/>
    <x v="3"/>
    <x v="2"/>
    <n v="4.4000000000000004"/>
    <s v="Assignments, Coding Help"/>
    <x v="0"/>
    <n v="1"/>
    <x v="0"/>
    <x v="4"/>
    <x v="1"/>
    <x v="2"/>
    <n v="4"/>
    <x v="0"/>
    <x v="24"/>
    <x v="2"/>
    <x v="0"/>
    <x v="1"/>
  </r>
  <r>
    <s v="Sneha"/>
    <x v="184"/>
    <x v="9"/>
    <x v="2"/>
    <x v="4"/>
    <n v="2.6"/>
    <s v="Doubt Solving, Resume Writing"/>
    <x v="1"/>
    <n v="1"/>
    <x v="0"/>
    <x v="4"/>
    <x v="1"/>
    <x v="0"/>
    <n v="7"/>
    <x v="0"/>
    <x v="12"/>
    <x v="0"/>
    <x v="0"/>
    <x v="0"/>
  </r>
  <r>
    <s v="Divya"/>
    <x v="185"/>
    <x v="6"/>
    <x v="0"/>
    <x v="2"/>
    <n v="4.5"/>
    <s v="Exam Prep, Notes"/>
    <x v="0"/>
    <n v="3"/>
    <x v="1"/>
    <x v="5"/>
    <x v="1"/>
    <x v="3"/>
    <n v="3"/>
    <x v="1"/>
    <x v="22"/>
    <x v="1"/>
    <x v="0"/>
    <x v="2"/>
  </r>
  <r>
    <s v="Neha"/>
    <x v="186"/>
    <x v="9"/>
    <x v="2"/>
    <x v="0"/>
    <n v="3.4"/>
    <s v="Assignments, Coding Help"/>
    <x v="0"/>
    <n v="5"/>
    <x v="2"/>
    <x v="4"/>
    <x v="1"/>
    <x v="0"/>
    <n v="8"/>
    <x v="1"/>
    <x v="23"/>
    <x v="0"/>
    <x v="2"/>
    <x v="0"/>
  </r>
  <r>
    <s v="Pooja"/>
    <x v="187"/>
    <x v="9"/>
    <x v="0"/>
    <x v="1"/>
    <n v="3"/>
    <s v="Exam Prep, Notes"/>
    <x v="0"/>
    <n v="2"/>
    <x v="0"/>
    <x v="5"/>
    <x v="0"/>
    <x v="3"/>
    <n v="6"/>
    <x v="0"/>
    <x v="0"/>
    <x v="2"/>
    <x v="0"/>
    <x v="1"/>
  </r>
  <r>
    <s v="Kavya"/>
    <x v="188"/>
    <x v="7"/>
    <x v="2"/>
    <x v="4"/>
    <n v="3.1"/>
    <s v="Learning new topics"/>
    <x v="1"/>
    <n v="5"/>
    <x v="2"/>
    <x v="1"/>
    <x v="1"/>
    <x v="2"/>
    <n v="6"/>
    <x v="0"/>
    <x v="6"/>
    <x v="0"/>
    <x v="0"/>
    <x v="1"/>
  </r>
  <r>
    <s v="Aishwarya"/>
    <x v="189"/>
    <x v="2"/>
    <x v="3"/>
    <x v="4"/>
    <n v="3.6"/>
    <s v="Exam Prep, Notes"/>
    <x v="0"/>
    <n v="5"/>
    <x v="2"/>
    <x v="0"/>
    <x v="0"/>
    <x v="3"/>
    <n v="7"/>
    <x v="0"/>
    <x v="10"/>
    <x v="1"/>
    <x v="0"/>
    <x v="0"/>
  </r>
  <r>
    <s v="Shreya"/>
    <x v="190"/>
    <x v="2"/>
    <x v="3"/>
    <x v="1"/>
    <n v="4.0999999999999996"/>
    <s v="Doubt Solving, Resume Writing"/>
    <x v="1"/>
    <n v="4"/>
    <x v="2"/>
    <x v="4"/>
    <x v="1"/>
    <x v="1"/>
    <n v="3"/>
    <x v="0"/>
    <x v="25"/>
    <x v="1"/>
    <x v="0"/>
    <x v="2"/>
  </r>
  <r>
    <s v="Nandini"/>
    <x v="191"/>
    <x v="0"/>
    <x v="0"/>
    <x v="2"/>
    <n v="3.3"/>
    <s v="Doubt Solving, Resume Writing"/>
    <x v="1"/>
    <n v="5"/>
    <x v="2"/>
    <x v="4"/>
    <x v="1"/>
    <x v="1"/>
    <n v="7"/>
    <x v="0"/>
    <x v="10"/>
    <x v="2"/>
    <x v="0"/>
    <x v="0"/>
  </r>
  <r>
    <s v="Aarav"/>
    <x v="17"/>
    <x v="9"/>
    <x v="1"/>
    <x v="0"/>
    <n v="0.9"/>
    <s v="Doubt Solving, Resume Writing"/>
    <x v="1"/>
    <n v="4"/>
    <x v="2"/>
    <x v="5"/>
    <x v="0"/>
    <x v="2"/>
    <n v="1"/>
    <x v="0"/>
    <x v="1"/>
    <x v="0"/>
    <x v="2"/>
    <x v="2"/>
  </r>
  <r>
    <s v="Vivaan"/>
    <x v="192"/>
    <x v="4"/>
    <x v="0"/>
    <x v="2"/>
    <n v="1.6"/>
    <s v="Doubt Solving, Resume Writing"/>
    <x v="1"/>
    <n v="4"/>
    <x v="2"/>
    <x v="4"/>
    <x v="0"/>
    <x v="2"/>
    <n v="5"/>
    <x v="0"/>
    <x v="11"/>
    <x v="1"/>
    <x v="0"/>
    <x v="1"/>
  </r>
  <r>
    <s v="Aditya"/>
    <x v="122"/>
    <x v="4"/>
    <x v="1"/>
    <x v="1"/>
    <n v="3.7"/>
    <s v="Content Writing"/>
    <x v="2"/>
    <n v="5"/>
    <x v="2"/>
    <x v="3"/>
    <x v="1"/>
    <x v="1"/>
    <n v="9"/>
    <x v="1"/>
    <x v="14"/>
    <x v="2"/>
    <x v="1"/>
    <x v="0"/>
  </r>
  <r>
    <s v="Vihaan"/>
    <x v="193"/>
    <x v="5"/>
    <x v="2"/>
    <x v="4"/>
    <n v="1.1000000000000001"/>
    <s v="Learning new topics"/>
    <x v="1"/>
    <n v="4"/>
    <x v="2"/>
    <x v="5"/>
    <x v="0"/>
    <x v="1"/>
    <n v="6"/>
    <x v="0"/>
    <x v="0"/>
    <x v="0"/>
    <x v="1"/>
    <x v="1"/>
  </r>
  <r>
    <s v="Arjun"/>
    <x v="194"/>
    <x v="7"/>
    <x v="3"/>
    <x v="3"/>
    <n v="3"/>
    <s v="Exam Prep, Notes"/>
    <x v="0"/>
    <n v="4"/>
    <x v="2"/>
    <x v="4"/>
    <x v="0"/>
    <x v="3"/>
    <n v="3"/>
    <x v="1"/>
    <x v="20"/>
    <x v="0"/>
    <x v="0"/>
    <x v="2"/>
  </r>
  <r>
    <s v="Sai"/>
    <x v="195"/>
    <x v="2"/>
    <x v="1"/>
    <x v="2"/>
    <n v="2"/>
    <s v="Doubt Solving, Resume Writing"/>
    <x v="1"/>
    <n v="5"/>
    <x v="2"/>
    <x v="4"/>
    <x v="0"/>
    <x v="2"/>
    <n v="9"/>
    <x v="0"/>
    <x v="16"/>
    <x v="2"/>
    <x v="0"/>
    <x v="0"/>
  </r>
  <r>
    <s v="Reyansh"/>
    <x v="196"/>
    <x v="7"/>
    <x v="1"/>
    <x v="0"/>
    <n v="3.8"/>
    <s v="Assignments, Coding Help"/>
    <x v="0"/>
    <n v="4"/>
    <x v="2"/>
    <x v="4"/>
    <x v="1"/>
    <x v="0"/>
    <n v="10"/>
    <x v="0"/>
    <x v="10"/>
    <x v="2"/>
    <x v="1"/>
    <x v="0"/>
  </r>
  <r>
    <s v="Ayaan"/>
    <x v="197"/>
    <x v="6"/>
    <x v="2"/>
    <x v="3"/>
    <n v="3.5"/>
    <s v="Content Writing"/>
    <x v="2"/>
    <n v="3"/>
    <x v="1"/>
    <x v="3"/>
    <x v="1"/>
    <x v="3"/>
    <n v="6"/>
    <x v="0"/>
    <x v="25"/>
    <x v="2"/>
    <x v="2"/>
    <x v="1"/>
  </r>
  <r>
    <s v="Krishna"/>
    <x v="3"/>
    <x v="2"/>
    <x v="2"/>
    <x v="4"/>
    <n v="4"/>
    <s v="Exam Prep, Notes"/>
    <x v="0"/>
    <n v="5"/>
    <x v="2"/>
    <x v="5"/>
    <x v="0"/>
    <x v="3"/>
    <n v="4"/>
    <x v="0"/>
    <x v="6"/>
    <x v="2"/>
    <x v="0"/>
    <x v="1"/>
  </r>
  <r>
    <s v="Ishaan"/>
    <x v="198"/>
    <x v="3"/>
    <x v="2"/>
    <x v="3"/>
    <n v="3.9"/>
    <s v="Exam Prep, Notes"/>
    <x v="0"/>
    <n v="2"/>
    <x v="0"/>
    <x v="2"/>
    <x v="1"/>
    <x v="2"/>
    <n v="8"/>
    <x v="0"/>
    <x v="17"/>
    <x v="2"/>
    <x v="1"/>
    <x v="0"/>
  </r>
  <r>
    <s v="Rudra"/>
    <x v="199"/>
    <x v="0"/>
    <x v="0"/>
    <x v="4"/>
    <n v="2.2999999999999998"/>
    <s v="Doubt Solving, Resume Writing"/>
    <x v="1"/>
    <n v="3"/>
    <x v="1"/>
    <x v="4"/>
    <x v="0"/>
    <x v="0"/>
    <n v="3"/>
    <x v="1"/>
    <x v="27"/>
    <x v="1"/>
    <x v="1"/>
    <x v="2"/>
  </r>
  <r>
    <s v="Dhruv"/>
    <x v="200"/>
    <x v="9"/>
    <x v="2"/>
    <x v="2"/>
    <n v="1.3"/>
    <s v="Learning new topics"/>
    <x v="1"/>
    <n v="1"/>
    <x v="0"/>
    <x v="1"/>
    <x v="0"/>
    <x v="0"/>
    <n v="7"/>
    <x v="0"/>
    <x v="21"/>
    <x v="1"/>
    <x v="1"/>
    <x v="0"/>
  </r>
  <r>
    <s v="Kabir"/>
    <x v="201"/>
    <x v="3"/>
    <x v="1"/>
    <x v="4"/>
    <n v="4.4000000000000004"/>
    <s v="Content Writing"/>
    <x v="2"/>
    <n v="3"/>
    <x v="1"/>
    <x v="0"/>
    <x v="0"/>
    <x v="3"/>
    <n v="10"/>
    <x v="1"/>
    <x v="24"/>
    <x v="1"/>
    <x v="2"/>
    <x v="0"/>
  </r>
  <r>
    <s v="Atharv"/>
    <x v="202"/>
    <x v="8"/>
    <x v="1"/>
    <x v="0"/>
    <n v="0.8"/>
    <s v="Content Writing"/>
    <x v="2"/>
    <n v="4"/>
    <x v="2"/>
    <x v="1"/>
    <x v="1"/>
    <x v="2"/>
    <n v="8"/>
    <x v="1"/>
    <x v="15"/>
    <x v="1"/>
    <x v="1"/>
    <x v="0"/>
  </r>
  <r>
    <s v="Om"/>
    <x v="203"/>
    <x v="5"/>
    <x v="2"/>
    <x v="4"/>
    <n v="1.3"/>
    <s v="Exam Prep, Notes"/>
    <x v="0"/>
    <n v="2"/>
    <x v="0"/>
    <x v="1"/>
    <x v="0"/>
    <x v="1"/>
    <n v="3"/>
    <x v="0"/>
    <x v="7"/>
    <x v="0"/>
    <x v="0"/>
    <x v="2"/>
  </r>
  <r>
    <s v="Anaya"/>
    <x v="204"/>
    <x v="2"/>
    <x v="1"/>
    <x v="0"/>
    <n v="1.3"/>
    <s v="Assignments, Coding Help"/>
    <x v="0"/>
    <n v="2"/>
    <x v="0"/>
    <x v="2"/>
    <x v="0"/>
    <x v="3"/>
    <n v="2"/>
    <x v="1"/>
    <x v="17"/>
    <x v="2"/>
    <x v="2"/>
    <x v="2"/>
  </r>
  <r>
    <s v="Siya"/>
    <x v="205"/>
    <x v="8"/>
    <x v="2"/>
    <x v="1"/>
    <n v="3.8"/>
    <s v="Content Writing"/>
    <x v="2"/>
    <n v="4"/>
    <x v="2"/>
    <x v="4"/>
    <x v="0"/>
    <x v="1"/>
    <n v="5"/>
    <x v="0"/>
    <x v="0"/>
    <x v="0"/>
    <x v="2"/>
    <x v="1"/>
  </r>
  <r>
    <s v="Diya"/>
    <x v="206"/>
    <x v="5"/>
    <x v="3"/>
    <x v="1"/>
    <n v="4.4000000000000004"/>
    <s v="Doubt Solving, Resume Writing"/>
    <x v="1"/>
    <n v="2"/>
    <x v="0"/>
    <x v="6"/>
    <x v="0"/>
    <x v="3"/>
    <n v="1"/>
    <x v="0"/>
    <x v="9"/>
    <x v="0"/>
    <x v="2"/>
    <x v="2"/>
  </r>
  <r>
    <s v="Myra"/>
    <x v="207"/>
    <x v="0"/>
    <x v="2"/>
    <x v="5"/>
    <n v="1.2"/>
    <s v="Content Writing"/>
    <x v="2"/>
    <n v="4"/>
    <x v="2"/>
    <x v="3"/>
    <x v="1"/>
    <x v="1"/>
    <n v="5"/>
    <x v="0"/>
    <x v="9"/>
    <x v="1"/>
    <x v="1"/>
    <x v="1"/>
  </r>
  <r>
    <s v="Aadhya"/>
    <x v="208"/>
    <x v="4"/>
    <x v="2"/>
    <x v="5"/>
    <n v="4.2"/>
    <s v="MCQ Practice, Projects"/>
    <x v="1"/>
    <n v="2"/>
    <x v="0"/>
    <x v="0"/>
    <x v="1"/>
    <x v="0"/>
    <n v="1"/>
    <x v="1"/>
    <x v="17"/>
    <x v="1"/>
    <x v="2"/>
    <x v="2"/>
  </r>
  <r>
    <s v="Riya"/>
    <x v="209"/>
    <x v="6"/>
    <x v="3"/>
    <x v="2"/>
    <n v="4"/>
    <s v="Learning new topics"/>
    <x v="1"/>
    <n v="4"/>
    <x v="2"/>
    <x v="3"/>
    <x v="0"/>
    <x v="0"/>
    <n v="10"/>
    <x v="1"/>
    <x v="2"/>
    <x v="0"/>
    <x v="0"/>
    <x v="0"/>
  </r>
  <r>
    <s v="Pari"/>
    <x v="210"/>
    <x v="2"/>
    <x v="3"/>
    <x v="2"/>
    <n v="2.5"/>
    <s v="Exam Prep, Notes"/>
    <x v="0"/>
    <n v="2"/>
    <x v="0"/>
    <x v="0"/>
    <x v="1"/>
    <x v="2"/>
    <n v="7"/>
    <x v="1"/>
    <x v="2"/>
    <x v="0"/>
    <x v="1"/>
    <x v="0"/>
  </r>
  <r>
    <s v="Anika"/>
    <x v="106"/>
    <x v="2"/>
    <x v="3"/>
    <x v="1"/>
    <n v="1.5"/>
    <s v="Doubt Solving, Resume Writing"/>
    <x v="1"/>
    <n v="1"/>
    <x v="0"/>
    <x v="3"/>
    <x v="0"/>
    <x v="0"/>
    <n v="2"/>
    <x v="1"/>
    <x v="25"/>
    <x v="2"/>
    <x v="1"/>
    <x v="2"/>
  </r>
  <r>
    <s v="Ira"/>
    <x v="211"/>
    <x v="7"/>
    <x v="3"/>
    <x v="1"/>
    <n v="1.5"/>
    <s v="Learning new topics"/>
    <x v="1"/>
    <n v="1"/>
    <x v="0"/>
    <x v="1"/>
    <x v="1"/>
    <x v="3"/>
    <n v="7"/>
    <x v="1"/>
    <x v="16"/>
    <x v="0"/>
    <x v="1"/>
    <x v="0"/>
  </r>
  <r>
    <s v="Meera"/>
    <x v="212"/>
    <x v="1"/>
    <x v="2"/>
    <x v="4"/>
    <n v="4.4000000000000004"/>
    <s v="Doubt Solving, Resume Writing"/>
    <x v="1"/>
    <n v="3"/>
    <x v="1"/>
    <x v="6"/>
    <x v="1"/>
    <x v="3"/>
    <n v="5"/>
    <x v="1"/>
    <x v="21"/>
    <x v="2"/>
    <x v="1"/>
    <x v="1"/>
  </r>
  <r>
    <s v="Saanvi"/>
    <x v="213"/>
    <x v="4"/>
    <x v="2"/>
    <x v="1"/>
    <n v="3.6"/>
    <s v="Doubt Solving, Resume Writing"/>
    <x v="1"/>
    <n v="1"/>
    <x v="0"/>
    <x v="4"/>
    <x v="0"/>
    <x v="0"/>
    <n v="10"/>
    <x v="0"/>
    <x v="5"/>
    <x v="0"/>
    <x v="1"/>
    <x v="0"/>
  </r>
  <r>
    <s v="Navya"/>
    <x v="214"/>
    <x v="2"/>
    <x v="3"/>
    <x v="4"/>
    <n v="2.1"/>
    <s v="Exam Prep, Notes"/>
    <x v="0"/>
    <n v="4"/>
    <x v="2"/>
    <x v="1"/>
    <x v="1"/>
    <x v="3"/>
    <n v="6"/>
    <x v="1"/>
    <x v="7"/>
    <x v="0"/>
    <x v="2"/>
    <x v="1"/>
  </r>
  <r>
    <s v="Aarohi"/>
    <x v="55"/>
    <x v="2"/>
    <x v="2"/>
    <x v="0"/>
    <n v="0.6"/>
    <s v="Doubt Solving, Resume Writing"/>
    <x v="1"/>
    <n v="4"/>
    <x v="2"/>
    <x v="6"/>
    <x v="0"/>
    <x v="3"/>
    <n v="3"/>
    <x v="0"/>
    <x v="4"/>
    <x v="1"/>
    <x v="1"/>
    <x v="2"/>
  </r>
  <r>
    <s v="Prisha"/>
    <x v="55"/>
    <x v="2"/>
    <x v="2"/>
    <x v="0"/>
    <n v="0.6"/>
    <s v="Doubt Solving, Resume Writing"/>
    <x v="1"/>
    <n v="4"/>
    <x v="2"/>
    <x v="6"/>
    <x v="0"/>
    <x v="3"/>
    <n v="3"/>
    <x v="1"/>
    <x v="26"/>
    <x v="1"/>
    <x v="0"/>
    <x v="2"/>
  </r>
  <r>
    <s v="Ishita"/>
    <x v="55"/>
    <x v="2"/>
    <x v="2"/>
    <x v="0"/>
    <n v="0.6"/>
    <s v="Doubt Solving, Resume Writing"/>
    <x v="1"/>
    <n v="4"/>
    <x v="2"/>
    <x v="6"/>
    <x v="0"/>
    <x v="3"/>
    <n v="3"/>
    <x v="1"/>
    <x v="1"/>
    <x v="1"/>
    <x v="2"/>
    <x v="2"/>
  </r>
  <r>
    <s v="Rakhi"/>
    <x v="55"/>
    <x v="2"/>
    <x v="2"/>
    <x v="0"/>
    <n v="0.6"/>
    <s v="Doubt Solving, Resume Writing"/>
    <x v="1"/>
    <n v="4"/>
    <x v="2"/>
    <x v="6"/>
    <x v="0"/>
    <x v="3"/>
    <n v="3"/>
    <x v="0"/>
    <x v="2"/>
    <x v="1"/>
    <x v="1"/>
    <x v="2"/>
  </r>
  <r>
    <s v="Ramya"/>
    <x v="215"/>
    <x v="3"/>
    <x v="0"/>
    <x v="2"/>
    <n v="4.0999999999999996"/>
    <s v="Exam Prep, Notes"/>
    <x v="0"/>
    <n v="1"/>
    <x v="0"/>
    <x v="2"/>
    <x v="1"/>
    <x v="3"/>
    <n v="8"/>
    <x v="1"/>
    <x v="22"/>
    <x v="0"/>
    <x v="0"/>
    <x v="0"/>
  </r>
  <r>
    <s v="Sneha"/>
    <x v="216"/>
    <x v="4"/>
    <x v="2"/>
    <x v="5"/>
    <n v="3"/>
    <s v="Exam Prep, Notes"/>
    <x v="0"/>
    <n v="2"/>
    <x v="0"/>
    <x v="3"/>
    <x v="0"/>
    <x v="1"/>
    <n v="8"/>
    <x v="1"/>
    <x v="27"/>
    <x v="1"/>
    <x v="1"/>
    <x v="0"/>
  </r>
  <r>
    <s v="Divya"/>
    <x v="217"/>
    <x v="6"/>
    <x v="2"/>
    <x v="5"/>
    <n v="1.1000000000000001"/>
    <s v="MCQ Practice, Projects"/>
    <x v="1"/>
    <n v="5"/>
    <x v="2"/>
    <x v="5"/>
    <x v="0"/>
    <x v="1"/>
    <n v="2"/>
    <x v="1"/>
    <x v="0"/>
    <x v="1"/>
    <x v="1"/>
    <x v="2"/>
  </r>
  <r>
    <s v="Neha"/>
    <x v="218"/>
    <x v="6"/>
    <x v="1"/>
    <x v="2"/>
    <n v="3.5"/>
    <s v="Exam Prep, Notes"/>
    <x v="0"/>
    <n v="2"/>
    <x v="0"/>
    <x v="6"/>
    <x v="0"/>
    <x v="2"/>
    <n v="9"/>
    <x v="0"/>
    <x v="16"/>
    <x v="2"/>
    <x v="0"/>
    <x v="0"/>
  </r>
  <r>
    <s v="Pooja"/>
    <x v="219"/>
    <x v="0"/>
    <x v="1"/>
    <x v="2"/>
    <n v="4.4000000000000004"/>
    <s v="Assignments, Coding Help"/>
    <x v="0"/>
    <n v="5"/>
    <x v="2"/>
    <x v="5"/>
    <x v="1"/>
    <x v="3"/>
    <n v="4"/>
    <x v="0"/>
    <x v="11"/>
    <x v="0"/>
    <x v="0"/>
    <x v="1"/>
  </r>
  <r>
    <s v="Kavya"/>
    <x v="220"/>
    <x v="3"/>
    <x v="3"/>
    <x v="4"/>
    <n v="3.9"/>
    <s v="Doubt Solving, Resume Writing"/>
    <x v="1"/>
    <n v="5"/>
    <x v="2"/>
    <x v="1"/>
    <x v="0"/>
    <x v="3"/>
    <n v="9"/>
    <x v="1"/>
    <x v="18"/>
    <x v="0"/>
    <x v="1"/>
    <x v="0"/>
  </r>
  <r>
    <s v="Aishwarya"/>
    <x v="221"/>
    <x v="8"/>
    <x v="2"/>
    <x v="5"/>
    <n v="2.4"/>
    <s v="Exam Prep, Notes"/>
    <x v="0"/>
    <n v="3"/>
    <x v="1"/>
    <x v="1"/>
    <x v="0"/>
    <x v="2"/>
    <n v="10"/>
    <x v="0"/>
    <x v="3"/>
    <x v="0"/>
    <x v="2"/>
    <x v="0"/>
  </r>
  <r>
    <s v="Shreya"/>
    <x v="222"/>
    <x v="7"/>
    <x v="0"/>
    <x v="2"/>
    <n v="1.4"/>
    <s v="Content Writing"/>
    <x v="2"/>
    <n v="4"/>
    <x v="2"/>
    <x v="4"/>
    <x v="1"/>
    <x v="1"/>
    <n v="7"/>
    <x v="0"/>
    <x v="3"/>
    <x v="1"/>
    <x v="1"/>
    <x v="0"/>
  </r>
  <r>
    <s v="Nandini"/>
    <x v="223"/>
    <x v="5"/>
    <x v="2"/>
    <x v="2"/>
    <n v="4.0999999999999996"/>
    <s v="Content Writing"/>
    <x v="2"/>
    <n v="4"/>
    <x v="2"/>
    <x v="1"/>
    <x v="1"/>
    <x v="3"/>
    <n v="5"/>
    <x v="1"/>
    <x v="11"/>
    <x v="1"/>
    <x v="0"/>
    <x v="1"/>
  </r>
  <r>
    <s v="Aarav"/>
    <x v="224"/>
    <x v="3"/>
    <x v="3"/>
    <x v="1"/>
    <n v="1.3"/>
    <s v="Content Writing"/>
    <x v="2"/>
    <n v="4"/>
    <x v="2"/>
    <x v="2"/>
    <x v="0"/>
    <x v="3"/>
    <n v="8"/>
    <x v="1"/>
    <x v="10"/>
    <x v="0"/>
    <x v="2"/>
    <x v="0"/>
  </r>
  <r>
    <s v="Vivaan"/>
    <x v="225"/>
    <x v="6"/>
    <x v="1"/>
    <x v="5"/>
    <n v="4.4000000000000004"/>
    <s v="Content Writing"/>
    <x v="2"/>
    <n v="1"/>
    <x v="0"/>
    <x v="2"/>
    <x v="0"/>
    <x v="0"/>
    <n v="10"/>
    <x v="0"/>
    <x v="23"/>
    <x v="0"/>
    <x v="1"/>
    <x v="0"/>
  </r>
  <r>
    <s v="Aditya"/>
    <x v="226"/>
    <x v="5"/>
    <x v="1"/>
    <x v="0"/>
    <n v="1.9"/>
    <s v="Doubt Solving, Resume Writing"/>
    <x v="1"/>
    <n v="3"/>
    <x v="1"/>
    <x v="0"/>
    <x v="0"/>
    <x v="2"/>
    <n v="10"/>
    <x v="0"/>
    <x v="30"/>
    <x v="1"/>
    <x v="0"/>
    <x v="0"/>
  </r>
  <r>
    <s v="Vihaan"/>
    <x v="227"/>
    <x v="1"/>
    <x v="3"/>
    <x v="4"/>
    <n v="1"/>
    <s v="Assignments, Coding Help"/>
    <x v="0"/>
    <n v="2"/>
    <x v="0"/>
    <x v="3"/>
    <x v="1"/>
    <x v="1"/>
    <n v="2"/>
    <x v="1"/>
    <x v="30"/>
    <x v="1"/>
    <x v="0"/>
    <x v="2"/>
  </r>
  <r>
    <s v="Arjun"/>
    <x v="17"/>
    <x v="8"/>
    <x v="2"/>
    <x v="0"/>
    <n v="1"/>
    <s v="Assignments, Coding Help"/>
    <x v="0"/>
    <n v="1"/>
    <x v="0"/>
    <x v="1"/>
    <x v="1"/>
    <x v="1"/>
    <n v="6"/>
    <x v="0"/>
    <x v="5"/>
    <x v="2"/>
    <x v="2"/>
    <x v="1"/>
  </r>
  <r>
    <s v="Sai"/>
    <x v="228"/>
    <x v="4"/>
    <x v="3"/>
    <x v="2"/>
    <n v="1.6"/>
    <s v="Assignments, Coding Help"/>
    <x v="0"/>
    <n v="3"/>
    <x v="1"/>
    <x v="4"/>
    <x v="1"/>
    <x v="2"/>
    <n v="4"/>
    <x v="1"/>
    <x v="0"/>
    <x v="0"/>
    <x v="2"/>
    <x v="1"/>
  </r>
  <r>
    <s v="Reyansh"/>
    <x v="229"/>
    <x v="0"/>
    <x v="2"/>
    <x v="2"/>
    <n v="1.3"/>
    <s v="Doubt Solving, Resume Writing"/>
    <x v="1"/>
    <n v="1"/>
    <x v="0"/>
    <x v="0"/>
    <x v="0"/>
    <x v="3"/>
    <n v="3"/>
    <x v="0"/>
    <x v="17"/>
    <x v="0"/>
    <x v="0"/>
    <x v="2"/>
  </r>
  <r>
    <s v="Ayaan"/>
    <x v="230"/>
    <x v="1"/>
    <x v="2"/>
    <x v="1"/>
    <n v="2.4"/>
    <s v="MCQ Practice, Projects"/>
    <x v="1"/>
    <n v="4"/>
    <x v="2"/>
    <x v="1"/>
    <x v="1"/>
    <x v="0"/>
    <n v="6"/>
    <x v="0"/>
    <x v="7"/>
    <x v="0"/>
    <x v="0"/>
    <x v="1"/>
  </r>
  <r>
    <s v="Krishna"/>
    <x v="231"/>
    <x v="8"/>
    <x v="1"/>
    <x v="4"/>
    <n v="1.4"/>
    <s v="Exam Prep, Notes"/>
    <x v="0"/>
    <n v="3"/>
    <x v="1"/>
    <x v="0"/>
    <x v="0"/>
    <x v="1"/>
    <n v="1"/>
    <x v="0"/>
    <x v="28"/>
    <x v="1"/>
    <x v="2"/>
    <x v="2"/>
  </r>
  <r>
    <s v="Ishaan"/>
    <x v="232"/>
    <x v="0"/>
    <x v="0"/>
    <x v="0"/>
    <n v="4.0999999999999996"/>
    <s v="Exam Prep, Notes"/>
    <x v="0"/>
    <n v="2"/>
    <x v="0"/>
    <x v="6"/>
    <x v="0"/>
    <x v="3"/>
    <n v="10"/>
    <x v="0"/>
    <x v="9"/>
    <x v="2"/>
    <x v="2"/>
    <x v="0"/>
  </r>
  <r>
    <s v="Rudra"/>
    <x v="233"/>
    <x v="2"/>
    <x v="1"/>
    <x v="0"/>
    <n v="4.5"/>
    <s v="Exam Prep, Notes"/>
    <x v="0"/>
    <n v="3"/>
    <x v="1"/>
    <x v="0"/>
    <x v="1"/>
    <x v="0"/>
    <n v="2"/>
    <x v="1"/>
    <x v="31"/>
    <x v="2"/>
    <x v="1"/>
    <x v="2"/>
  </r>
  <r>
    <s v="Dhruv"/>
    <x v="234"/>
    <x v="4"/>
    <x v="3"/>
    <x v="0"/>
    <n v="2.9"/>
    <s v="Exam Prep, Notes"/>
    <x v="0"/>
    <n v="1"/>
    <x v="0"/>
    <x v="1"/>
    <x v="1"/>
    <x v="1"/>
    <n v="8"/>
    <x v="0"/>
    <x v="4"/>
    <x v="2"/>
    <x v="0"/>
    <x v="0"/>
  </r>
  <r>
    <s v="Kabir"/>
    <x v="235"/>
    <x v="4"/>
    <x v="3"/>
    <x v="4"/>
    <n v="1.2"/>
    <s v="Assignments, Coding Help"/>
    <x v="0"/>
    <n v="4"/>
    <x v="2"/>
    <x v="5"/>
    <x v="0"/>
    <x v="0"/>
    <n v="9"/>
    <x v="1"/>
    <x v="3"/>
    <x v="0"/>
    <x v="1"/>
    <x v="0"/>
  </r>
  <r>
    <s v="Atharv"/>
    <x v="236"/>
    <x v="7"/>
    <x v="2"/>
    <x v="3"/>
    <n v="2.9"/>
    <s v="Assignments, Coding Help"/>
    <x v="0"/>
    <n v="1"/>
    <x v="0"/>
    <x v="3"/>
    <x v="1"/>
    <x v="2"/>
    <n v="3"/>
    <x v="1"/>
    <x v="1"/>
    <x v="2"/>
    <x v="1"/>
    <x v="2"/>
  </r>
  <r>
    <s v="Om"/>
    <x v="92"/>
    <x v="5"/>
    <x v="3"/>
    <x v="3"/>
    <n v="4.3"/>
    <s v="Learning new topics"/>
    <x v="1"/>
    <n v="5"/>
    <x v="2"/>
    <x v="1"/>
    <x v="0"/>
    <x v="2"/>
    <n v="6"/>
    <x v="0"/>
    <x v="15"/>
    <x v="0"/>
    <x v="1"/>
    <x v="1"/>
  </r>
  <r>
    <s v="Anaya"/>
    <x v="237"/>
    <x v="3"/>
    <x v="2"/>
    <x v="0"/>
    <n v="2"/>
    <s v="Learning new topics"/>
    <x v="1"/>
    <n v="5"/>
    <x v="2"/>
    <x v="1"/>
    <x v="0"/>
    <x v="0"/>
    <n v="10"/>
    <x v="1"/>
    <x v="25"/>
    <x v="1"/>
    <x v="1"/>
    <x v="0"/>
  </r>
  <r>
    <s v="Siya"/>
    <x v="238"/>
    <x v="2"/>
    <x v="1"/>
    <x v="2"/>
    <n v="0.7"/>
    <s v="Exam Prep, Notes"/>
    <x v="0"/>
    <n v="5"/>
    <x v="2"/>
    <x v="1"/>
    <x v="0"/>
    <x v="1"/>
    <n v="1"/>
    <x v="1"/>
    <x v="23"/>
    <x v="1"/>
    <x v="1"/>
    <x v="2"/>
  </r>
  <r>
    <s v="Diya"/>
    <x v="239"/>
    <x v="7"/>
    <x v="2"/>
    <x v="3"/>
    <n v="3.1"/>
    <s v="Assignments, Coding Help"/>
    <x v="0"/>
    <n v="3"/>
    <x v="1"/>
    <x v="3"/>
    <x v="0"/>
    <x v="0"/>
    <n v="9"/>
    <x v="1"/>
    <x v="3"/>
    <x v="0"/>
    <x v="0"/>
    <x v="0"/>
  </r>
  <r>
    <s v="Myra"/>
    <x v="240"/>
    <x v="9"/>
    <x v="0"/>
    <x v="1"/>
    <n v="2.7"/>
    <s v="Learning new topics"/>
    <x v="1"/>
    <n v="4"/>
    <x v="2"/>
    <x v="6"/>
    <x v="0"/>
    <x v="0"/>
    <n v="10"/>
    <x v="1"/>
    <x v="24"/>
    <x v="0"/>
    <x v="0"/>
    <x v="0"/>
  </r>
  <r>
    <s v="Aadhya"/>
    <x v="157"/>
    <x v="1"/>
    <x v="1"/>
    <x v="0"/>
    <n v="2.6"/>
    <s v="Learning new topics"/>
    <x v="1"/>
    <n v="5"/>
    <x v="2"/>
    <x v="3"/>
    <x v="0"/>
    <x v="1"/>
    <n v="9"/>
    <x v="0"/>
    <x v="17"/>
    <x v="1"/>
    <x v="2"/>
    <x v="0"/>
  </r>
  <r>
    <s v="Riya"/>
    <x v="241"/>
    <x v="2"/>
    <x v="1"/>
    <x v="4"/>
    <n v="1.4"/>
    <s v="Content Writing"/>
    <x v="2"/>
    <n v="4"/>
    <x v="2"/>
    <x v="0"/>
    <x v="1"/>
    <x v="2"/>
    <n v="5"/>
    <x v="0"/>
    <x v="3"/>
    <x v="2"/>
    <x v="0"/>
    <x v="1"/>
  </r>
  <r>
    <s v="Pari"/>
    <x v="241"/>
    <x v="2"/>
    <x v="1"/>
    <x v="4"/>
    <n v="1.4"/>
    <s v="Content Writing"/>
    <x v="2"/>
    <n v="4"/>
    <x v="2"/>
    <x v="0"/>
    <x v="1"/>
    <x v="2"/>
    <n v="5"/>
    <x v="1"/>
    <x v="26"/>
    <x v="2"/>
    <x v="2"/>
    <x v="1"/>
  </r>
  <r>
    <s v="Anika"/>
    <x v="241"/>
    <x v="2"/>
    <x v="1"/>
    <x v="4"/>
    <n v="1.4"/>
    <s v="Content Writing"/>
    <x v="2"/>
    <n v="4"/>
    <x v="2"/>
    <x v="0"/>
    <x v="1"/>
    <x v="2"/>
    <n v="5"/>
    <x v="1"/>
    <x v="11"/>
    <x v="2"/>
    <x v="2"/>
    <x v="1"/>
  </r>
  <r>
    <s v="Ira"/>
    <x v="242"/>
    <x v="2"/>
    <x v="0"/>
    <x v="5"/>
    <n v="4"/>
    <s v="MCQ Practice, Projects"/>
    <x v="1"/>
    <n v="1"/>
    <x v="0"/>
    <x v="1"/>
    <x v="0"/>
    <x v="0"/>
    <n v="5"/>
    <x v="0"/>
    <x v="26"/>
    <x v="2"/>
    <x v="0"/>
    <x v="1"/>
  </r>
  <r>
    <s v="Meera"/>
    <x v="100"/>
    <x v="3"/>
    <x v="2"/>
    <x v="2"/>
    <n v="1"/>
    <s v="Doubt Solving, Resume Writing"/>
    <x v="1"/>
    <n v="1"/>
    <x v="0"/>
    <x v="5"/>
    <x v="0"/>
    <x v="0"/>
    <n v="5"/>
    <x v="1"/>
    <x v="20"/>
    <x v="0"/>
    <x v="1"/>
    <x v="1"/>
  </r>
  <r>
    <s v="Saanvi"/>
    <x v="243"/>
    <x v="4"/>
    <x v="0"/>
    <x v="3"/>
    <n v="2.7"/>
    <s v="Content Writing"/>
    <x v="2"/>
    <n v="5"/>
    <x v="2"/>
    <x v="2"/>
    <x v="1"/>
    <x v="3"/>
    <n v="10"/>
    <x v="0"/>
    <x v="21"/>
    <x v="0"/>
    <x v="1"/>
    <x v="0"/>
  </r>
  <r>
    <s v="Navya"/>
    <x v="244"/>
    <x v="3"/>
    <x v="0"/>
    <x v="0"/>
    <n v="1.6"/>
    <s v="Content Writing"/>
    <x v="2"/>
    <n v="4"/>
    <x v="2"/>
    <x v="2"/>
    <x v="1"/>
    <x v="1"/>
    <n v="1"/>
    <x v="0"/>
    <x v="17"/>
    <x v="2"/>
    <x v="1"/>
    <x v="2"/>
  </r>
  <r>
    <s v="Aarohi"/>
    <x v="163"/>
    <x v="6"/>
    <x v="3"/>
    <x v="1"/>
    <n v="2.9"/>
    <s v="Learning new topics"/>
    <x v="1"/>
    <n v="2"/>
    <x v="0"/>
    <x v="6"/>
    <x v="1"/>
    <x v="1"/>
    <n v="10"/>
    <x v="1"/>
    <x v="21"/>
    <x v="2"/>
    <x v="0"/>
    <x v="0"/>
  </r>
  <r>
    <s v="Prisha"/>
    <x v="245"/>
    <x v="2"/>
    <x v="3"/>
    <x v="5"/>
    <n v="1.8"/>
    <s v="Content Writing"/>
    <x v="2"/>
    <n v="1"/>
    <x v="0"/>
    <x v="5"/>
    <x v="0"/>
    <x v="1"/>
    <n v="9"/>
    <x v="0"/>
    <x v="12"/>
    <x v="2"/>
    <x v="0"/>
    <x v="0"/>
  </r>
  <r>
    <s v="Ishita"/>
    <x v="246"/>
    <x v="3"/>
    <x v="3"/>
    <x v="5"/>
    <n v="1.3"/>
    <s v="Doubt Solving, Resume Writing"/>
    <x v="1"/>
    <n v="2"/>
    <x v="0"/>
    <x v="6"/>
    <x v="0"/>
    <x v="2"/>
    <n v="10"/>
    <x v="1"/>
    <x v="14"/>
    <x v="0"/>
    <x v="1"/>
    <x v="0"/>
  </r>
  <r>
    <s v="Rakhi"/>
    <x v="247"/>
    <x v="3"/>
    <x v="3"/>
    <x v="2"/>
    <n v="2.7"/>
    <s v="Doubt Solving, Resume Writing"/>
    <x v="1"/>
    <n v="2"/>
    <x v="0"/>
    <x v="2"/>
    <x v="1"/>
    <x v="3"/>
    <n v="2"/>
    <x v="1"/>
    <x v="3"/>
    <x v="2"/>
    <x v="2"/>
    <x v="2"/>
  </r>
  <r>
    <s v="Ramya"/>
    <x v="248"/>
    <x v="2"/>
    <x v="0"/>
    <x v="1"/>
    <n v="0.9"/>
    <s v="Learning new topics"/>
    <x v="1"/>
    <n v="5"/>
    <x v="2"/>
    <x v="4"/>
    <x v="0"/>
    <x v="1"/>
    <n v="8"/>
    <x v="1"/>
    <x v="4"/>
    <x v="2"/>
    <x v="2"/>
    <x v="0"/>
  </r>
  <r>
    <s v="Sneha"/>
    <x v="249"/>
    <x v="4"/>
    <x v="0"/>
    <x v="5"/>
    <n v="2.1"/>
    <s v="Doubt Solving, Resume Writing"/>
    <x v="1"/>
    <n v="4"/>
    <x v="2"/>
    <x v="3"/>
    <x v="1"/>
    <x v="0"/>
    <n v="6"/>
    <x v="1"/>
    <x v="4"/>
    <x v="2"/>
    <x v="0"/>
    <x v="1"/>
  </r>
  <r>
    <s v="Divya"/>
    <x v="250"/>
    <x v="5"/>
    <x v="1"/>
    <x v="1"/>
    <n v="4.0999999999999996"/>
    <s v="MCQ Practice, Projects"/>
    <x v="1"/>
    <n v="2"/>
    <x v="0"/>
    <x v="6"/>
    <x v="1"/>
    <x v="0"/>
    <n v="9"/>
    <x v="1"/>
    <x v="11"/>
    <x v="1"/>
    <x v="0"/>
    <x v="0"/>
  </r>
  <r>
    <s v="Neha"/>
    <x v="251"/>
    <x v="8"/>
    <x v="0"/>
    <x v="3"/>
    <n v="3.7"/>
    <s v="MCQ Practice, Projects"/>
    <x v="1"/>
    <n v="1"/>
    <x v="0"/>
    <x v="0"/>
    <x v="0"/>
    <x v="3"/>
    <n v="8"/>
    <x v="1"/>
    <x v="27"/>
    <x v="0"/>
    <x v="0"/>
    <x v="0"/>
  </r>
  <r>
    <s v="Pooja"/>
    <x v="109"/>
    <x v="2"/>
    <x v="2"/>
    <x v="2"/>
    <n v="2.9"/>
    <s v="Assignments, Coding Help"/>
    <x v="0"/>
    <n v="4"/>
    <x v="2"/>
    <x v="1"/>
    <x v="1"/>
    <x v="0"/>
    <n v="5"/>
    <x v="1"/>
    <x v="10"/>
    <x v="2"/>
    <x v="1"/>
    <x v="1"/>
  </r>
  <r>
    <s v="Kavya"/>
    <x v="252"/>
    <x v="8"/>
    <x v="1"/>
    <x v="5"/>
    <n v="2.6"/>
    <s v="Assignments, Coding Help"/>
    <x v="0"/>
    <n v="5"/>
    <x v="2"/>
    <x v="3"/>
    <x v="1"/>
    <x v="2"/>
    <n v="3"/>
    <x v="1"/>
    <x v="21"/>
    <x v="2"/>
    <x v="2"/>
    <x v="2"/>
  </r>
  <r>
    <s v="Aishwarya"/>
    <x v="168"/>
    <x v="3"/>
    <x v="1"/>
    <x v="0"/>
    <n v="2.2000000000000002"/>
    <s v="Doubt Solving, Resume Writing"/>
    <x v="1"/>
    <n v="4"/>
    <x v="2"/>
    <x v="2"/>
    <x v="1"/>
    <x v="1"/>
    <n v="9"/>
    <x v="0"/>
    <x v="1"/>
    <x v="2"/>
    <x v="1"/>
    <x v="0"/>
  </r>
  <r>
    <s v="Shreya"/>
    <x v="253"/>
    <x v="0"/>
    <x v="2"/>
    <x v="0"/>
    <n v="0.9"/>
    <s v="Doubt Solving, Resume Writing"/>
    <x v="1"/>
    <n v="1"/>
    <x v="0"/>
    <x v="4"/>
    <x v="0"/>
    <x v="1"/>
    <n v="2"/>
    <x v="1"/>
    <x v="16"/>
    <x v="2"/>
    <x v="2"/>
    <x v="2"/>
  </r>
  <r>
    <s v="Nandini"/>
    <x v="254"/>
    <x v="7"/>
    <x v="3"/>
    <x v="2"/>
    <n v="3.3"/>
    <s v="Content Writing"/>
    <x v="2"/>
    <n v="2"/>
    <x v="0"/>
    <x v="3"/>
    <x v="0"/>
    <x v="2"/>
    <n v="6"/>
    <x v="0"/>
    <x v="10"/>
    <x v="2"/>
    <x v="0"/>
    <x v="1"/>
  </r>
  <r>
    <s v="Aarav"/>
    <x v="254"/>
    <x v="7"/>
    <x v="3"/>
    <x v="2"/>
    <n v="3.3"/>
    <s v="Content Writing"/>
    <x v="2"/>
    <n v="2"/>
    <x v="0"/>
    <x v="3"/>
    <x v="0"/>
    <x v="2"/>
    <n v="6"/>
    <x v="0"/>
    <x v="23"/>
    <x v="2"/>
    <x v="1"/>
    <x v="1"/>
  </r>
  <r>
    <s v="Vivaan"/>
    <x v="254"/>
    <x v="7"/>
    <x v="3"/>
    <x v="2"/>
    <n v="3.3"/>
    <s v="Content Writing"/>
    <x v="2"/>
    <n v="2"/>
    <x v="0"/>
    <x v="3"/>
    <x v="0"/>
    <x v="2"/>
    <n v="6"/>
    <x v="0"/>
    <x v="17"/>
    <x v="2"/>
    <x v="2"/>
    <x v="1"/>
  </r>
  <r>
    <s v="Aditya"/>
    <x v="23"/>
    <x v="6"/>
    <x v="1"/>
    <x v="1"/>
    <n v="2.2000000000000002"/>
    <s v="Doubt Solving, Resume Writing"/>
    <x v="1"/>
    <n v="2"/>
    <x v="0"/>
    <x v="0"/>
    <x v="0"/>
    <x v="3"/>
    <n v="2"/>
    <x v="0"/>
    <x v="17"/>
    <x v="0"/>
    <x v="0"/>
    <x v="2"/>
  </r>
  <r>
    <s v="Vihaan"/>
    <x v="21"/>
    <x v="8"/>
    <x v="0"/>
    <x v="0"/>
    <n v="2.9"/>
    <s v="Exam Prep, Notes"/>
    <x v="0"/>
    <n v="5"/>
    <x v="2"/>
    <x v="2"/>
    <x v="0"/>
    <x v="0"/>
    <n v="10"/>
    <x v="0"/>
    <x v="21"/>
    <x v="2"/>
    <x v="0"/>
    <x v="0"/>
  </r>
  <r>
    <s v="Arjun"/>
    <x v="255"/>
    <x v="3"/>
    <x v="3"/>
    <x v="5"/>
    <n v="1.2"/>
    <s v="Assignments, Coding Help"/>
    <x v="0"/>
    <n v="1"/>
    <x v="0"/>
    <x v="1"/>
    <x v="0"/>
    <x v="2"/>
    <n v="10"/>
    <x v="0"/>
    <x v="10"/>
    <x v="2"/>
    <x v="2"/>
    <x v="0"/>
  </r>
  <r>
    <s v="Sai"/>
    <x v="186"/>
    <x v="9"/>
    <x v="2"/>
    <x v="3"/>
    <n v="3.4"/>
    <s v="Learning new topics"/>
    <x v="1"/>
    <n v="2"/>
    <x v="0"/>
    <x v="0"/>
    <x v="1"/>
    <x v="0"/>
    <n v="4"/>
    <x v="1"/>
    <x v="29"/>
    <x v="0"/>
    <x v="1"/>
    <x v="1"/>
  </r>
  <r>
    <s v="Reyansh"/>
    <x v="145"/>
    <x v="1"/>
    <x v="1"/>
    <x v="1"/>
    <n v="4.4000000000000004"/>
    <s v="Assignments, Coding Help"/>
    <x v="0"/>
    <n v="3"/>
    <x v="1"/>
    <x v="3"/>
    <x v="0"/>
    <x v="1"/>
    <n v="4"/>
    <x v="1"/>
    <x v="22"/>
    <x v="1"/>
    <x v="0"/>
    <x v="1"/>
  </r>
  <r>
    <s v="Ayaan"/>
    <x v="256"/>
    <x v="2"/>
    <x v="2"/>
    <x v="5"/>
    <n v="1.4"/>
    <s v="MCQ Practice, Projects"/>
    <x v="1"/>
    <n v="4"/>
    <x v="2"/>
    <x v="4"/>
    <x v="1"/>
    <x v="1"/>
    <n v="6"/>
    <x v="1"/>
    <x v="20"/>
    <x v="1"/>
    <x v="2"/>
    <x v="1"/>
  </r>
  <r>
    <s v="Krishna"/>
    <x v="45"/>
    <x v="8"/>
    <x v="1"/>
    <x v="3"/>
    <n v="3.2"/>
    <s v="MCQ Practice, Projects"/>
    <x v="1"/>
    <n v="2"/>
    <x v="0"/>
    <x v="4"/>
    <x v="0"/>
    <x v="3"/>
    <n v="6"/>
    <x v="1"/>
    <x v="14"/>
    <x v="2"/>
    <x v="2"/>
    <x v="1"/>
  </r>
  <r>
    <s v="Ishaan"/>
    <x v="257"/>
    <x v="1"/>
    <x v="2"/>
    <x v="2"/>
    <n v="2.2000000000000002"/>
    <s v="Learning new topics"/>
    <x v="1"/>
    <n v="2"/>
    <x v="0"/>
    <x v="2"/>
    <x v="0"/>
    <x v="3"/>
    <n v="10"/>
    <x v="0"/>
    <x v="25"/>
    <x v="1"/>
    <x v="1"/>
    <x v="0"/>
  </r>
  <r>
    <s v="Rudra"/>
    <x v="258"/>
    <x v="2"/>
    <x v="3"/>
    <x v="1"/>
    <n v="1.4"/>
    <s v="Assignments, Coding Help"/>
    <x v="0"/>
    <n v="2"/>
    <x v="0"/>
    <x v="3"/>
    <x v="0"/>
    <x v="0"/>
    <n v="1"/>
    <x v="1"/>
    <x v="16"/>
    <x v="2"/>
    <x v="0"/>
    <x v="2"/>
  </r>
  <r>
    <s v="Dhruv"/>
    <x v="258"/>
    <x v="2"/>
    <x v="3"/>
    <x v="1"/>
    <n v="1.4"/>
    <s v="Assignments, Coding Help"/>
    <x v="0"/>
    <n v="2"/>
    <x v="0"/>
    <x v="3"/>
    <x v="0"/>
    <x v="0"/>
    <n v="1"/>
    <x v="0"/>
    <x v="27"/>
    <x v="2"/>
    <x v="1"/>
    <x v="2"/>
  </r>
  <r>
    <s v="Kabir"/>
    <x v="259"/>
    <x v="7"/>
    <x v="2"/>
    <x v="3"/>
    <n v="2.9"/>
    <s v="MCQ Practice, Projects"/>
    <x v="1"/>
    <n v="5"/>
    <x v="2"/>
    <x v="0"/>
    <x v="1"/>
    <x v="0"/>
    <n v="9"/>
    <x v="0"/>
    <x v="20"/>
    <x v="0"/>
    <x v="0"/>
    <x v="0"/>
  </r>
  <r>
    <s v="Atharv"/>
    <x v="260"/>
    <x v="2"/>
    <x v="3"/>
    <x v="1"/>
    <n v="3.1"/>
    <s v="Learning new topics"/>
    <x v="1"/>
    <n v="4"/>
    <x v="2"/>
    <x v="4"/>
    <x v="0"/>
    <x v="2"/>
    <n v="5"/>
    <x v="1"/>
    <x v="24"/>
    <x v="0"/>
    <x v="0"/>
    <x v="1"/>
  </r>
  <r>
    <s v="Om"/>
    <x v="261"/>
    <x v="6"/>
    <x v="0"/>
    <x v="1"/>
    <n v="0.8"/>
    <s v="Assignments, Coding Help"/>
    <x v="0"/>
    <n v="1"/>
    <x v="0"/>
    <x v="3"/>
    <x v="1"/>
    <x v="1"/>
    <n v="1"/>
    <x v="0"/>
    <x v="27"/>
    <x v="1"/>
    <x v="0"/>
    <x v="2"/>
  </r>
  <r>
    <s v="Anaya"/>
    <x v="262"/>
    <x v="7"/>
    <x v="0"/>
    <x v="3"/>
    <n v="3.1"/>
    <s v="MCQ Practice, Projects"/>
    <x v="1"/>
    <n v="3"/>
    <x v="1"/>
    <x v="3"/>
    <x v="1"/>
    <x v="0"/>
    <n v="1"/>
    <x v="0"/>
    <x v="18"/>
    <x v="1"/>
    <x v="2"/>
    <x v="2"/>
  </r>
  <r>
    <s v="Siya"/>
    <x v="163"/>
    <x v="0"/>
    <x v="3"/>
    <x v="4"/>
    <n v="1.9"/>
    <s v="MCQ Practice, Projects"/>
    <x v="1"/>
    <n v="2"/>
    <x v="0"/>
    <x v="6"/>
    <x v="1"/>
    <x v="1"/>
    <n v="2"/>
    <x v="1"/>
    <x v="0"/>
    <x v="1"/>
    <x v="1"/>
    <x v="2"/>
  </r>
  <r>
    <s v="Diya"/>
    <x v="163"/>
    <x v="0"/>
    <x v="3"/>
    <x v="4"/>
    <n v="1.9"/>
    <s v="MCQ Practice, Projects"/>
    <x v="1"/>
    <n v="2"/>
    <x v="0"/>
    <x v="6"/>
    <x v="1"/>
    <x v="1"/>
    <n v="2"/>
    <x v="0"/>
    <x v="19"/>
    <x v="1"/>
    <x v="2"/>
    <x v="2"/>
  </r>
  <r>
    <s v="Myra"/>
    <x v="163"/>
    <x v="0"/>
    <x v="3"/>
    <x v="4"/>
    <n v="1.9"/>
    <s v="MCQ Practice, Projects"/>
    <x v="1"/>
    <n v="2"/>
    <x v="0"/>
    <x v="6"/>
    <x v="1"/>
    <x v="1"/>
    <n v="2"/>
    <x v="1"/>
    <x v="17"/>
    <x v="1"/>
    <x v="0"/>
    <x v="2"/>
  </r>
  <r>
    <s v="Aadhya"/>
    <x v="163"/>
    <x v="0"/>
    <x v="3"/>
    <x v="4"/>
    <n v="1.9"/>
    <s v="MCQ Practice, Projects"/>
    <x v="1"/>
    <n v="2"/>
    <x v="0"/>
    <x v="6"/>
    <x v="1"/>
    <x v="1"/>
    <n v="2"/>
    <x v="0"/>
    <x v="19"/>
    <x v="1"/>
    <x v="2"/>
    <x v="2"/>
  </r>
  <r>
    <s v="Riya"/>
    <x v="163"/>
    <x v="0"/>
    <x v="3"/>
    <x v="4"/>
    <n v="1.9"/>
    <s v="MCQ Practice, Projects"/>
    <x v="1"/>
    <n v="2"/>
    <x v="0"/>
    <x v="6"/>
    <x v="1"/>
    <x v="1"/>
    <n v="2"/>
    <x v="0"/>
    <x v="16"/>
    <x v="1"/>
    <x v="1"/>
    <x v="2"/>
  </r>
  <r>
    <s v="Pari"/>
    <x v="163"/>
    <x v="0"/>
    <x v="3"/>
    <x v="4"/>
    <n v="1.9"/>
    <s v="MCQ Practice, Projects"/>
    <x v="1"/>
    <n v="2"/>
    <x v="0"/>
    <x v="6"/>
    <x v="1"/>
    <x v="1"/>
    <n v="2"/>
    <x v="1"/>
    <x v="30"/>
    <x v="1"/>
    <x v="1"/>
    <x v="2"/>
  </r>
  <r>
    <s v="Anika"/>
    <x v="163"/>
    <x v="0"/>
    <x v="3"/>
    <x v="4"/>
    <n v="1.9"/>
    <s v="MCQ Practice, Projects"/>
    <x v="1"/>
    <n v="2"/>
    <x v="0"/>
    <x v="6"/>
    <x v="1"/>
    <x v="1"/>
    <n v="2"/>
    <x v="1"/>
    <x v="11"/>
    <x v="1"/>
    <x v="0"/>
    <x v="2"/>
  </r>
  <r>
    <s v="Ira"/>
    <x v="163"/>
    <x v="0"/>
    <x v="3"/>
    <x v="4"/>
    <n v="1.9"/>
    <s v="MCQ Practice, Projects"/>
    <x v="1"/>
    <n v="2"/>
    <x v="0"/>
    <x v="6"/>
    <x v="1"/>
    <x v="1"/>
    <n v="2"/>
    <x v="1"/>
    <x v="26"/>
    <x v="1"/>
    <x v="2"/>
    <x v="2"/>
  </r>
  <r>
    <s v="Meera"/>
    <x v="163"/>
    <x v="0"/>
    <x v="3"/>
    <x v="4"/>
    <n v="1.9"/>
    <s v="MCQ Practice, Projects"/>
    <x v="1"/>
    <n v="2"/>
    <x v="0"/>
    <x v="6"/>
    <x v="1"/>
    <x v="1"/>
    <n v="2"/>
    <x v="0"/>
    <x v="3"/>
    <x v="1"/>
    <x v="1"/>
    <x v="2"/>
  </r>
  <r>
    <s v="Saanvi"/>
    <x v="163"/>
    <x v="0"/>
    <x v="3"/>
    <x v="4"/>
    <n v="1.9"/>
    <s v="MCQ Practice, Projects"/>
    <x v="1"/>
    <n v="2"/>
    <x v="0"/>
    <x v="6"/>
    <x v="1"/>
    <x v="1"/>
    <n v="2"/>
    <x v="1"/>
    <x v="18"/>
    <x v="1"/>
    <x v="1"/>
    <x v="2"/>
  </r>
  <r>
    <s v="Navya"/>
    <x v="163"/>
    <x v="0"/>
    <x v="3"/>
    <x v="4"/>
    <n v="1.9"/>
    <s v="MCQ Practice, Projects"/>
    <x v="1"/>
    <n v="2"/>
    <x v="0"/>
    <x v="6"/>
    <x v="1"/>
    <x v="1"/>
    <n v="2"/>
    <x v="1"/>
    <x v="30"/>
    <x v="1"/>
    <x v="0"/>
    <x v="2"/>
  </r>
  <r>
    <s v="Aarohi"/>
    <x v="163"/>
    <x v="0"/>
    <x v="3"/>
    <x v="4"/>
    <n v="1.9"/>
    <s v="MCQ Practice, Projects"/>
    <x v="1"/>
    <n v="2"/>
    <x v="0"/>
    <x v="6"/>
    <x v="1"/>
    <x v="1"/>
    <n v="2"/>
    <x v="1"/>
    <x v="20"/>
    <x v="1"/>
    <x v="0"/>
    <x v="2"/>
  </r>
  <r>
    <s v="Prisha"/>
    <x v="163"/>
    <x v="0"/>
    <x v="3"/>
    <x v="4"/>
    <n v="1.9"/>
    <s v="MCQ Practice, Projects"/>
    <x v="1"/>
    <n v="2"/>
    <x v="0"/>
    <x v="6"/>
    <x v="1"/>
    <x v="1"/>
    <n v="2"/>
    <x v="0"/>
    <x v="7"/>
    <x v="1"/>
    <x v="0"/>
    <x v="2"/>
  </r>
  <r>
    <s v="Ishita"/>
    <x v="163"/>
    <x v="0"/>
    <x v="3"/>
    <x v="4"/>
    <n v="1.9"/>
    <s v="MCQ Practice, Projects"/>
    <x v="1"/>
    <n v="2"/>
    <x v="0"/>
    <x v="6"/>
    <x v="1"/>
    <x v="1"/>
    <n v="2"/>
    <x v="0"/>
    <x v="21"/>
    <x v="1"/>
    <x v="2"/>
    <x v="2"/>
  </r>
  <r>
    <s v="Rakhi"/>
    <x v="163"/>
    <x v="0"/>
    <x v="3"/>
    <x v="4"/>
    <n v="1.9"/>
    <s v="MCQ Practice, Projects"/>
    <x v="1"/>
    <n v="2"/>
    <x v="0"/>
    <x v="6"/>
    <x v="1"/>
    <x v="1"/>
    <n v="2"/>
    <x v="0"/>
    <x v="7"/>
    <x v="1"/>
    <x v="2"/>
    <x v="2"/>
  </r>
  <r>
    <s v="Ramya"/>
    <x v="163"/>
    <x v="0"/>
    <x v="3"/>
    <x v="4"/>
    <n v="1.9"/>
    <s v="MCQ Practice, Projects"/>
    <x v="1"/>
    <n v="2"/>
    <x v="0"/>
    <x v="6"/>
    <x v="1"/>
    <x v="1"/>
    <n v="2"/>
    <x v="0"/>
    <x v="19"/>
    <x v="1"/>
    <x v="2"/>
    <x v="2"/>
  </r>
  <r>
    <s v="Sneha"/>
    <x v="163"/>
    <x v="0"/>
    <x v="3"/>
    <x v="4"/>
    <n v="1.9"/>
    <s v="MCQ Practice, Projects"/>
    <x v="1"/>
    <n v="2"/>
    <x v="0"/>
    <x v="6"/>
    <x v="1"/>
    <x v="1"/>
    <n v="2"/>
    <x v="0"/>
    <x v="10"/>
    <x v="1"/>
    <x v="0"/>
    <x v="2"/>
  </r>
  <r>
    <s v="Divya"/>
    <x v="163"/>
    <x v="0"/>
    <x v="3"/>
    <x v="4"/>
    <n v="1.9"/>
    <s v="MCQ Practice, Projects"/>
    <x v="1"/>
    <n v="2"/>
    <x v="0"/>
    <x v="6"/>
    <x v="1"/>
    <x v="1"/>
    <n v="2"/>
    <x v="0"/>
    <x v="24"/>
    <x v="1"/>
    <x v="1"/>
    <x v="2"/>
  </r>
  <r>
    <s v="Neha"/>
    <x v="163"/>
    <x v="0"/>
    <x v="3"/>
    <x v="4"/>
    <n v="1.9"/>
    <s v="MCQ Practice, Projects"/>
    <x v="1"/>
    <n v="2"/>
    <x v="0"/>
    <x v="6"/>
    <x v="1"/>
    <x v="1"/>
    <n v="2"/>
    <x v="0"/>
    <x v="12"/>
    <x v="1"/>
    <x v="2"/>
    <x v="2"/>
  </r>
  <r>
    <s v="Pooja"/>
    <x v="163"/>
    <x v="0"/>
    <x v="3"/>
    <x v="4"/>
    <n v="1.9"/>
    <s v="MCQ Practice, Projects"/>
    <x v="1"/>
    <n v="2"/>
    <x v="0"/>
    <x v="6"/>
    <x v="1"/>
    <x v="1"/>
    <n v="2"/>
    <x v="0"/>
    <x v="22"/>
    <x v="1"/>
    <x v="0"/>
    <x v="2"/>
  </r>
  <r>
    <s v="Kavya"/>
    <x v="263"/>
    <x v="7"/>
    <x v="3"/>
    <x v="5"/>
    <n v="4.4000000000000004"/>
    <s v="Learning new topics"/>
    <x v="1"/>
    <n v="3"/>
    <x v="1"/>
    <x v="1"/>
    <x v="1"/>
    <x v="1"/>
    <n v="6"/>
    <x v="1"/>
    <x v="23"/>
    <x v="0"/>
    <x v="1"/>
    <x v="1"/>
  </r>
  <r>
    <s v="Aishwarya"/>
    <x v="159"/>
    <x v="4"/>
    <x v="2"/>
    <x v="5"/>
    <n v="3.3"/>
    <s v="Learning new topics"/>
    <x v="1"/>
    <n v="3"/>
    <x v="1"/>
    <x v="5"/>
    <x v="1"/>
    <x v="1"/>
    <n v="10"/>
    <x v="0"/>
    <x v="0"/>
    <x v="2"/>
    <x v="2"/>
    <x v="0"/>
  </r>
  <r>
    <s v="Shreya"/>
    <x v="264"/>
    <x v="9"/>
    <x v="3"/>
    <x v="2"/>
    <n v="1.1000000000000001"/>
    <s v="Doubt Solving, Resume Writing"/>
    <x v="1"/>
    <n v="4"/>
    <x v="2"/>
    <x v="4"/>
    <x v="1"/>
    <x v="3"/>
    <n v="3"/>
    <x v="0"/>
    <x v="6"/>
    <x v="0"/>
    <x v="2"/>
    <x v="2"/>
  </r>
  <r>
    <s v="Nandini"/>
    <x v="265"/>
    <x v="3"/>
    <x v="0"/>
    <x v="1"/>
    <n v="3.6"/>
    <s v="Doubt Solving, Resume Writing"/>
    <x v="1"/>
    <n v="5"/>
    <x v="2"/>
    <x v="2"/>
    <x v="0"/>
    <x v="1"/>
    <n v="9"/>
    <x v="0"/>
    <x v="10"/>
    <x v="2"/>
    <x v="1"/>
    <x v="0"/>
  </r>
  <r>
    <s v="Aarav"/>
    <x v="266"/>
    <x v="2"/>
    <x v="2"/>
    <x v="3"/>
    <n v="3.6"/>
    <s v="Assignments, Coding Help"/>
    <x v="0"/>
    <n v="3"/>
    <x v="1"/>
    <x v="4"/>
    <x v="0"/>
    <x v="2"/>
    <n v="10"/>
    <x v="1"/>
    <x v="25"/>
    <x v="2"/>
    <x v="1"/>
    <x v="0"/>
  </r>
  <r>
    <s v="Vivaan"/>
    <x v="267"/>
    <x v="6"/>
    <x v="3"/>
    <x v="3"/>
    <n v="2.7"/>
    <s v="Assignments, Coding Help"/>
    <x v="0"/>
    <n v="1"/>
    <x v="0"/>
    <x v="2"/>
    <x v="0"/>
    <x v="0"/>
    <n v="1"/>
    <x v="1"/>
    <x v="10"/>
    <x v="0"/>
    <x v="0"/>
    <x v="2"/>
  </r>
  <r>
    <s v="Aditya"/>
    <x v="268"/>
    <x v="8"/>
    <x v="1"/>
    <x v="0"/>
    <n v="4"/>
    <s v="Content Writing"/>
    <x v="2"/>
    <n v="1"/>
    <x v="0"/>
    <x v="6"/>
    <x v="1"/>
    <x v="3"/>
    <n v="8"/>
    <x v="0"/>
    <x v="1"/>
    <x v="1"/>
    <x v="1"/>
    <x v="0"/>
  </r>
  <r>
    <s v="Vihaan"/>
    <x v="269"/>
    <x v="5"/>
    <x v="3"/>
    <x v="5"/>
    <n v="2.4"/>
    <s v="Assignments, Coding Help"/>
    <x v="0"/>
    <n v="3"/>
    <x v="1"/>
    <x v="2"/>
    <x v="0"/>
    <x v="2"/>
    <n v="4"/>
    <x v="1"/>
    <x v="11"/>
    <x v="2"/>
    <x v="1"/>
    <x v="1"/>
  </r>
  <r>
    <s v="Arjun"/>
    <x v="270"/>
    <x v="5"/>
    <x v="2"/>
    <x v="5"/>
    <n v="1.4"/>
    <s v="MCQ Practice, Projects"/>
    <x v="1"/>
    <n v="4"/>
    <x v="2"/>
    <x v="0"/>
    <x v="0"/>
    <x v="2"/>
    <n v="7"/>
    <x v="0"/>
    <x v="14"/>
    <x v="1"/>
    <x v="2"/>
    <x v="0"/>
  </r>
  <r>
    <s v="Sai"/>
    <x v="271"/>
    <x v="5"/>
    <x v="2"/>
    <x v="4"/>
    <n v="4.4000000000000004"/>
    <s v="Doubt Solving, Resume Writing"/>
    <x v="1"/>
    <n v="4"/>
    <x v="2"/>
    <x v="2"/>
    <x v="0"/>
    <x v="0"/>
    <n v="3"/>
    <x v="0"/>
    <x v="0"/>
    <x v="0"/>
    <x v="0"/>
    <x v="2"/>
  </r>
  <r>
    <s v="Reyansh"/>
    <x v="207"/>
    <x v="0"/>
    <x v="1"/>
    <x v="1"/>
    <n v="4.4000000000000004"/>
    <s v="Exam Prep, Notes"/>
    <x v="0"/>
    <n v="1"/>
    <x v="0"/>
    <x v="4"/>
    <x v="1"/>
    <x v="1"/>
    <n v="9"/>
    <x v="1"/>
    <x v="20"/>
    <x v="1"/>
    <x v="1"/>
    <x v="0"/>
  </r>
  <r>
    <s v="Ayaan"/>
    <x v="99"/>
    <x v="0"/>
    <x v="1"/>
    <x v="2"/>
    <n v="4.2"/>
    <s v="Assignments, Coding Help"/>
    <x v="0"/>
    <n v="3"/>
    <x v="1"/>
    <x v="2"/>
    <x v="0"/>
    <x v="1"/>
    <n v="3"/>
    <x v="0"/>
    <x v="16"/>
    <x v="2"/>
    <x v="2"/>
    <x v="2"/>
  </r>
  <r>
    <s v="Krishna"/>
    <x v="221"/>
    <x v="8"/>
    <x v="0"/>
    <x v="0"/>
    <n v="0.9"/>
    <s v="Learning new topics"/>
    <x v="1"/>
    <n v="2"/>
    <x v="0"/>
    <x v="6"/>
    <x v="1"/>
    <x v="3"/>
    <n v="10"/>
    <x v="0"/>
    <x v="10"/>
    <x v="1"/>
    <x v="0"/>
    <x v="0"/>
  </r>
  <r>
    <s v="Ishaan"/>
    <x v="272"/>
    <x v="6"/>
    <x v="0"/>
    <x v="5"/>
    <n v="1.4"/>
    <s v="Assignments, Coding Help"/>
    <x v="0"/>
    <n v="3"/>
    <x v="1"/>
    <x v="6"/>
    <x v="0"/>
    <x v="0"/>
    <n v="5"/>
    <x v="1"/>
    <x v="25"/>
    <x v="2"/>
    <x v="2"/>
    <x v="1"/>
  </r>
  <r>
    <s v="Rudra"/>
    <x v="273"/>
    <x v="3"/>
    <x v="0"/>
    <x v="2"/>
    <n v="0.6"/>
    <s v="MCQ Practice, Projects"/>
    <x v="1"/>
    <n v="4"/>
    <x v="2"/>
    <x v="1"/>
    <x v="0"/>
    <x v="0"/>
    <n v="1"/>
    <x v="1"/>
    <x v="6"/>
    <x v="0"/>
    <x v="0"/>
    <x v="2"/>
  </r>
  <r>
    <s v="Dhruv"/>
    <x v="274"/>
    <x v="1"/>
    <x v="1"/>
    <x v="2"/>
    <n v="0.7"/>
    <s v="Exam Prep, Notes"/>
    <x v="0"/>
    <n v="1"/>
    <x v="0"/>
    <x v="4"/>
    <x v="0"/>
    <x v="2"/>
    <n v="2"/>
    <x v="1"/>
    <x v="17"/>
    <x v="2"/>
    <x v="0"/>
    <x v="2"/>
  </r>
  <r>
    <s v="Kabir"/>
    <x v="275"/>
    <x v="5"/>
    <x v="2"/>
    <x v="5"/>
    <n v="1.7"/>
    <s v="Assignments, Coding Help"/>
    <x v="0"/>
    <n v="2"/>
    <x v="0"/>
    <x v="1"/>
    <x v="1"/>
    <x v="2"/>
    <n v="2"/>
    <x v="1"/>
    <x v="27"/>
    <x v="1"/>
    <x v="1"/>
    <x v="2"/>
  </r>
  <r>
    <s v="Atharv"/>
    <x v="276"/>
    <x v="1"/>
    <x v="1"/>
    <x v="1"/>
    <n v="4.2"/>
    <s v="MCQ Practice, Projects"/>
    <x v="1"/>
    <n v="5"/>
    <x v="2"/>
    <x v="1"/>
    <x v="1"/>
    <x v="1"/>
    <n v="5"/>
    <x v="0"/>
    <x v="21"/>
    <x v="0"/>
    <x v="2"/>
    <x v="1"/>
  </r>
  <r>
    <s v="Om"/>
    <x v="277"/>
    <x v="1"/>
    <x v="2"/>
    <x v="4"/>
    <n v="3.4"/>
    <s v="Learning new topics"/>
    <x v="1"/>
    <n v="2"/>
    <x v="0"/>
    <x v="5"/>
    <x v="0"/>
    <x v="1"/>
    <n v="1"/>
    <x v="1"/>
    <x v="24"/>
    <x v="1"/>
    <x v="0"/>
    <x v="2"/>
  </r>
  <r>
    <s v="Anaya"/>
    <x v="278"/>
    <x v="4"/>
    <x v="0"/>
    <x v="5"/>
    <n v="1.6"/>
    <s v="Exam Prep, Notes"/>
    <x v="0"/>
    <n v="4"/>
    <x v="2"/>
    <x v="2"/>
    <x v="1"/>
    <x v="3"/>
    <n v="3"/>
    <x v="0"/>
    <x v="15"/>
    <x v="1"/>
    <x v="2"/>
    <x v="2"/>
  </r>
  <r>
    <s v="Siya"/>
    <x v="279"/>
    <x v="4"/>
    <x v="1"/>
    <x v="4"/>
    <n v="2.1"/>
    <s v="MCQ Practice, Projects"/>
    <x v="1"/>
    <n v="3"/>
    <x v="1"/>
    <x v="2"/>
    <x v="0"/>
    <x v="0"/>
    <n v="3"/>
    <x v="1"/>
    <x v="7"/>
    <x v="1"/>
    <x v="1"/>
    <x v="2"/>
  </r>
  <r>
    <s v="Diya"/>
    <x v="280"/>
    <x v="1"/>
    <x v="3"/>
    <x v="1"/>
    <n v="0.7"/>
    <s v="Exam Prep, Notes"/>
    <x v="0"/>
    <n v="3"/>
    <x v="1"/>
    <x v="6"/>
    <x v="1"/>
    <x v="1"/>
    <n v="3"/>
    <x v="1"/>
    <x v="17"/>
    <x v="1"/>
    <x v="1"/>
    <x v="2"/>
  </r>
  <r>
    <s v="Myra"/>
    <x v="281"/>
    <x v="2"/>
    <x v="0"/>
    <x v="2"/>
    <n v="3.1"/>
    <s v="Learning new topics"/>
    <x v="1"/>
    <n v="3"/>
    <x v="1"/>
    <x v="1"/>
    <x v="0"/>
    <x v="2"/>
    <n v="3"/>
    <x v="0"/>
    <x v="0"/>
    <x v="0"/>
    <x v="1"/>
    <x v="2"/>
  </r>
  <r>
    <s v="Aadhya"/>
    <x v="101"/>
    <x v="5"/>
    <x v="2"/>
    <x v="3"/>
    <n v="3.4"/>
    <s v="MCQ Practice, Projects"/>
    <x v="1"/>
    <n v="3"/>
    <x v="1"/>
    <x v="4"/>
    <x v="0"/>
    <x v="1"/>
    <n v="4"/>
    <x v="1"/>
    <x v="9"/>
    <x v="0"/>
    <x v="0"/>
    <x v="1"/>
  </r>
  <r>
    <s v="Riya"/>
    <x v="282"/>
    <x v="4"/>
    <x v="1"/>
    <x v="0"/>
    <n v="0.6"/>
    <s v="Exam Prep, Notes"/>
    <x v="0"/>
    <n v="3"/>
    <x v="1"/>
    <x v="4"/>
    <x v="1"/>
    <x v="2"/>
    <n v="6"/>
    <x v="1"/>
    <x v="9"/>
    <x v="0"/>
    <x v="1"/>
    <x v="1"/>
  </r>
  <r>
    <s v="Pari"/>
    <x v="283"/>
    <x v="4"/>
    <x v="0"/>
    <x v="1"/>
    <n v="1.1000000000000001"/>
    <s v="Assignments, Coding Help"/>
    <x v="0"/>
    <n v="3"/>
    <x v="1"/>
    <x v="0"/>
    <x v="1"/>
    <x v="2"/>
    <n v="8"/>
    <x v="1"/>
    <x v="17"/>
    <x v="0"/>
    <x v="1"/>
    <x v="0"/>
  </r>
  <r>
    <s v="Anika"/>
    <x v="284"/>
    <x v="2"/>
    <x v="1"/>
    <x v="3"/>
    <n v="1.4"/>
    <s v="Exam Prep, Notes"/>
    <x v="0"/>
    <n v="5"/>
    <x v="2"/>
    <x v="5"/>
    <x v="0"/>
    <x v="3"/>
    <n v="8"/>
    <x v="0"/>
    <x v="2"/>
    <x v="1"/>
    <x v="0"/>
    <x v="0"/>
  </r>
  <r>
    <s v="Ira"/>
    <x v="285"/>
    <x v="0"/>
    <x v="0"/>
    <x v="0"/>
    <n v="2.2999999999999998"/>
    <s v="Learning new topics"/>
    <x v="1"/>
    <n v="2"/>
    <x v="0"/>
    <x v="1"/>
    <x v="0"/>
    <x v="1"/>
    <n v="5"/>
    <x v="1"/>
    <x v="2"/>
    <x v="1"/>
    <x v="0"/>
    <x v="1"/>
  </r>
  <r>
    <s v="Meera"/>
    <x v="286"/>
    <x v="9"/>
    <x v="1"/>
    <x v="1"/>
    <n v="1.7"/>
    <s v="MCQ Practice, Projects"/>
    <x v="1"/>
    <n v="1"/>
    <x v="0"/>
    <x v="6"/>
    <x v="0"/>
    <x v="0"/>
    <n v="10"/>
    <x v="1"/>
    <x v="25"/>
    <x v="1"/>
    <x v="0"/>
    <x v="0"/>
  </r>
  <r>
    <s v="Saanvi"/>
    <x v="286"/>
    <x v="9"/>
    <x v="1"/>
    <x v="1"/>
    <n v="1.7"/>
    <s v="MCQ Practice, Projects"/>
    <x v="1"/>
    <n v="1"/>
    <x v="0"/>
    <x v="6"/>
    <x v="0"/>
    <x v="0"/>
    <n v="10"/>
    <x v="0"/>
    <x v="16"/>
    <x v="1"/>
    <x v="0"/>
    <x v="0"/>
  </r>
  <r>
    <s v="Navya"/>
    <x v="286"/>
    <x v="9"/>
    <x v="1"/>
    <x v="1"/>
    <n v="1.7"/>
    <s v="MCQ Practice, Projects"/>
    <x v="1"/>
    <n v="1"/>
    <x v="0"/>
    <x v="6"/>
    <x v="0"/>
    <x v="0"/>
    <n v="10"/>
    <x v="1"/>
    <x v="21"/>
    <x v="1"/>
    <x v="2"/>
    <x v="0"/>
  </r>
  <r>
    <s v="Aarohi"/>
    <x v="286"/>
    <x v="9"/>
    <x v="1"/>
    <x v="1"/>
    <n v="1.7"/>
    <s v="MCQ Practice, Projects"/>
    <x v="1"/>
    <n v="1"/>
    <x v="0"/>
    <x v="6"/>
    <x v="0"/>
    <x v="0"/>
    <n v="10"/>
    <x v="1"/>
    <x v="5"/>
    <x v="1"/>
    <x v="0"/>
    <x v="0"/>
  </r>
  <r>
    <s v="Prisha"/>
    <x v="286"/>
    <x v="9"/>
    <x v="1"/>
    <x v="1"/>
    <n v="1.7"/>
    <s v="MCQ Practice, Projects"/>
    <x v="1"/>
    <n v="1"/>
    <x v="0"/>
    <x v="6"/>
    <x v="0"/>
    <x v="0"/>
    <n v="10"/>
    <x v="1"/>
    <x v="7"/>
    <x v="1"/>
    <x v="1"/>
    <x v="0"/>
  </r>
  <r>
    <s v="Ishita"/>
    <x v="286"/>
    <x v="9"/>
    <x v="1"/>
    <x v="1"/>
    <n v="1.7"/>
    <s v="MCQ Practice, Projects"/>
    <x v="1"/>
    <n v="1"/>
    <x v="0"/>
    <x v="6"/>
    <x v="0"/>
    <x v="0"/>
    <n v="10"/>
    <x v="1"/>
    <x v="4"/>
    <x v="1"/>
    <x v="2"/>
    <x v="0"/>
  </r>
  <r>
    <s v="Rakhi"/>
    <x v="286"/>
    <x v="9"/>
    <x v="1"/>
    <x v="1"/>
    <n v="1.7"/>
    <s v="MCQ Practice, Projects"/>
    <x v="1"/>
    <n v="1"/>
    <x v="0"/>
    <x v="6"/>
    <x v="0"/>
    <x v="0"/>
    <n v="10"/>
    <x v="1"/>
    <x v="26"/>
    <x v="1"/>
    <x v="2"/>
    <x v="0"/>
  </r>
  <r>
    <s v="Ramya"/>
    <x v="286"/>
    <x v="9"/>
    <x v="1"/>
    <x v="1"/>
    <n v="1.7"/>
    <s v="MCQ Practice, Projects"/>
    <x v="1"/>
    <n v="1"/>
    <x v="0"/>
    <x v="6"/>
    <x v="0"/>
    <x v="0"/>
    <n v="10"/>
    <x v="0"/>
    <x v="1"/>
    <x v="1"/>
    <x v="2"/>
    <x v="0"/>
  </r>
  <r>
    <s v="Sneha"/>
    <x v="287"/>
    <x v="0"/>
    <x v="2"/>
    <x v="4"/>
    <n v="2.6"/>
    <s v="MCQ Practice, Projects"/>
    <x v="1"/>
    <n v="5"/>
    <x v="2"/>
    <x v="2"/>
    <x v="1"/>
    <x v="2"/>
    <n v="4"/>
    <x v="0"/>
    <x v="2"/>
    <x v="1"/>
    <x v="2"/>
    <x v="1"/>
  </r>
  <r>
    <s v="Divya"/>
    <x v="288"/>
    <x v="9"/>
    <x v="1"/>
    <x v="4"/>
    <n v="2.2999999999999998"/>
    <s v="Exam Prep, Notes"/>
    <x v="0"/>
    <n v="3"/>
    <x v="1"/>
    <x v="1"/>
    <x v="1"/>
    <x v="3"/>
    <n v="1"/>
    <x v="0"/>
    <x v="22"/>
    <x v="1"/>
    <x v="1"/>
    <x v="2"/>
  </r>
  <r>
    <s v="Neha"/>
    <x v="289"/>
    <x v="1"/>
    <x v="3"/>
    <x v="1"/>
    <n v="4.5"/>
    <s v="Learning new topics"/>
    <x v="1"/>
    <n v="3"/>
    <x v="1"/>
    <x v="3"/>
    <x v="0"/>
    <x v="3"/>
    <n v="7"/>
    <x v="1"/>
    <x v="27"/>
    <x v="2"/>
    <x v="0"/>
    <x v="0"/>
  </r>
  <r>
    <s v="Pooja"/>
    <x v="290"/>
    <x v="9"/>
    <x v="3"/>
    <x v="4"/>
    <n v="2.5"/>
    <s v="Exam Prep, Notes"/>
    <x v="0"/>
    <n v="3"/>
    <x v="1"/>
    <x v="1"/>
    <x v="1"/>
    <x v="0"/>
    <n v="9"/>
    <x v="0"/>
    <x v="0"/>
    <x v="1"/>
    <x v="1"/>
    <x v="0"/>
  </r>
  <r>
    <s v="Kavya"/>
    <x v="290"/>
    <x v="9"/>
    <x v="3"/>
    <x v="4"/>
    <n v="2.5"/>
    <s v="Exam Prep, Notes"/>
    <x v="0"/>
    <n v="3"/>
    <x v="1"/>
    <x v="1"/>
    <x v="1"/>
    <x v="0"/>
    <n v="9"/>
    <x v="0"/>
    <x v="16"/>
    <x v="1"/>
    <x v="1"/>
    <x v="0"/>
  </r>
  <r>
    <s v="Aishwarya"/>
    <x v="291"/>
    <x v="0"/>
    <x v="0"/>
    <x v="3"/>
    <n v="2"/>
    <s v="Learning new topics"/>
    <x v="1"/>
    <n v="1"/>
    <x v="0"/>
    <x v="5"/>
    <x v="1"/>
    <x v="0"/>
    <n v="2"/>
    <x v="1"/>
    <x v="11"/>
    <x v="2"/>
    <x v="2"/>
    <x v="2"/>
  </r>
  <r>
    <s v="Shreya"/>
    <x v="292"/>
    <x v="2"/>
    <x v="2"/>
    <x v="0"/>
    <n v="0.7"/>
    <s v="MCQ Practice, Projects"/>
    <x v="1"/>
    <n v="5"/>
    <x v="2"/>
    <x v="5"/>
    <x v="0"/>
    <x v="1"/>
    <n v="7"/>
    <x v="1"/>
    <x v="18"/>
    <x v="0"/>
    <x v="2"/>
    <x v="0"/>
  </r>
  <r>
    <s v="Nandini"/>
    <x v="293"/>
    <x v="9"/>
    <x v="2"/>
    <x v="5"/>
    <n v="1.9"/>
    <s v="Doubt Solving, Resume Writing"/>
    <x v="1"/>
    <n v="2"/>
    <x v="0"/>
    <x v="1"/>
    <x v="0"/>
    <x v="2"/>
    <n v="5"/>
    <x v="0"/>
    <x v="3"/>
    <x v="1"/>
    <x v="1"/>
    <x v="1"/>
  </r>
  <r>
    <s v="Aarav"/>
    <x v="293"/>
    <x v="9"/>
    <x v="2"/>
    <x v="5"/>
    <n v="1.9"/>
    <s v="Doubt Solving, Resume Writing"/>
    <x v="1"/>
    <n v="2"/>
    <x v="0"/>
    <x v="1"/>
    <x v="0"/>
    <x v="2"/>
    <n v="5"/>
    <x v="1"/>
    <x v="3"/>
    <x v="1"/>
    <x v="2"/>
    <x v="1"/>
  </r>
  <r>
    <s v="Vivaan"/>
    <x v="294"/>
    <x v="9"/>
    <x v="2"/>
    <x v="4"/>
    <n v="3.2"/>
    <s v="Assignments, Coding Help"/>
    <x v="0"/>
    <n v="5"/>
    <x v="2"/>
    <x v="0"/>
    <x v="0"/>
    <x v="3"/>
    <n v="6"/>
    <x v="1"/>
    <x v="11"/>
    <x v="2"/>
    <x v="1"/>
    <x v="1"/>
  </r>
  <r>
    <s v="Aditya"/>
    <x v="295"/>
    <x v="9"/>
    <x v="2"/>
    <x v="2"/>
    <n v="2.9"/>
    <s v="MCQ Practice, Projects"/>
    <x v="1"/>
    <n v="2"/>
    <x v="0"/>
    <x v="5"/>
    <x v="1"/>
    <x v="3"/>
    <n v="10"/>
    <x v="0"/>
    <x v="10"/>
    <x v="2"/>
    <x v="2"/>
    <x v="0"/>
  </r>
  <r>
    <s v="Vihaan"/>
    <x v="62"/>
    <x v="7"/>
    <x v="3"/>
    <x v="3"/>
    <n v="3.5"/>
    <s v="Content Writing"/>
    <x v="2"/>
    <n v="2"/>
    <x v="0"/>
    <x v="5"/>
    <x v="1"/>
    <x v="3"/>
    <n v="10"/>
    <x v="0"/>
    <x v="23"/>
    <x v="2"/>
    <x v="0"/>
    <x v="0"/>
  </r>
  <r>
    <s v="Arjun"/>
    <x v="296"/>
    <x v="3"/>
    <x v="0"/>
    <x v="2"/>
    <n v="2.1"/>
    <s v="Doubt Solving, Resume Writing"/>
    <x v="1"/>
    <n v="2"/>
    <x v="0"/>
    <x v="0"/>
    <x v="1"/>
    <x v="2"/>
    <n v="2"/>
    <x v="0"/>
    <x v="30"/>
    <x v="1"/>
    <x v="2"/>
    <x v="2"/>
  </r>
  <r>
    <s v="Sai"/>
    <x v="297"/>
    <x v="8"/>
    <x v="3"/>
    <x v="3"/>
    <n v="1.7"/>
    <s v="Exam Prep, Notes"/>
    <x v="0"/>
    <n v="3"/>
    <x v="1"/>
    <x v="6"/>
    <x v="0"/>
    <x v="0"/>
    <n v="9"/>
    <x v="0"/>
    <x v="30"/>
    <x v="1"/>
    <x v="0"/>
    <x v="0"/>
  </r>
  <r>
    <s v="Reyansh"/>
    <x v="298"/>
    <x v="4"/>
    <x v="3"/>
    <x v="1"/>
    <n v="3"/>
    <s v="Content Writing"/>
    <x v="2"/>
    <n v="1"/>
    <x v="0"/>
    <x v="6"/>
    <x v="0"/>
    <x v="0"/>
    <n v="5"/>
    <x v="1"/>
    <x v="5"/>
    <x v="2"/>
    <x v="2"/>
    <x v="1"/>
  </r>
  <r>
    <s v="Ayaan"/>
    <x v="216"/>
    <x v="4"/>
    <x v="0"/>
    <x v="4"/>
    <n v="0.8"/>
    <s v="Doubt Solving, Resume Writing"/>
    <x v="1"/>
    <n v="5"/>
    <x v="2"/>
    <x v="5"/>
    <x v="1"/>
    <x v="2"/>
    <n v="3"/>
    <x v="1"/>
    <x v="0"/>
    <x v="2"/>
    <x v="0"/>
    <x v="2"/>
  </r>
  <r>
    <s v="Krishna"/>
    <x v="0"/>
    <x v="2"/>
    <x v="0"/>
    <x v="0"/>
    <n v="3.4"/>
    <s v="MCQ Practice, Projects"/>
    <x v="1"/>
    <n v="4"/>
    <x v="2"/>
    <x v="3"/>
    <x v="0"/>
    <x v="1"/>
    <n v="6"/>
    <x v="0"/>
    <x v="17"/>
    <x v="2"/>
    <x v="0"/>
    <x v="1"/>
  </r>
  <r>
    <s v="Ishaan"/>
    <x v="0"/>
    <x v="2"/>
    <x v="0"/>
    <x v="0"/>
    <n v="3.4"/>
    <s v="MCQ Practice, Projects"/>
    <x v="1"/>
    <n v="4"/>
    <x v="2"/>
    <x v="3"/>
    <x v="0"/>
    <x v="1"/>
    <n v="6"/>
    <x v="1"/>
    <x v="7"/>
    <x v="2"/>
    <x v="2"/>
    <x v="1"/>
  </r>
  <r>
    <s v="Rudra"/>
    <x v="0"/>
    <x v="2"/>
    <x v="0"/>
    <x v="0"/>
    <n v="3.4"/>
    <s v="MCQ Practice, Projects"/>
    <x v="1"/>
    <n v="4"/>
    <x v="2"/>
    <x v="3"/>
    <x v="0"/>
    <x v="1"/>
    <n v="6"/>
    <x v="0"/>
    <x v="28"/>
    <x v="2"/>
    <x v="2"/>
    <x v="1"/>
  </r>
  <r>
    <s v="Dhruv"/>
    <x v="299"/>
    <x v="2"/>
    <x v="2"/>
    <x v="4"/>
    <n v="1.9"/>
    <s v="MCQ Practice, Projects"/>
    <x v="1"/>
    <n v="3"/>
    <x v="1"/>
    <x v="2"/>
    <x v="1"/>
    <x v="3"/>
    <n v="3"/>
    <x v="0"/>
    <x v="9"/>
    <x v="1"/>
    <x v="1"/>
    <x v="2"/>
  </r>
  <r>
    <s v="Kabir"/>
    <x v="300"/>
    <x v="5"/>
    <x v="2"/>
    <x v="1"/>
    <n v="0.7"/>
    <s v="Exam Prep, Notes"/>
    <x v="0"/>
    <n v="5"/>
    <x v="2"/>
    <x v="0"/>
    <x v="1"/>
    <x v="3"/>
    <n v="6"/>
    <x v="1"/>
    <x v="31"/>
    <x v="0"/>
    <x v="2"/>
    <x v="1"/>
  </r>
  <r>
    <s v="Atharv"/>
    <x v="252"/>
    <x v="8"/>
    <x v="1"/>
    <x v="1"/>
    <n v="3.2"/>
    <s v="Exam Prep, Notes"/>
    <x v="0"/>
    <n v="5"/>
    <x v="2"/>
    <x v="1"/>
    <x v="1"/>
    <x v="3"/>
    <n v="8"/>
    <x v="0"/>
    <x v="4"/>
    <x v="1"/>
    <x v="0"/>
    <x v="0"/>
  </r>
  <r>
    <s v="Om"/>
    <x v="301"/>
    <x v="1"/>
    <x v="2"/>
    <x v="2"/>
    <n v="2.8"/>
    <s v="Content Writing"/>
    <x v="2"/>
    <n v="3"/>
    <x v="1"/>
    <x v="6"/>
    <x v="0"/>
    <x v="2"/>
    <n v="7"/>
    <x v="0"/>
    <x v="3"/>
    <x v="0"/>
    <x v="1"/>
    <x v="0"/>
  </r>
  <r>
    <s v="Anaya"/>
    <x v="302"/>
    <x v="3"/>
    <x v="1"/>
    <x v="0"/>
    <n v="2.7"/>
    <s v="Content Writing"/>
    <x v="2"/>
    <n v="3"/>
    <x v="1"/>
    <x v="2"/>
    <x v="1"/>
    <x v="2"/>
    <n v="10"/>
    <x v="1"/>
    <x v="1"/>
    <x v="2"/>
    <x v="0"/>
    <x v="0"/>
  </r>
  <r>
    <s v="Siya"/>
    <x v="303"/>
    <x v="1"/>
    <x v="3"/>
    <x v="3"/>
    <n v="2.9"/>
    <s v="Exam Prep, Notes"/>
    <x v="0"/>
    <n v="3"/>
    <x v="1"/>
    <x v="5"/>
    <x v="1"/>
    <x v="1"/>
    <n v="10"/>
    <x v="1"/>
    <x v="15"/>
    <x v="2"/>
    <x v="2"/>
    <x v="0"/>
  </r>
  <r>
    <s v="Diya"/>
    <x v="304"/>
    <x v="4"/>
    <x v="3"/>
    <x v="0"/>
    <n v="4"/>
    <s v="MCQ Practice, Projects"/>
    <x v="1"/>
    <n v="3"/>
    <x v="1"/>
    <x v="5"/>
    <x v="1"/>
    <x v="0"/>
    <n v="1"/>
    <x v="1"/>
    <x v="25"/>
    <x v="2"/>
    <x v="2"/>
    <x v="2"/>
  </r>
  <r>
    <s v="Myra"/>
    <x v="304"/>
    <x v="4"/>
    <x v="3"/>
    <x v="0"/>
    <n v="4"/>
    <s v="MCQ Practice, Projects"/>
    <x v="1"/>
    <n v="3"/>
    <x v="1"/>
    <x v="5"/>
    <x v="1"/>
    <x v="0"/>
    <n v="1"/>
    <x v="0"/>
    <x v="23"/>
    <x v="2"/>
    <x v="0"/>
    <x v="2"/>
  </r>
  <r>
    <s v="Aadhya"/>
    <x v="305"/>
    <x v="0"/>
    <x v="3"/>
    <x v="2"/>
    <n v="3.7"/>
    <s v="Learning new topics"/>
    <x v="1"/>
    <n v="4"/>
    <x v="2"/>
    <x v="4"/>
    <x v="1"/>
    <x v="2"/>
    <n v="1"/>
    <x v="1"/>
    <x v="3"/>
    <x v="0"/>
    <x v="0"/>
    <x v="2"/>
  </r>
  <r>
    <s v="Riya"/>
    <x v="174"/>
    <x v="1"/>
    <x v="2"/>
    <x v="3"/>
    <n v="2.1"/>
    <s v="Doubt Solving, Resume Writing"/>
    <x v="1"/>
    <n v="1"/>
    <x v="0"/>
    <x v="6"/>
    <x v="0"/>
    <x v="0"/>
    <n v="3"/>
    <x v="0"/>
    <x v="24"/>
    <x v="1"/>
    <x v="0"/>
    <x v="2"/>
  </r>
  <r>
    <s v="Pari"/>
    <x v="306"/>
    <x v="8"/>
    <x v="3"/>
    <x v="2"/>
    <n v="1.8"/>
    <s v="Learning new topics"/>
    <x v="1"/>
    <n v="3"/>
    <x v="1"/>
    <x v="0"/>
    <x v="1"/>
    <x v="1"/>
    <n v="9"/>
    <x v="0"/>
    <x v="17"/>
    <x v="2"/>
    <x v="2"/>
    <x v="0"/>
  </r>
  <r>
    <s v="Anika"/>
    <x v="46"/>
    <x v="2"/>
    <x v="0"/>
    <x v="2"/>
    <n v="1.7"/>
    <s v="Content Writing"/>
    <x v="2"/>
    <n v="5"/>
    <x v="2"/>
    <x v="2"/>
    <x v="0"/>
    <x v="0"/>
    <n v="2"/>
    <x v="1"/>
    <x v="3"/>
    <x v="1"/>
    <x v="0"/>
    <x v="2"/>
  </r>
  <r>
    <s v="Ira"/>
    <x v="46"/>
    <x v="2"/>
    <x v="0"/>
    <x v="2"/>
    <n v="1.7"/>
    <s v="Content Writing"/>
    <x v="2"/>
    <n v="5"/>
    <x v="2"/>
    <x v="2"/>
    <x v="0"/>
    <x v="0"/>
    <n v="2"/>
    <x v="1"/>
    <x v="26"/>
    <x v="1"/>
    <x v="1"/>
    <x v="2"/>
  </r>
  <r>
    <s v="Meera"/>
    <x v="46"/>
    <x v="2"/>
    <x v="0"/>
    <x v="2"/>
    <n v="1.7"/>
    <s v="Content Writing"/>
    <x v="2"/>
    <n v="5"/>
    <x v="2"/>
    <x v="2"/>
    <x v="0"/>
    <x v="0"/>
    <n v="2"/>
    <x v="0"/>
    <x v="11"/>
    <x v="1"/>
    <x v="0"/>
    <x v="2"/>
  </r>
  <r>
    <s v="Saanvi"/>
    <x v="46"/>
    <x v="2"/>
    <x v="0"/>
    <x v="2"/>
    <n v="1.7"/>
    <s v="Content Writing"/>
    <x v="2"/>
    <n v="5"/>
    <x v="2"/>
    <x v="2"/>
    <x v="0"/>
    <x v="0"/>
    <n v="2"/>
    <x v="1"/>
    <x v="26"/>
    <x v="1"/>
    <x v="2"/>
    <x v="2"/>
  </r>
  <r>
    <s v="Navya"/>
    <x v="46"/>
    <x v="2"/>
    <x v="0"/>
    <x v="2"/>
    <n v="1.7"/>
    <s v="Content Writing"/>
    <x v="2"/>
    <n v="5"/>
    <x v="2"/>
    <x v="2"/>
    <x v="0"/>
    <x v="0"/>
    <n v="2"/>
    <x v="1"/>
    <x v="20"/>
    <x v="1"/>
    <x v="2"/>
    <x v="2"/>
  </r>
  <r>
    <s v="Aarohi"/>
    <x v="46"/>
    <x v="2"/>
    <x v="0"/>
    <x v="2"/>
    <n v="1.7"/>
    <s v="Content Writing"/>
    <x v="2"/>
    <n v="5"/>
    <x v="2"/>
    <x v="2"/>
    <x v="0"/>
    <x v="0"/>
    <n v="2"/>
    <x v="1"/>
    <x v="21"/>
    <x v="1"/>
    <x v="0"/>
    <x v="2"/>
  </r>
  <r>
    <s v="Prisha"/>
    <x v="46"/>
    <x v="2"/>
    <x v="0"/>
    <x v="2"/>
    <n v="1.7"/>
    <s v="Content Writing"/>
    <x v="2"/>
    <n v="5"/>
    <x v="2"/>
    <x v="2"/>
    <x v="0"/>
    <x v="0"/>
    <n v="2"/>
    <x v="1"/>
    <x v="17"/>
    <x v="1"/>
    <x v="1"/>
    <x v="2"/>
  </r>
  <r>
    <s v="Ishita"/>
    <x v="46"/>
    <x v="2"/>
    <x v="0"/>
    <x v="2"/>
    <n v="1.7"/>
    <s v="Content Writing"/>
    <x v="2"/>
    <n v="5"/>
    <x v="2"/>
    <x v="2"/>
    <x v="0"/>
    <x v="0"/>
    <n v="2"/>
    <x v="0"/>
    <x v="21"/>
    <x v="1"/>
    <x v="0"/>
    <x v="2"/>
  </r>
  <r>
    <s v="Rakhi"/>
    <x v="46"/>
    <x v="2"/>
    <x v="0"/>
    <x v="2"/>
    <n v="1.7"/>
    <s v="Content Writing"/>
    <x v="2"/>
    <n v="5"/>
    <x v="2"/>
    <x v="2"/>
    <x v="0"/>
    <x v="0"/>
    <n v="2"/>
    <x v="1"/>
    <x v="12"/>
    <x v="1"/>
    <x v="1"/>
    <x v="2"/>
  </r>
  <r>
    <s v="Ramya"/>
    <x v="46"/>
    <x v="2"/>
    <x v="0"/>
    <x v="2"/>
    <n v="1.7"/>
    <s v="Content Writing"/>
    <x v="2"/>
    <n v="5"/>
    <x v="2"/>
    <x v="2"/>
    <x v="0"/>
    <x v="0"/>
    <n v="2"/>
    <x v="0"/>
    <x v="14"/>
    <x v="1"/>
    <x v="0"/>
    <x v="2"/>
  </r>
  <r>
    <s v="Sneha"/>
    <x v="46"/>
    <x v="2"/>
    <x v="0"/>
    <x v="2"/>
    <n v="1.7"/>
    <s v="Content Writing"/>
    <x v="2"/>
    <n v="5"/>
    <x v="2"/>
    <x v="2"/>
    <x v="0"/>
    <x v="0"/>
    <n v="2"/>
    <x v="1"/>
    <x v="3"/>
    <x v="1"/>
    <x v="2"/>
    <x v="2"/>
  </r>
  <r>
    <s v="Divya"/>
    <x v="46"/>
    <x v="2"/>
    <x v="0"/>
    <x v="2"/>
    <n v="1.7"/>
    <s v="Content Writing"/>
    <x v="2"/>
    <n v="5"/>
    <x v="2"/>
    <x v="2"/>
    <x v="0"/>
    <x v="0"/>
    <n v="2"/>
    <x v="1"/>
    <x v="4"/>
    <x v="1"/>
    <x v="2"/>
    <x v="2"/>
  </r>
  <r>
    <s v="Neha"/>
    <x v="46"/>
    <x v="2"/>
    <x v="0"/>
    <x v="2"/>
    <n v="1.7"/>
    <s v="Content Writing"/>
    <x v="2"/>
    <n v="5"/>
    <x v="2"/>
    <x v="2"/>
    <x v="0"/>
    <x v="0"/>
    <n v="2"/>
    <x v="0"/>
    <x v="4"/>
    <x v="1"/>
    <x v="0"/>
    <x v="2"/>
  </r>
  <r>
    <s v="Pooja"/>
    <x v="46"/>
    <x v="2"/>
    <x v="0"/>
    <x v="2"/>
    <n v="1.7"/>
    <s v="Content Writing"/>
    <x v="2"/>
    <n v="5"/>
    <x v="2"/>
    <x v="2"/>
    <x v="0"/>
    <x v="0"/>
    <n v="2"/>
    <x v="1"/>
    <x v="11"/>
    <x v="1"/>
    <x v="1"/>
    <x v="2"/>
  </r>
  <r>
    <s v="Kavya"/>
    <x v="46"/>
    <x v="2"/>
    <x v="0"/>
    <x v="2"/>
    <n v="1.7"/>
    <s v="Content Writing"/>
    <x v="2"/>
    <n v="5"/>
    <x v="2"/>
    <x v="2"/>
    <x v="0"/>
    <x v="0"/>
    <n v="2"/>
    <x v="0"/>
    <x v="27"/>
    <x v="1"/>
    <x v="1"/>
    <x v="2"/>
  </r>
  <r>
    <s v="Aishwarya"/>
    <x v="46"/>
    <x v="2"/>
    <x v="0"/>
    <x v="2"/>
    <n v="1.7"/>
    <s v="Content Writing"/>
    <x v="2"/>
    <n v="5"/>
    <x v="2"/>
    <x v="2"/>
    <x v="0"/>
    <x v="0"/>
    <n v="2"/>
    <x v="0"/>
    <x v="10"/>
    <x v="1"/>
    <x v="2"/>
    <x v="2"/>
  </r>
  <r>
    <s v="Shreya"/>
    <x v="46"/>
    <x v="2"/>
    <x v="0"/>
    <x v="2"/>
    <n v="1.7"/>
    <s v="Content Writing"/>
    <x v="2"/>
    <n v="5"/>
    <x v="2"/>
    <x v="2"/>
    <x v="0"/>
    <x v="0"/>
    <n v="2"/>
    <x v="1"/>
    <x v="21"/>
    <x v="1"/>
    <x v="2"/>
    <x v="2"/>
  </r>
  <r>
    <s v="Nandini"/>
    <x v="46"/>
    <x v="2"/>
    <x v="0"/>
    <x v="2"/>
    <n v="1.7"/>
    <s v="Content Writing"/>
    <x v="2"/>
    <n v="5"/>
    <x v="2"/>
    <x v="2"/>
    <x v="0"/>
    <x v="0"/>
    <n v="2"/>
    <x v="0"/>
    <x v="1"/>
    <x v="1"/>
    <x v="2"/>
    <x v="2"/>
  </r>
  <r>
    <s v="Aarav"/>
    <x v="46"/>
    <x v="2"/>
    <x v="0"/>
    <x v="2"/>
    <n v="1.7"/>
    <s v="Content Writing"/>
    <x v="2"/>
    <n v="5"/>
    <x v="2"/>
    <x v="2"/>
    <x v="0"/>
    <x v="0"/>
    <n v="2"/>
    <x v="1"/>
    <x v="16"/>
    <x v="1"/>
    <x v="1"/>
    <x v="2"/>
  </r>
  <r>
    <s v="Vivaan"/>
    <x v="46"/>
    <x v="2"/>
    <x v="0"/>
    <x v="2"/>
    <n v="1.7"/>
    <s v="Content Writing"/>
    <x v="2"/>
    <n v="5"/>
    <x v="2"/>
    <x v="2"/>
    <x v="0"/>
    <x v="0"/>
    <n v="2"/>
    <x v="1"/>
    <x v="10"/>
    <x v="1"/>
    <x v="0"/>
    <x v="2"/>
  </r>
  <r>
    <s v="Aditya"/>
    <x v="46"/>
    <x v="2"/>
    <x v="0"/>
    <x v="2"/>
    <n v="1.7"/>
    <s v="Content Writing"/>
    <x v="2"/>
    <n v="5"/>
    <x v="2"/>
    <x v="2"/>
    <x v="0"/>
    <x v="0"/>
    <n v="2"/>
    <x v="1"/>
    <x v="23"/>
    <x v="1"/>
    <x v="1"/>
    <x v="2"/>
  </r>
  <r>
    <s v="Vihaan"/>
    <x v="46"/>
    <x v="2"/>
    <x v="0"/>
    <x v="2"/>
    <n v="1.7"/>
    <s v="Content Writing"/>
    <x v="2"/>
    <n v="5"/>
    <x v="2"/>
    <x v="2"/>
    <x v="0"/>
    <x v="0"/>
    <n v="2"/>
    <x v="1"/>
    <x v="17"/>
    <x v="1"/>
    <x v="0"/>
    <x v="2"/>
  </r>
  <r>
    <s v="Arjun"/>
    <x v="307"/>
    <x v="9"/>
    <x v="0"/>
    <x v="4"/>
    <n v="3.7"/>
    <s v="Content Writing"/>
    <x v="2"/>
    <n v="4"/>
    <x v="2"/>
    <x v="2"/>
    <x v="0"/>
    <x v="1"/>
    <n v="6"/>
    <x v="0"/>
    <x v="17"/>
    <x v="2"/>
    <x v="1"/>
    <x v="1"/>
  </r>
  <r>
    <s v="Sai"/>
    <x v="308"/>
    <x v="2"/>
    <x v="3"/>
    <x v="5"/>
    <n v="4.2"/>
    <s v="MCQ Practice, Projects"/>
    <x v="1"/>
    <n v="5"/>
    <x v="2"/>
    <x v="0"/>
    <x v="1"/>
    <x v="1"/>
    <n v="4"/>
    <x v="1"/>
    <x v="21"/>
    <x v="1"/>
    <x v="0"/>
    <x v="1"/>
  </r>
  <r>
    <s v="Reyansh"/>
    <x v="213"/>
    <x v="6"/>
    <x v="1"/>
    <x v="4"/>
    <n v="2.6"/>
    <s v="Doubt Solving, Resume Writing"/>
    <x v="1"/>
    <n v="4"/>
    <x v="2"/>
    <x v="2"/>
    <x v="0"/>
    <x v="1"/>
    <n v="7"/>
    <x v="1"/>
    <x v="10"/>
    <x v="2"/>
    <x v="0"/>
    <x v="0"/>
  </r>
  <r>
    <s v="Ayaan"/>
    <x v="309"/>
    <x v="7"/>
    <x v="1"/>
    <x v="3"/>
    <n v="2"/>
    <s v="MCQ Practice, Projects"/>
    <x v="1"/>
    <n v="5"/>
    <x v="2"/>
    <x v="6"/>
    <x v="0"/>
    <x v="2"/>
    <n v="6"/>
    <x v="1"/>
    <x v="29"/>
    <x v="0"/>
    <x v="0"/>
    <x v="1"/>
  </r>
  <r>
    <s v="Krishna"/>
    <x v="310"/>
    <x v="8"/>
    <x v="1"/>
    <x v="4"/>
    <n v="2.4"/>
    <s v="Learning new topics"/>
    <x v="1"/>
    <n v="4"/>
    <x v="2"/>
    <x v="6"/>
    <x v="1"/>
    <x v="2"/>
    <n v="10"/>
    <x v="1"/>
    <x v="22"/>
    <x v="1"/>
    <x v="2"/>
    <x v="0"/>
  </r>
  <r>
    <s v="Ishaan"/>
    <x v="311"/>
    <x v="0"/>
    <x v="3"/>
    <x v="1"/>
    <n v="1.8"/>
    <s v="Content Writing"/>
    <x v="2"/>
    <n v="5"/>
    <x v="2"/>
    <x v="2"/>
    <x v="1"/>
    <x v="1"/>
    <n v="5"/>
    <x v="1"/>
    <x v="20"/>
    <x v="0"/>
    <x v="2"/>
    <x v="1"/>
  </r>
  <r>
    <s v="Rudra"/>
    <x v="311"/>
    <x v="0"/>
    <x v="3"/>
    <x v="1"/>
    <n v="1.8"/>
    <s v="Content Writing"/>
    <x v="2"/>
    <n v="5"/>
    <x v="2"/>
    <x v="2"/>
    <x v="1"/>
    <x v="1"/>
    <n v="5"/>
    <x v="0"/>
    <x v="14"/>
    <x v="0"/>
    <x v="0"/>
    <x v="1"/>
  </r>
  <r>
    <s v="Dhruv"/>
    <x v="213"/>
    <x v="5"/>
    <x v="3"/>
    <x v="5"/>
    <n v="3.9"/>
    <s v="Exam Prep, Notes"/>
    <x v="0"/>
    <n v="1"/>
    <x v="0"/>
    <x v="3"/>
    <x v="0"/>
    <x v="3"/>
    <n v="2"/>
    <x v="1"/>
    <x v="25"/>
    <x v="2"/>
    <x v="0"/>
    <x v="2"/>
  </r>
  <r>
    <s v="Kabir"/>
    <x v="312"/>
    <x v="2"/>
    <x v="1"/>
    <x v="5"/>
    <n v="2.6"/>
    <s v="Exam Prep, Notes"/>
    <x v="0"/>
    <n v="3"/>
    <x v="1"/>
    <x v="6"/>
    <x v="1"/>
    <x v="0"/>
    <n v="3"/>
    <x v="0"/>
    <x v="16"/>
    <x v="2"/>
    <x v="2"/>
    <x v="2"/>
  </r>
  <r>
    <s v="Atharv"/>
    <x v="312"/>
    <x v="2"/>
    <x v="1"/>
    <x v="5"/>
    <n v="2.6"/>
    <s v="Exam Prep, Notes"/>
    <x v="0"/>
    <n v="3"/>
    <x v="1"/>
    <x v="6"/>
    <x v="1"/>
    <x v="0"/>
    <n v="3"/>
    <x v="0"/>
    <x v="27"/>
    <x v="2"/>
    <x v="2"/>
    <x v="2"/>
  </r>
  <r>
    <s v="Om"/>
    <x v="313"/>
    <x v="3"/>
    <x v="2"/>
    <x v="4"/>
    <n v="4.3"/>
    <s v="Doubt Solving, Resume Writing"/>
    <x v="1"/>
    <n v="1"/>
    <x v="0"/>
    <x v="0"/>
    <x v="0"/>
    <x v="0"/>
    <n v="7"/>
    <x v="1"/>
    <x v="20"/>
    <x v="2"/>
    <x v="1"/>
    <x v="0"/>
  </r>
  <r>
    <s v="Anaya"/>
    <x v="314"/>
    <x v="2"/>
    <x v="0"/>
    <x v="4"/>
    <n v="1.7"/>
    <s v="Content Writing"/>
    <x v="2"/>
    <n v="4"/>
    <x v="2"/>
    <x v="3"/>
    <x v="0"/>
    <x v="3"/>
    <n v="7"/>
    <x v="1"/>
    <x v="24"/>
    <x v="0"/>
    <x v="1"/>
    <x v="0"/>
  </r>
  <r>
    <s v="Siya"/>
    <x v="315"/>
    <x v="1"/>
    <x v="2"/>
    <x v="1"/>
    <n v="1.4"/>
    <s v="Learning new topics"/>
    <x v="1"/>
    <n v="1"/>
    <x v="0"/>
    <x v="0"/>
    <x v="1"/>
    <x v="3"/>
    <n v="8"/>
    <x v="1"/>
    <x v="27"/>
    <x v="0"/>
    <x v="2"/>
    <x v="0"/>
  </r>
  <r>
    <s v="Diya"/>
    <x v="316"/>
    <x v="2"/>
    <x v="0"/>
    <x v="2"/>
    <n v="3.7"/>
    <s v="Assignments, Coding Help"/>
    <x v="0"/>
    <n v="2"/>
    <x v="0"/>
    <x v="1"/>
    <x v="1"/>
    <x v="3"/>
    <n v="5"/>
    <x v="0"/>
    <x v="18"/>
    <x v="2"/>
    <x v="1"/>
    <x v="1"/>
  </r>
  <r>
    <s v="Myra"/>
    <x v="317"/>
    <x v="1"/>
    <x v="3"/>
    <x v="4"/>
    <n v="2.2000000000000002"/>
    <s v="Learning new topics"/>
    <x v="1"/>
    <n v="3"/>
    <x v="1"/>
    <x v="5"/>
    <x v="0"/>
    <x v="0"/>
    <n v="2"/>
    <x v="1"/>
    <x v="0"/>
    <x v="1"/>
    <x v="1"/>
    <x v="2"/>
  </r>
  <r>
    <s v="Aadhya"/>
    <x v="318"/>
    <x v="9"/>
    <x v="1"/>
    <x v="1"/>
    <n v="2.2999999999999998"/>
    <s v="Learning new topics"/>
    <x v="1"/>
    <n v="4"/>
    <x v="2"/>
    <x v="2"/>
    <x v="1"/>
    <x v="2"/>
    <n v="8"/>
    <x v="1"/>
    <x v="19"/>
    <x v="1"/>
    <x v="0"/>
    <x v="0"/>
  </r>
  <r>
    <s v="Riya"/>
    <x v="319"/>
    <x v="9"/>
    <x v="3"/>
    <x v="0"/>
    <n v="3.2"/>
    <s v="Content Writing"/>
    <x v="2"/>
    <n v="5"/>
    <x v="2"/>
    <x v="6"/>
    <x v="0"/>
    <x v="2"/>
    <n v="3"/>
    <x v="0"/>
    <x v="17"/>
    <x v="2"/>
    <x v="2"/>
    <x v="2"/>
  </r>
  <r>
    <s v="Pari"/>
    <x v="319"/>
    <x v="9"/>
    <x v="3"/>
    <x v="0"/>
    <n v="3.2"/>
    <s v="Content Writing"/>
    <x v="2"/>
    <n v="5"/>
    <x v="2"/>
    <x v="6"/>
    <x v="0"/>
    <x v="2"/>
    <n v="3"/>
    <x v="0"/>
    <x v="19"/>
    <x v="2"/>
    <x v="1"/>
    <x v="2"/>
  </r>
  <r>
    <s v="Anika"/>
    <x v="320"/>
    <x v="3"/>
    <x v="3"/>
    <x v="3"/>
    <n v="3.3"/>
    <s v="Content Writing"/>
    <x v="2"/>
    <n v="5"/>
    <x v="2"/>
    <x v="5"/>
    <x v="0"/>
    <x v="3"/>
    <n v="7"/>
    <x v="0"/>
    <x v="16"/>
    <x v="0"/>
    <x v="2"/>
    <x v="0"/>
  </r>
  <r>
    <s v="Ira"/>
    <x v="321"/>
    <x v="1"/>
    <x v="1"/>
    <x v="4"/>
    <n v="3.6"/>
    <s v="Doubt Solving, Resume Writing"/>
    <x v="1"/>
    <n v="4"/>
    <x v="2"/>
    <x v="4"/>
    <x v="0"/>
    <x v="3"/>
    <n v="1"/>
    <x v="1"/>
    <x v="30"/>
    <x v="2"/>
    <x v="2"/>
    <x v="2"/>
  </r>
  <r>
    <s v="Meera"/>
    <x v="322"/>
    <x v="5"/>
    <x v="3"/>
    <x v="0"/>
    <n v="4.2"/>
    <s v="Doubt Solving, Resume Writing"/>
    <x v="1"/>
    <n v="3"/>
    <x v="1"/>
    <x v="2"/>
    <x v="1"/>
    <x v="3"/>
    <n v="10"/>
    <x v="0"/>
    <x v="11"/>
    <x v="1"/>
    <x v="0"/>
    <x v="0"/>
  </r>
  <r>
    <s v="Saanvi"/>
    <x v="220"/>
    <x v="0"/>
    <x v="0"/>
    <x v="5"/>
    <n v="0.6"/>
    <s v="Exam Prep, Notes"/>
    <x v="0"/>
    <n v="4"/>
    <x v="2"/>
    <x v="1"/>
    <x v="0"/>
    <x v="3"/>
    <n v="2"/>
    <x v="0"/>
    <x v="26"/>
    <x v="1"/>
    <x v="1"/>
    <x v="2"/>
  </r>
  <r>
    <s v="Navya"/>
    <x v="323"/>
    <x v="9"/>
    <x v="1"/>
    <x v="3"/>
    <n v="1.2"/>
    <s v="Doubt Solving, Resume Writing"/>
    <x v="1"/>
    <n v="1"/>
    <x v="0"/>
    <x v="5"/>
    <x v="0"/>
    <x v="2"/>
    <n v="2"/>
    <x v="1"/>
    <x v="3"/>
    <x v="0"/>
    <x v="0"/>
    <x v="2"/>
  </r>
  <r>
    <s v="Aarohi"/>
    <x v="324"/>
    <x v="1"/>
    <x v="3"/>
    <x v="4"/>
    <n v="4"/>
    <s v="Content Writing"/>
    <x v="2"/>
    <n v="5"/>
    <x v="2"/>
    <x v="2"/>
    <x v="1"/>
    <x v="1"/>
    <n v="9"/>
    <x v="0"/>
    <x v="18"/>
    <x v="1"/>
    <x v="2"/>
    <x v="0"/>
  </r>
  <r>
    <s v="Prisha"/>
    <x v="325"/>
    <x v="1"/>
    <x v="2"/>
    <x v="4"/>
    <n v="1.5"/>
    <s v="Doubt Solving, Resume Writing"/>
    <x v="1"/>
    <n v="5"/>
    <x v="2"/>
    <x v="6"/>
    <x v="0"/>
    <x v="3"/>
    <n v="1"/>
    <x v="0"/>
    <x v="30"/>
    <x v="0"/>
    <x v="2"/>
    <x v="2"/>
  </r>
  <r>
    <s v="Ishita"/>
    <x v="326"/>
    <x v="2"/>
    <x v="3"/>
    <x v="1"/>
    <n v="3.2"/>
    <s v="MCQ Practice, Projects"/>
    <x v="1"/>
    <n v="5"/>
    <x v="2"/>
    <x v="2"/>
    <x v="1"/>
    <x v="2"/>
    <n v="5"/>
    <x v="0"/>
    <x v="20"/>
    <x v="0"/>
    <x v="0"/>
    <x v="1"/>
  </r>
  <r>
    <s v="Rakhi"/>
    <x v="327"/>
    <x v="6"/>
    <x v="1"/>
    <x v="1"/>
    <n v="2.4"/>
    <s v="Exam Prep, Notes"/>
    <x v="0"/>
    <n v="5"/>
    <x v="2"/>
    <x v="0"/>
    <x v="1"/>
    <x v="0"/>
    <n v="7"/>
    <x v="1"/>
    <x v="7"/>
    <x v="2"/>
    <x v="0"/>
    <x v="0"/>
  </r>
  <r>
    <s v="Ramya"/>
    <x v="328"/>
    <x v="3"/>
    <x v="3"/>
    <x v="3"/>
    <n v="3.1"/>
    <s v="Assignments, Coding Help"/>
    <x v="0"/>
    <n v="4"/>
    <x v="2"/>
    <x v="3"/>
    <x v="1"/>
    <x v="2"/>
    <n v="3"/>
    <x v="1"/>
    <x v="21"/>
    <x v="1"/>
    <x v="2"/>
    <x v="2"/>
  </r>
  <r>
    <s v="Sneha"/>
    <x v="329"/>
    <x v="5"/>
    <x v="3"/>
    <x v="2"/>
    <n v="1.1000000000000001"/>
    <s v="MCQ Practice, Projects"/>
    <x v="1"/>
    <n v="3"/>
    <x v="1"/>
    <x v="4"/>
    <x v="0"/>
    <x v="2"/>
    <n v="2"/>
    <x v="0"/>
    <x v="7"/>
    <x v="1"/>
    <x v="1"/>
    <x v="2"/>
  </r>
  <r>
    <s v="Divya"/>
    <x v="330"/>
    <x v="6"/>
    <x v="2"/>
    <x v="3"/>
    <n v="4"/>
    <s v="Content Writing"/>
    <x v="2"/>
    <n v="1"/>
    <x v="0"/>
    <x v="6"/>
    <x v="1"/>
    <x v="0"/>
    <n v="1"/>
    <x v="0"/>
    <x v="19"/>
    <x v="2"/>
    <x v="0"/>
    <x v="2"/>
  </r>
  <r>
    <s v="Neha"/>
    <x v="46"/>
    <x v="0"/>
    <x v="1"/>
    <x v="1"/>
    <n v="0.9"/>
    <s v="Exam Prep, Notes"/>
    <x v="0"/>
    <n v="4"/>
    <x v="2"/>
    <x v="1"/>
    <x v="0"/>
    <x v="0"/>
    <n v="10"/>
    <x v="0"/>
    <x v="10"/>
    <x v="2"/>
    <x v="2"/>
    <x v="0"/>
  </r>
  <r>
    <s v="Pooja"/>
    <x v="46"/>
    <x v="0"/>
    <x v="1"/>
    <x v="1"/>
    <n v="0.9"/>
    <s v="Exam Prep, Notes"/>
    <x v="0"/>
    <n v="4"/>
    <x v="2"/>
    <x v="1"/>
    <x v="0"/>
    <x v="0"/>
    <n v="10"/>
    <x v="1"/>
    <x v="24"/>
    <x v="2"/>
    <x v="0"/>
    <x v="0"/>
  </r>
  <r>
    <s v="Kavya"/>
    <x v="46"/>
    <x v="0"/>
    <x v="1"/>
    <x v="1"/>
    <n v="0.9"/>
    <s v="Exam Prep, Notes"/>
    <x v="0"/>
    <n v="4"/>
    <x v="2"/>
    <x v="1"/>
    <x v="0"/>
    <x v="0"/>
    <n v="10"/>
    <x v="0"/>
    <x v="12"/>
    <x v="2"/>
    <x v="2"/>
    <x v="0"/>
  </r>
  <r>
    <s v="Aishwarya"/>
    <x v="46"/>
    <x v="0"/>
    <x v="1"/>
    <x v="1"/>
    <n v="0.9"/>
    <s v="Exam Prep, Notes"/>
    <x v="0"/>
    <n v="4"/>
    <x v="2"/>
    <x v="1"/>
    <x v="0"/>
    <x v="0"/>
    <n v="10"/>
    <x v="1"/>
    <x v="22"/>
    <x v="2"/>
    <x v="0"/>
    <x v="0"/>
  </r>
  <r>
    <s v="Shreya"/>
    <x v="46"/>
    <x v="0"/>
    <x v="1"/>
    <x v="1"/>
    <n v="0.9"/>
    <s v="Exam Prep, Notes"/>
    <x v="0"/>
    <n v="4"/>
    <x v="2"/>
    <x v="1"/>
    <x v="0"/>
    <x v="0"/>
    <n v="10"/>
    <x v="0"/>
    <x v="23"/>
    <x v="2"/>
    <x v="0"/>
    <x v="0"/>
  </r>
  <r>
    <s v="Nandini"/>
    <x v="46"/>
    <x v="0"/>
    <x v="1"/>
    <x v="1"/>
    <n v="0.9"/>
    <s v="Exam Prep, Notes"/>
    <x v="0"/>
    <n v="4"/>
    <x v="2"/>
    <x v="1"/>
    <x v="0"/>
    <x v="0"/>
    <n v="10"/>
    <x v="0"/>
    <x v="0"/>
    <x v="2"/>
    <x v="1"/>
    <x v="0"/>
  </r>
  <r>
    <s v="Aarav"/>
    <x v="46"/>
    <x v="0"/>
    <x v="1"/>
    <x v="1"/>
    <n v="0.9"/>
    <s v="Exam Prep, Notes"/>
    <x v="0"/>
    <n v="4"/>
    <x v="2"/>
    <x v="1"/>
    <x v="0"/>
    <x v="0"/>
    <n v="10"/>
    <x v="0"/>
    <x v="6"/>
    <x v="2"/>
    <x v="1"/>
    <x v="0"/>
  </r>
  <r>
    <s v="Vivaan"/>
    <x v="46"/>
    <x v="0"/>
    <x v="1"/>
    <x v="1"/>
    <n v="0.9"/>
    <s v="Exam Prep, Notes"/>
    <x v="0"/>
    <n v="4"/>
    <x v="2"/>
    <x v="1"/>
    <x v="0"/>
    <x v="0"/>
    <n v="10"/>
    <x v="0"/>
    <x v="10"/>
    <x v="2"/>
    <x v="2"/>
    <x v="0"/>
  </r>
  <r>
    <s v="Aditya"/>
    <x v="46"/>
    <x v="0"/>
    <x v="1"/>
    <x v="1"/>
    <n v="0.9"/>
    <s v="Exam Prep, Notes"/>
    <x v="0"/>
    <n v="4"/>
    <x v="2"/>
    <x v="1"/>
    <x v="0"/>
    <x v="0"/>
    <n v="10"/>
    <x v="1"/>
    <x v="25"/>
    <x v="2"/>
    <x v="2"/>
    <x v="0"/>
  </r>
  <r>
    <s v="Vihaan"/>
    <x v="46"/>
    <x v="0"/>
    <x v="1"/>
    <x v="1"/>
    <n v="0.9"/>
    <s v="Exam Prep, Notes"/>
    <x v="0"/>
    <n v="4"/>
    <x v="2"/>
    <x v="1"/>
    <x v="0"/>
    <x v="0"/>
    <n v="10"/>
    <x v="1"/>
    <x v="10"/>
    <x v="2"/>
    <x v="0"/>
    <x v="0"/>
  </r>
  <r>
    <s v="Arjun"/>
    <x v="46"/>
    <x v="0"/>
    <x v="1"/>
    <x v="1"/>
    <n v="0.9"/>
    <s v="Exam Prep, Notes"/>
    <x v="0"/>
    <n v="4"/>
    <x v="2"/>
    <x v="1"/>
    <x v="0"/>
    <x v="0"/>
    <n v="10"/>
    <x v="0"/>
    <x v="1"/>
    <x v="2"/>
    <x v="1"/>
    <x v="0"/>
  </r>
  <r>
    <s v="Sai"/>
    <x v="46"/>
    <x v="0"/>
    <x v="1"/>
    <x v="1"/>
    <n v="0.9"/>
    <s v="Exam Prep, Notes"/>
    <x v="0"/>
    <n v="4"/>
    <x v="2"/>
    <x v="1"/>
    <x v="0"/>
    <x v="0"/>
    <n v="10"/>
    <x v="1"/>
    <x v="11"/>
    <x v="2"/>
    <x v="0"/>
    <x v="0"/>
  </r>
  <r>
    <s v="Reyansh"/>
    <x v="46"/>
    <x v="0"/>
    <x v="1"/>
    <x v="1"/>
    <n v="0.9"/>
    <s v="Exam Prep, Notes"/>
    <x v="0"/>
    <n v="4"/>
    <x v="2"/>
    <x v="1"/>
    <x v="0"/>
    <x v="0"/>
    <n v="10"/>
    <x v="0"/>
    <x v="14"/>
    <x v="2"/>
    <x v="1"/>
    <x v="0"/>
  </r>
  <r>
    <s v="Ayaan"/>
    <x v="46"/>
    <x v="0"/>
    <x v="1"/>
    <x v="1"/>
    <n v="0.9"/>
    <s v="Exam Prep, Notes"/>
    <x v="0"/>
    <n v="4"/>
    <x v="2"/>
    <x v="1"/>
    <x v="0"/>
    <x v="0"/>
    <n v="10"/>
    <x v="0"/>
    <x v="0"/>
    <x v="2"/>
    <x v="1"/>
    <x v="0"/>
  </r>
  <r>
    <s v="Krishna"/>
    <x v="46"/>
    <x v="0"/>
    <x v="1"/>
    <x v="1"/>
    <n v="0.9"/>
    <s v="Exam Prep, Notes"/>
    <x v="0"/>
    <n v="4"/>
    <x v="2"/>
    <x v="1"/>
    <x v="0"/>
    <x v="0"/>
    <n v="10"/>
    <x v="1"/>
    <x v="20"/>
    <x v="2"/>
    <x v="1"/>
    <x v="0"/>
  </r>
  <r>
    <s v="Ishaan"/>
    <x v="46"/>
    <x v="0"/>
    <x v="1"/>
    <x v="1"/>
    <n v="0.9"/>
    <s v="Exam Prep, Notes"/>
    <x v="0"/>
    <n v="4"/>
    <x v="2"/>
    <x v="1"/>
    <x v="0"/>
    <x v="0"/>
    <n v="10"/>
    <x v="0"/>
    <x v="16"/>
    <x v="2"/>
    <x v="0"/>
    <x v="0"/>
  </r>
  <r>
    <s v="Rudra"/>
    <x v="46"/>
    <x v="0"/>
    <x v="1"/>
    <x v="1"/>
    <n v="0.9"/>
    <s v="Exam Prep, Notes"/>
    <x v="0"/>
    <n v="4"/>
    <x v="2"/>
    <x v="1"/>
    <x v="0"/>
    <x v="0"/>
    <n v="10"/>
    <x v="1"/>
    <x v="10"/>
    <x v="2"/>
    <x v="1"/>
    <x v="0"/>
  </r>
  <r>
    <s v="Dhruv"/>
    <x v="46"/>
    <x v="0"/>
    <x v="1"/>
    <x v="1"/>
    <n v="0.9"/>
    <s v="Exam Prep, Notes"/>
    <x v="0"/>
    <n v="4"/>
    <x v="2"/>
    <x v="1"/>
    <x v="0"/>
    <x v="0"/>
    <n v="10"/>
    <x v="0"/>
    <x v="25"/>
    <x v="2"/>
    <x v="0"/>
    <x v="0"/>
  </r>
  <r>
    <s v="Kabir"/>
    <x v="46"/>
    <x v="0"/>
    <x v="1"/>
    <x v="1"/>
    <n v="0.9"/>
    <s v="Exam Prep, Notes"/>
    <x v="0"/>
    <n v="4"/>
    <x v="2"/>
    <x v="1"/>
    <x v="0"/>
    <x v="0"/>
    <n v="10"/>
    <x v="0"/>
    <x v="6"/>
    <x v="2"/>
    <x v="2"/>
    <x v="0"/>
  </r>
  <r>
    <s v="Atharv"/>
    <x v="46"/>
    <x v="0"/>
    <x v="1"/>
    <x v="1"/>
    <n v="0.9"/>
    <s v="Exam Prep, Notes"/>
    <x v="0"/>
    <n v="4"/>
    <x v="2"/>
    <x v="1"/>
    <x v="0"/>
    <x v="0"/>
    <n v="10"/>
    <x v="0"/>
    <x v="17"/>
    <x v="2"/>
    <x v="1"/>
    <x v="0"/>
  </r>
  <r>
    <s v="Om"/>
    <x v="46"/>
    <x v="0"/>
    <x v="1"/>
    <x v="1"/>
    <n v="0.9"/>
    <s v="Exam Prep, Notes"/>
    <x v="0"/>
    <n v="4"/>
    <x v="2"/>
    <x v="1"/>
    <x v="0"/>
    <x v="0"/>
    <n v="10"/>
    <x v="0"/>
    <x v="27"/>
    <x v="2"/>
    <x v="0"/>
    <x v="0"/>
  </r>
  <r>
    <s v="Anaya"/>
    <x v="46"/>
    <x v="0"/>
    <x v="1"/>
    <x v="1"/>
    <n v="0.9"/>
    <s v="Exam Prep, Notes"/>
    <x v="0"/>
    <n v="4"/>
    <x v="2"/>
    <x v="1"/>
    <x v="0"/>
    <x v="0"/>
    <n v="10"/>
    <x v="1"/>
    <x v="21"/>
    <x v="2"/>
    <x v="2"/>
    <x v="0"/>
  </r>
  <r>
    <s v="Siya"/>
    <x v="46"/>
    <x v="0"/>
    <x v="1"/>
    <x v="1"/>
    <n v="0.9"/>
    <s v="Exam Prep, Notes"/>
    <x v="0"/>
    <n v="4"/>
    <x v="2"/>
    <x v="1"/>
    <x v="0"/>
    <x v="0"/>
    <n v="10"/>
    <x v="1"/>
    <x v="24"/>
    <x v="2"/>
    <x v="0"/>
    <x v="0"/>
  </r>
  <r>
    <s v="Diya"/>
    <x v="331"/>
    <x v="8"/>
    <x v="1"/>
    <x v="2"/>
    <n v="1"/>
    <s v="Doubt Solving, Resume Writing"/>
    <x v="1"/>
    <n v="2"/>
    <x v="0"/>
    <x v="1"/>
    <x v="0"/>
    <x v="2"/>
    <n v="3"/>
    <x v="1"/>
    <x v="15"/>
    <x v="2"/>
    <x v="1"/>
    <x v="2"/>
  </r>
  <r>
    <s v="Myra"/>
    <x v="332"/>
    <x v="2"/>
    <x v="3"/>
    <x v="4"/>
    <n v="0.9"/>
    <s v="Assignments, Coding Help"/>
    <x v="0"/>
    <n v="2"/>
    <x v="0"/>
    <x v="4"/>
    <x v="1"/>
    <x v="0"/>
    <n v="8"/>
    <x v="1"/>
    <x v="7"/>
    <x v="0"/>
    <x v="2"/>
    <x v="0"/>
  </r>
  <r>
    <s v="Aadhya"/>
    <x v="333"/>
    <x v="3"/>
    <x v="0"/>
    <x v="4"/>
    <n v="3.3"/>
    <s v="Content Writing"/>
    <x v="2"/>
    <n v="1"/>
    <x v="0"/>
    <x v="3"/>
    <x v="0"/>
    <x v="1"/>
    <n v="4"/>
    <x v="0"/>
    <x v="17"/>
    <x v="0"/>
    <x v="0"/>
    <x v="1"/>
  </r>
  <r>
    <s v="Riya"/>
    <x v="334"/>
    <x v="6"/>
    <x v="2"/>
    <x v="2"/>
    <n v="1.4"/>
    <s v="MCQ Practice, Projects"/>
    <x v="1"/>
    <n v="1"/>
    <x v="0"/>
    <x v="2"/>
    <x v="0"/>
    <x v="0"/>
    <n v="1"/>
    <x v="0"/>
    <x v="0"/>
    <x v="1"/>
    <x v="1"/>
    <x v="2"/>
  </r>
  <r>
    <s v="Pari"/>
    <x v="335"/>
    <x v="3"/>
    <x v="2"/>
    <x v="1"/>
    <n v="4.3"/>
    <s v="MCQ Practice, Projects"/>
    <x v="1"/>
    <n v="4"/>
    <x v="2"/>
    <x v="5"/>
    <x v="0"/>
    <x v="0"/>
    <n v="10"/>
    <x v="1"/>
    <x v="9"/>
    <x v="1"/>
    <x v="2"/>
    <x v="0"/>
  </r>
  <r>
    <s v="Anika"/>
    <x v="336"/>
    <x v="7"/>
    <x v="0"/>
    <x v="0"/>
    <n v="1.5"/>
    <s v="Learning new topics"/>
    <x v="1"/>
    <n v="3"/>
    <x v="1"/>
    <x v="5"/>
    <x v="0"/>
    <x v="2"/>
    <n v="3"/>
    <x v="1"/>
    <x v="9"/>
    <x v="0"/>
    <x v="1"/>
    <x v="2"/>
  </r>
  <r>
    <s v="Ira"/>
    <x v="337"/>
    <x v="2"/>
    <x v="1"/>
    <x v="2"/>
    <n v="3.5"/>
    <s v="Content Writing"/>
    <x v="2"/>
    <n v="5"/>
    <x v="2"/>
    <x v="1"/>
    <x v="0"/>
    <x v="3"/>
    <n v="4"/>
    <x v="1"/>
    <x v="17"/>
    <x v="2"/>
    <x v="2"/>
    <x v="1"/>
  </r>
  <r>
    <s v="Meera"/>
    <x v="338"/>
    <x v="4"/>
    <x v="1"/>
    <x v="3"/>
    <n v="0.8"/>
    <s v="Exam Prep, Notes"/>
    <x v="0"/>
    <n v="3"/>
    <x v="1"/>
    <x v="3"/>
    <x v="0"/>
    <x v="1"/>
    <n v="10"/>
    <x v="0"/>
    <x v="2"/>
    <x v="2"/>
    <x v="2"/>
    <x v="0"/>
  </r>
  <r>
    <s v="Saanvi"/>
    <x v="339"/>
    <x v="0"/>
    <x v="2"/>
    <x v="4"/>
    <n v="0.9"/>
    <s v="Assignments, Coding Help"/>
    <x v="0"/>
    <n v="4"/>
    <x v="2"/>
    <x v="4"/>
    <x v="0"/>
    <x v="0"/>
    <n v="3"/>
    <x v="0"/>
    <x v="2"/>
    <x v="1"/>
    <x v="2"/>
    <x v="2"/>
  </r>
  <r>
    <s v="Navya"/>
    <x v="340"/>
    <x v="9"/>
    <x v="3"/>
    <x v="4"/>
    <n v="3.4"/>
    <s v="Content Writing"/>
    <x v="2"/>
    <n v="3"/>
    <x v="1"/>
    <x v="2"/>
    <x v="0"/>
    <x v="3"/>
    <n v="5"/>
    <x v="0"/>
    <x v="25"/>
    <x v="0"/>
    <x v="2"/>
    <x v="1"/>
  </r>
  <r>
    <s v="Aarohi"/>
    <x v="341"/>
    <x v="5"/>
    <x v="3"/>
    <x v="4"/>
    <n v="0.8"/>
    <s v="Assignments, Coding Help"/>
    <x v="0"/>
    <n v="5"/>
    <x v="2"/>
    <x v="2"/>
    <x v="1"/>
    <x v="0"/>
    <n v="7"/>
    <x v="1"/>
    <x v="16"/>
    <x v="0"/>
    <x v="1"/>
    <x v="0"/>
  </r>
  <r>
    <s v="Prisha"/>
    <x v="342"/>
    <x v="0"/>
    <x v="3"/>
    <x v="4"/>
    <n v="2"/>
    <s v="Exam Prep, Notes"/>
    <x v="0"/>
    <n v="5"/>
    <x v="2"/>
    <x v="2"/>
    <x v="1"/>
    <x v="2"/>
    <n v="2"/>
    <x v="1"/>
    <x v="21"/>
    <x v="1"/>
    <x v="2"/>
    <x v="2"/>
  </r>
  <r>
    <s v="Ishita"/>
    <x v="342"/>
    <x v="0"/>
    <x v="3"/>
    <x v="4"/>
    <n v="2"/>
    <s v="Exam Prep, Notes"/>
    <x v="0"/>
    <n v="5"/>
    <x v="2"/>
    <x v="2"/>
    <x v="1"/>
    <x v="2"/>
    <n v="2"/>
    <x v="1"/>
    <x v="5"/>
    <x v="1"/>
    <x v="0"/>
    <x v="2"/>
  </r>
  <r>
    <s v="Rakhi"/>
    <x v="343"/>
    <x v="0"/>
    <x v="1"/>
    <x v="3"/>
    <n v="3.4"/>
    <s v="Exam Prep, Notes"/>
    <x v="0"/>
    <n v="2"/>
    <x v="0"/>
    <x v="5"/>
    <x v="0"/>
    <x v="0"/>
    <n v="6"/>
    <x v="0"/>
    <x v="7"/>
    <x v="0"/>
    <x v="0"/>
    <x v="1"/>
  </r>
  <r>
    <s v="Ramya"/>
    <x v="344"/>
    <x v="6"/>
    <x v="0"/>
    <x v="2"/>
    <n v="2.7"/>
    <s v="Doubt Solving, Resume Writing"/>
    <x v="1"/>
    <n v="5"/>
    <x v="2"/>
    <x v="5"/>
    <x v="0"/>
    <x v="2"/>
    <n v="1"/>
    <x v="1"/>
    <x v="4"/>
    <x v="2"/>
    <x v="2"/>
    <x v="2"/>
  </r>
  <r>
    <s v="Sneha"/>
    <x v="65"/>
    <x v="8"/>
    <x v="0"/>
    <x v="5"/>
    <n v="2.4"/>
    <s v="Learning new topics"/>
    <x v="1"/>
    <n v="1"/>
    <x v="0"/>
    <x v="6"/>
    <x v="1"/>
    <x v="2"/>
    <n v="9"/>
    <x v="0"/>
    <x v="26"/>
    <x v="0"/>
    <x v="1"/>
    <x v="0"/>
  </r>
  <r>
    <s v="Divya"/>
    <x v="345"/>
    <x v="5"/>
    <x v="0"/>
    <x v="2"/>
    <n v="1.8"/>
    <s v="MCQ Practice, Projects"/>
    <x v="1"/>
    <n v="5"/>
    <x v="2"/>
    <x v="1"/>
    <x v="1"/>
    <x v="2"/>
    <n v="6"/>
    <x v="0"/>
    <x v="1"/>
    <x v="0"/>
    <x v="1"/>
    <x v="1"/>
  </r>
  <r>
    <s v="Neha"/>
    <x v="346"/>
    <x v="4"/>
    <x v="1"/>
    <x v="5"/>
    <n v="3.3"/>
    <s v="MCQ Practice, Projects"/>
    <x v="1"/>
    <n v="1"/>
    <x v="0"/>
    <x v="2"/>
    <x v="1"/>
    <x v="2"/>
    <n v="7"/>
    <x v="1"/>
    <x v="2"/>
    <x v="0"/>
    <x v="0"/>
    <x v="0"/>
  </r>
  <r>
    <s v="Pooja"/>
    <x v="347"/>
    <x v="8"/>
    <x v="1"/>
    <x v="0"/>
    <n v="3.5"/>
    <s v="Learning new topics"/>
    <x v="1"/>
    <n v="4"/>
    <x v="2"/>
    <x v="2"/>
    <x v="0"/>
    <x v="2"/>
    <n v="5"/>
    <x v="0"/>
    <x v="22"/>
    <x v="2"/>
    <x v="1"/>
    <x v="1"/>
  </r>
  <r>
    <s v="Kavya"/>
    <x v="348"/>
    <x v="0"/>
    <x v="2"/>
    <x v="5"/>
    <n v="2.2999999999999998"/>
    <s v="Content Writing"/>
    <x v="2"/>
    <n v="1"/>
    <x v="0"/>
    <x v="3"/>
    <x v="1"/>
    <x v="0"/>
    <n v="2"/>
    <x v="0"/>
    <x v="27"/>
    <x v="1"/>
    <x v="0"/>
    <x v="2"/>
  </r>
  <r>
    <s v="Aishwarya"/>
    <x v="46"/>
    <x v="2"/>
    <x v="1"/>
    <x v="1"/>
    <n v="4.0999999999999996"/>
    <s v="Doubt Solving, Resume Writing"/>
    <x v="1"/>
    <n v="5"/>
    <x v="2"/>
    <x v="5"/>
    <x v="0"/>
    <x v="0"/>
    <n v="8"/>
    <x v="0"/>
    <x v="0"/>
    <x v="1"/>
    <x v="1"/>
    <x v="0"/>
  </r>
  <r>
    <s v="Shreya"/>
    <x v="46"/>
    <x v="2"/>
    <x v="1"/>
    <x v="1"/>
    <n v="4.0999999999999996"/>
    <s v="Doubt Solving, Resume Writing"/>
    <x v="1"/>
    <n v="5"/>
    <x v="2"/>
    <x v="5"/>
    <x v="0"/>
    <x v="0"/>
    <n v="8"/>
    <x v="1"/>
    <x v="16"/>
    <x v="1"/>
    <x v="0"/>
    <x v="0"/>
  </r>
  <r>
    <s v="Nandini"/>
    <x v="46"/>
    <x v="2"/>
    <x v="1"/>
    <x v="1"/>
    <n v="4.0999999999999996"/>
    <s v="Doubt Solving, Resume Writing"/>
    <x v="1"/>
    <n v="5"/>
    <x v="2"/>
    <x v="5"/>
    <x v="0"/>
    <x v="0"/>
    <n v="8"/>
    <x v="1"/>
    <x v="11"/>
    <x v="1"/>
    <x v="1"/>
    <x v="0"/>
  </r>
  <r>
    <s v="Aarav"/>
    <x v="46"/>
    <x v="2"/>
    <x v="1"/>
    <x v="1"/>
    <n v="4.0999999999999996"/>
    <s v="Doubt Solving, Resume Writing"/>
    <x v="1"/>
    <n v="5"/>
    <x v="2"/>
    <x v="5"/>
    <x v="0"/>
    <x v="0"/>
    <n v="8"/>
    <x v="0"/>
    <x v="18"/>
    <x v="1"/>
    <x v="0"/>
    <x v="0"/>
  </r>
  <r>
    <s v="Vivaan"/>
    <x v="46"/>
    <x v="2"/>
    <x v="1"/>
    <x v="1"/>
    <n v="4.0999999999999996"/>
    <s v="Doubt Solving, Resume Writing"/>
    <x v="1"/>
    <n v="5"/>
    <x v="2"/>
    <x v="5"/>
    <x v="0"/>
    <x v="0"/>
    <n v="8"/>
    <x v="1"/>
    <x v="3"/>
    <x v="1"/>
    <x v="0"/>
    <x v="0"/>
  </r>
  <r>
    <s v="Aditya"/>
    <x v="46"/>
    <x v="2"/>
    <x v="1"/>
    <x v="1"/>
    <n v="4.0999999999999996"/>
    <s v="Doubt Solving, Resume Writing"/>
    <x v="1"/>
    <n v="5"/>
    <x v="2"/>
    <x v="5"/>
    <x v="0"/>
    <x v="0"/>
    <n v="8"/>
    <x v="0"/>
    <x v="3"/>
    <x v="1"/>
    <x v="0"/>
    <x v="0"/>
  </r>
  <r>
    <s v="Vihaan"/>
    <x v="46"/>
    <x v="2"/>
    <x v="1"/>
    <x v="1"/>
    <n v="4.0999999999999996"/>
    <s v="Doubt Solving, Resume Writing"/>
    <x v="1"/>
    <n v="5"/>
    <x v="2"/>
    <x v="5"/>
    <x v="0"/>
    <x v="0"/>
    <n v="8"/>
    <x v="0"/>
    <x v="11"/>
    <x v="1"/>
    <x v="0"/>
    <x v="0"/>
  </r>
  <r>
    <s v="Arjun"/>
    <x v="46"/>
    <x v="2"/>
    <x v="1"/>
    <x v="1"/>
    <n v="4.0999999999999996"/>
    <s v="Doubt Solving, Resume Writing"/>
    <x v="1"/>
    <n v="5"/>
    <x v="2"/>
    <x v="5"/>
    <x v="0"/>
    <x v="0"/>
    <n v="8"/>
    <x v="1"/>
    <x v="10"/>
    <x v="1"/>
    <x v="2"/>
    <x v="0"/>
  </r>
  <r>
    <s v="Sai"/>
    <x v="46"/>
    <x v="2"/>
    <x v="1"/>
    <x v="1"/>
    <n v="4.0999999999999996"/>
    <s v="Doubt Solving, Resume Writing"/>
    <x v="1"/>
    <n v="5"/>
    <x v="2"/>
    <x v="5"/>
    <x v="0"/>
    <x v="0"/>
    <n v="8"/>
    <x v="0"/>
    <x v="23"/>
    <x v="1"/>
    <x v="1"/>
    <x v="0"/>
  </r>
  <r>
    <s v="Reyansh"/>
    <x v="46"/>
    <x v="2"/>
    <x v="1"/>
    <x v="1"/>
    <n v="4.0999999999999996"/>
    <s v="Doubt Solving, Resume Writing"/>
    <x v="1"/>
    <n v="5"/>
    <x v="2"/>
    <x v="5"/>
    <x v="0"/>
    <x v="0"/>
    <n v="8"/>
    <x v="0"/>
    <x v="30"/>
    <x v="1"/>
    <x v="1"/>
    <x v="0"/>
  </r>
  <r>
    <s v="Ayaan"/>
    <x v="46"/>
    <x v="2"/>
    <x v="1"/>
    <x v="1"/>
    <n v="4.0999999999999996"/>
    <s v="Doubt Solving, Resume Writing"/>
    <x v="1"/>
    <n v="5"/>
    <x v="2"/>
    <x v="5"/>
    <x v="0"/>
    <x v="0"/>
    <n v="8"/>
    <x v="0"/>
    <x v="30"/>
    <x v="1"/>
    <x v="0"/>
    <x v="0"/>
  </r>
  <r>
    <s v="Krishna"/>
    <x v="46"/>
    <x v="2"/>
    <x v="1"/>
    <x v="1"/>
    <n v="4.0999999999999996"/>
    <s v="Doubt Solving, Resume Writing"/>
    <x v="1"/>
    <n v="5"/>
    <x v="2"/>
    <x v="5"/>
    <x v="0"/>
    <x v="0"/>
    <n v="8"/>
    <x v="1"/>
    <x v="5"/>
    <x v="1"/>
    <x v="2"/>
    <x v="0"/>
  </r>
  <r>
    <s v="Ishaan"/>
    <x v="46"/>
    <x v="2"/>
    <x v="1"/>
    <x v="1"/>
    <n v="4.0999999999999996"/>
    <s v="Doubt Solving, Resume Writing"/>
    <x v="1"/>
    <n v="5"/>
    <x v="2"/>
    <x v="5"/>
    <x v="0"/>
    <x v="0"/>
    <n v="8"/>
    <x v="1"/>
    <x v="0"/>
    <x v="1"/>
    <x v="2"/>
    <x v="0"/>
  </r>
  <r>
    <s v="Rudra"/>
    <x v="46"/>
    <x v="2"/>
    <x v="1"/>
    <x v="1"/>
    <n v="4.0999999999999996"/>
    <s v="Doubt Solving, Resume Writing"/>
    <x v="1"/>
    <n v="5"/>
    <x v="2"/>
    <x v="5"/>
    <x v="0"/>
    <x v="0"/>
    <n v="8"/>
    <x v="0"/>
    <x v="17"/>
    <x v="1"/>
    <x v="0"/>
    <x v="0"/>
  </r>
  <r>
    <s v="Dhruv"/>
    <x v="46"/>
    <x v="2"/>
    <x v="1"/>
    <x v="1"/>
    <n v="4.0999999999999996"/>
    <s v="Doubt Solving, Resume Writing"/>
    <x v="1"/>
    <n v="5"/>
    <x v="2"/>
    <x v="5"/>
    <x v="0"/>
    <x v="0"/>
    <n v="8"/>
    <x v="0"/>
    <x v="7"/>
    <x v="1"/>
    <x v="2"/>
    <x v="0"/>
  </r>
  <r>
    <s v="Kabir"/>
    <x v="46"/>
    <x v="2"/>
    <x v="1"/>
    <x v="1"/>
    <n v="4.0999999999999996"/>
    <s v="Doubt Solving, Resume Writing"/>
    <x v="1"/>
    <n v="5"/>
    <x v="2"/>
    <x v="5"/>
    <x v="0"/>
    <x v="0"/>
    <n v="8"/>
    <x v="0"/>
    <x v="28"/>
    <x v="1"/>
    <x v="1"/>
    <x v="0"/>
  </r>
  <r>
    <s v="Atharv"/>
    <x v="46"/>
    <x v="2"/>
    <x v="1"/>
    <x v="1"/>
    <n v="4.0999999999999996"/>
    <s v="Doubt Solving, Resume Writing"/>
    <x v="1"/>
    <n v="5"/>
    <x v="2"/>
    <x v="5"/>
    <x v="0"/>
    <x v="0"/>
    <n v="8"/>
    <x v="0"/>
    <x v="9"/>
    <x v="1"/>
    <x v="1"/>
    <x v="0"/>
  </r>
  <r>
    <s v="Om"/>
    <x v="46"/>
    <x v="2"/>
    <x v="1"/>
    <x v="1"/>
    <n v="4.0999999999999996"/>
    <s v="Doubt Solving, Resume Writing"/>
    <x v="1"/>
    <n v="5"/>
    <x v="2"/>
    <x v="5"/>
    <x v="0"/>
    <x v="0"/>
    <n v="8"/>
    <x v="0"/>
    <x v="31"/>
    <x v="1"/>
    <x v="2"/>
    <x v="0"/>
  </r>
  <r>
    <s v="Anaya"/>
    <x v="46"/>
    <x v="2"/>
    <x v="1"/>
    <x v="1"/>
    <n v="4.0999999999999996"/>
    <s v="Doubt Solving, Resume Writing"/>
    <x v="1"/>
    <n v="5"/>
    <x v="2"/>
    <x v="5"/>
    <x v="0"/>
    <x v="0"/>
    <n v="8"/>
    <x v="0"/>
    <x v="4"/>
    <x v="1"/>
    <x v="2"/>
    <x v="0"/>
  </r>
  <r>
    <s v="Siya"/>
    <x v="46"/>
    <x v="2"/>
    <x v="1"/>
    <x v="1"/>
    <n v="4.0999999999999996"/>
    <s v="Doubt Solving, Resume Writing"/>
    <x v="1"/>
    <n v="5"/>
    <x v="2"/>
    <x v="5"/>
    <x v="0"/>
    <x v="0"/>
    <n v="8"/>
    <x v="1"/>
    <x v="3"/>
    <x v="1"/>
    <x v="2"/>
    <x v="0"/>
  </r>
  <r>
    <s v="Diya"/>
    <x v="46"/>
    <x v="2"/>
    <x v="1"/>
    <x v="1"/>
    <n v="4.0999999999999996"/>
    <s v="Doubt Solving, Resume Writing"/>
    <x v="1"/>
    <n v="5"/>
    <x v="2"/>
    <x v="5"/>
    <x v="0"/>
    <x v="0"/>
    <n v="8"/>
    <x v="0"/>
    <x v="1"/>
    <x v="1"/>
    <x v="1"/>
    <x v="0"/>
  </r>
  <r>
    <s v="Myra"/>
    <x v="46"/>
    <x v="2"/>
    <x v="1"/>
    <x v="1"/>
    <n v="4.0999999999999996"/>
    <s v="Doubt Solving, Resume Writing"/>
    <x v="1"/>
    <n v="5"/>
    <x v="2"/>
    <x v="5"/>
    <x v="0"/>
    <x v="0"/>
    <n v="8"/>
    <x v="1"/>
    <x v="15"/>
    <x v="1"/>
    <x v="2"/>
    <x v="0"/>
  </r>
  <r>
    <s v="Aadhya"/>
    <x v="349"/>
    <x v="8"/>
    <x v="3"/>
    <x v="0"/>
    <n v="4.2"/>
    <s v="Assignments, Coding Help"/>
    <x v="0"/>
    <n v="3"/>
    <x v="1"/>
    <x v="2"/>
    <x v="0"/>
    <x v="3"/>
    <n v="1"/>
    <x v="1"/>
    <x v="25"/>
    <x v="1"/>
    <x v="2"/>
    <x v="2"/>
  </r>
  <r>
    <s v="Riya"/>
    <x v="350"/>
    <x v="5"/>
    <x v="2"/>
    <x v="0"/>
    <n v="4.0999999999999996"/>
    <s v="Assignments, Coding Help"/>
    <x v="0"/>
    <n v="1"/>
    <x v="0"/>
    <x v="0"/>
    <x v="1"/>
    <x v="0"/>
    <n v="2"/>
    <x v="0"/>
    <x v="23"/>
    <x v="1"/>
    <x v="0"/>
    <x v="2"/>
  </r>
  <r>
    <s v="Pari"/>
    <x v="351"/>
    <x v="4"/>
    <x v="1"/>
    <x v="1"/>
    <n v="4.0999999999999996"/>
    <s v="MCQ Practice, Projects"/>
    <x v="1"/>
    <n v="2"/>
    <x v="0"/>
    <x v="1"/>
    <x v="1"/>
    <x v="2"/>
    <n v="6"/>
    <x v="1"/>
    <x v="3"/>
    <x v="2"/>
    <x v="2"/>
    <x v="1"/>
  </r>
  <r>
    <s v="Anika"/>
    <x v="352"/>
    <x v="1"/>
    <x v="3"/>
    <x v="3"/>
    <n v="2.1"/>
    <s v="Learning new topics"/>
    <x v="1"/>
    <n v="4"/>
    <x v="2"/>
    <x v="2"/>
    <x v="0"/>
    <x v="1"/>
    <n v="6"/>
    <x v="1"/>
    <x v="24"/>
    <x v="1"/>
    <x v="2"/>
    <x v="1"/>
  </r>
  <r>
    <s v="Ira"/>
    <x v="353"/>
    <x v="0"/>
    <x v="0"/>
    <x v="0"/>
    <n v="3.4"/>
    <s v="MCQ Practice, Projects"/>
    <x v="1"/>
    <n v="4"/>
    <x v="2"/>
    <x v="4"/>
    <x v="1"/>
    <x v="0"/>
    <n v="1"/>
    <x v="1"/>
    <x v="17"/>
    <x v="2"/>
    <x v="0"/>
    <x v="2"/>
  </r>
  <r>
    <s v="Meera"/>
    <x v="354"/>
    <x v="3"/>
    <x v="3"/>
    <x v="5"/>
    <n v="2.6"/>
    <s v="Assignments, Coding Help"/>
    <x v="0"/>
    <n v="2"/>
    <x v="0"/>
    <x v="5"/>
    <x v="0"/>
    <x v="2"/>
    <n v="3"/>
    <x v="1"/>
    <x v="3"/>
    <x v="2"/>
    <x v="0"/>
    <x v="2"/>
  </r>
  <r>
    <s v="Saanvi"/>
    <x v="355"/>
    <x v="7"/>
    <x v="3"/>
    <x v="4"/>
    <n v="2.5"/>
    <s v="Assignments, Coding Help"/>
    <x v="0"/>
    <n v="2"/>
    <x v="0"/>
    <x v="5"/>
    <x v="0"/>
    <x v="3"/>
    <n v="2"/>
    <x v="1"/>
    <x v="26"/>
    <x v="0"/>
    <x v="2"/>
    <x v="2"/>
  </r>
  <r>
    <s v="Navya"/>
    <x v="356"/>
    <x v="3"/>
    <x v="3"/>
    <x v="0"/>
    <n v="3.8"/>
    <s v="Learning new topics"/>
    <x v="1"/>
    <n v="5"/>
    <x v="2"/>
    <x v="1"/>
    <x v="0"/>
    <x v="0"/>
    <n v="7"/>
    <x v="0"/>
    <x v="11"/>
    <x v="1"/>
    <x v="1"/>
    <x v="0"/>
  </r>
  <r>
    <s v="Aarohi"/>
    <x v="357"/>
    <x v="4"/>
    <x v="2"/>
    <x v="4"/>
    <n v="0.8"/>
    <s v="Learning new topics"/>
    <x v="1"/>
    <n v="5"/>
    <x v="2"/>
    <x v="5"/>
    <x v="1"/>
    <x v="0"/>
    <n v="6"/>
    <x v="0"/>
    <x v="26"/>
    <x v="2"/>
    <x v="1"/>
    <x v="1"/>
  </r>
  <r>
    <s v="Prisha"/>
    <x v="358"/>
    <x v="1"/>
    <x v="3"/>
    <x v="0"/>
    <n v="3.5"/>
    <s v="Exam Prep, Notes"/>
    <x v="0"/>
    <n v="2"/>
    <x v="0"/>
    <x v="6"/>
    <x v="1"/>
    <x v="3"/>
    <n v="1"/>
    <x v="0"/>
    <x v="20"/>
    <x v="1"/>
    <x v="2"/>
    <x v="2"/>
  </r>
  <r>
    <s v="Ishita"/>
    <x v="359"/>
    <x v="6"/>
    <x v="0"/>
    <x v="4"/>
    <n v="1.8"/>
    <s v="Learning new topics"/>
    <x v="1"/>
    <n v="5"/>
    <x v="2"/>
    <x v="3"/>
    <x v="1"/>
    <x v="1"/>
    <n v="2"/>
    <x v="0"/>
    <x v="21"/>
    <x v="0"/>
    <x v="1"/>
    <x v="2"/>
  </r>
  <r>
    <s v="Rakhi"/>
    <x v="360"/>
    <x v="7"/>
    <x v="3"/>
    <x v="4"/>
    <n v="4.4000000000000004"/>
    <s v="Assignments, Coding Help"/>
    <x v="0"/>
    <n v="4"/>
    <x v="2"/>
    <x v="5"/>
    <x v="1"/>
    <x v="3"/>
    <n v="5"/>
    <x v="1"/>
    <x v="17"/>
    <x v="2"/>
    <x v="1"/>
    <x v="1"/>
  </r>
  <r>
    <s v="Ramya"/>
    <x v="361"/>
    <x v="0"/>
    <x v="1"/>
    <x v="4"/>
    <n v="1.3"/>
    <s v="Content Writing"/>
    <x v="2"/>
    <n v="3"/>
    <x v="1"/>
    <x v="6"/>
    <x v="0"/>
    <x v="1"/>
    <n v="8"/>
    <x v="1"/>
    <x v="21"/>
    <x v="2"/>
    <x v="1"/>
    <x v="0"/>
  </r>
  <r>
    <s v="Sneha"/>
    <x v="362"/>
    <x v="9"/>
    <x v="1"/>
    <x v="1"/>
    <n v="4.4000000000000004"/>
    <s v="Exam Prep, Notes"/>
    <x v="0"/>
    <n v="2"/>
    <x v="0"/>
    <x v="2"/>
    <x v="0"/>
    <x v="2"/>
    <n v="8"/>
    <x v="0"/>
    <x v="12"/>
    <x v="2"/>
    <x v="0"/>
    <x v="0"/>
  </r>
  <r>
    <s v="Divya"/>
    <x v="0"/>
    <x v="0"/>
    <x v="2"/>
    <x v="2"/>
    <n v="1.2"/>
    <s v="Assignments, Coding Help"/>
    <x v="0"/>
    <n v="2"/>
    <x v="0"/>
    <x v="5"/>
    <x v="0"/>
    <x v="0"/>
    <n v="3"/>
    <x v="0"/>
    <x v="14"/>
    <x v="1"/>
    <x v="0"/>
    <x v="2"/>
  </r>
  <r>
    <s v="Neha"/>
    <x v="0"/>
    <x v="0"/>
    <x v="2"/>
    <x v="2"/>
    <n v="1.2"/>
    <s v="Assignments, Coding Help"/>
    <x v="0"/>
    <n v="2"/>
    <x v="0"/>
    <x v="5"/>
    <x v="0"/>
    <x v="0"/>
    <n v="3"/>
    <x v="0"/>
    <x v="3"/>
    <x v="1"/>
    <x v="2"/>
    <x v="2"/>
  </r>
  <r>
    <s v="Pooja"/>
    <x v="0"/>
    <x v="0"/>
    <x v="2"/>
    <x v="2"/>
    <n v="1.2"/>
    <s v="Assignments, Coding Help"/>
    <x v="0"/>
    <n v="2"/>
    <x v="0"/>
    <x v="5"/>
    <x v="0"/>
    <x v="0"/>
    <n v="3"/>
    <x v="1"/>
    <x v="4"/>
    <x v="1"/>
    <x v="2"/>
    <x v="2"/>
  </r>
  <r>
    <s v="Kavya"/>
    <x v="0"/>
    <x v="0"/>
    <x v="2"/>
    <x v="2"/>
    <n v="1.2"/>
    <s v="Assignments, Coding Help"/>
    <x v="0"/>
    <n v="2"/>
    <x v="0"/>
    <x v="5"/>
    <x v="0"/>
    <x v="0"/>
    <n v="3"/>
    <x v="1"/>
    <x v="4"/>
    <x v="1"/>
    <x v="0"/>
    <x v="2"/>
  </r>
  <r>
    <s v="Aishwarya"/>
    <x v="0"/>
    <x v="0"/>
    <x v="2"/>
    <x v="2"/>
    <n v="1.2"/>
    <s v="Assignments, Coding Help"/>
    <x v="0"/>
    <n v="2"/>
    <x v="0"/>
    <x v="5"/>
    <x v="0"/>
    <x v="0"/>
    <n v="3"/>
    <x v="0"/>
    <x v="11"/>
    <x v="1"/>
    <x v="0"/>
    <x v="2"/>
  </r>
  <r>
    <s v="Shreya"/>
    <x v="0"/>
    <x v="0"/>
    <x v="2"/>
    <x v="2"/>
    <n v="1.2"/>
    <s v="Assignments, Coding Help"/>
    <x v="0"/>
    <n v="2"/>
    <x v="0"/>
    <x v="5"/>
    <x v="0"/>
    <x v="0"/>
    <n v="3"/>
    <x v="1"/>
    <x v="27"/>
    <x v="1"/>
    <x v="2"/>
    <x v="2"/>
  </r>
  <r>
    <s v="Nandini"/>
    <x v="0"/>
    <x v="0"/>
    <x v="2"/>
    <x v="2"/>
    <n v="1.2"/>
    <s v="Assignments, Coding Help"/>
    <x v="0"/>
    <n v="2"/>
    <x v="0"/>
    <x v="5"/>
    <x v="0"/>
    <x v="0"/>
    <n v="3"/>
    <x v="0"/>
    <x v="10"/>
    <x v="1"/>
    <x v="2"/>
    <x v="2"/>
  </r>
  <r>
    <s v="Aarav"/>
    <x v="0"/>
    <x v="0"/>
    <x v="2"/>
    <x v="2"/>
    <n v="1.2"/>
    <s v="Assignments, Coding Help"/>
    <x v="0"/>
    <n v="2"/>
    <x v="0"/>
    <x v="5"/>
    <x v="0"/>
    <x v="0"/>
    <n v="3"/>
    <x v="0"/>
    <x v="21"/>
    <x v="1"/>
    <x v="0"/>
    <x v="2"/>
  </r>
  <r>
    <s v="Vivaan"/>
    <x v="0"/>
    <x v="0"/>
    <x v="2"/>
    <x v="2"/>
    <n v="1.2"/>
    <s v="Assignments, Coding Help"/>
    <x v="0"/>
    <n v="2"/>
    <x v="0"/>
    <x v="5"/>
    <x v="0"/>
    <x v="0"/>
    <n v="3"/>
    <x v="0"/>
    <x v="1"/>
    <x v="1"/>
    <x v="1"/>
    <x v="2"/>
  </r>
  <r>
    <s v="Aditya"/>
    <x v="0"/>
    <x v="0"/>
    <x v="2"/>
    <x v="2"/>
    <n v="1.2"/>
    <s v="Assignments, Coding Help"/>
    <x v="0"/>
    <n v="2"/>
    <x v="0"/>
    <x v="5"/>
    <x v="0"/>
    <x v="0"/>
    <n v="3"/>
    <x v="0"/>
    <x v="16"/>
    <x v="1"/>
    <x v="1"/>
    <x v="2"/>
  </r>
  <r>
    <s v="Vihaan"/>
    <x v="0"/>
    <x v="0"/>
    <x v="2"/>
    <x v="2"/>
    <n v="1.2"/>
    <s v="Assignments, Coding Help"/>
    <x v="0"/>
    <n v="2"/>
    <x v="0"/>
    <x v="5"/>
    <x v="0"/>
    <x v="0"/>
    <n v="3"/>
    <x v="0"/>
    <x v="10"/>
    <x v="1"/>
    <x v="0"/>
    <x v="2"/>
  </r>
  <r>
    <s v="Arjun"/>
    <x v="0"/>
    <x v="0"/>
    <x v="2"/>
    <x v="2"/>
    <n v="1.2"/>
    <s v="Assignments, Coding Help"/>
    <x v="0"/>
    <n v="2"/>
    <x v="0"/>
    <x v="5"/>
    <x v="0"/>
    <x v="0"/>
    <n v="3"/>
    <x v="1"/>
    <x v="23"/>
    <x v="1"/>
    <x v="0"/>
    <x v="2"/>
  </r>
  <r>
    <s v="Sai"/>
    <x v="363"/>
    <x v="3"/>
    <x v="0"/>
    <x v="4"/>
    <n v="3.8"/>
    <s v="Assignments, Coding Help"/>
    <x v="0"/>
    <n v="4"/>
    <x v="2"/>
    <x v="2"/>
    <x v="1"/>
    <x v="2"/>
    <n v="4"/>
    <x v="0"/>
    <x v="17"/>
    <x v="2"/>
    <x v="1"/>
    <x v="1"/>
  </r>
  <r>
    <s v="Reyansh"/>
    <x v="364"/>
    <x v="6"/>
    <x v="3"/>
    <x v="0"/>
    <n v="3.6"/>
    <s v="MCQ Practice, Projects"/>
    <x v="1"/>
    <n v="4"/>
    <x v="2"/>
    <x v="3"/>
    <x v="1"/>
    <x v="3"/>
    <n v="7"/>
    <x v="0"/>
    <x v="17"/>
    <x v="0"/>
    <x v="1"/>
    <x v="0"/>
  </r>
  <r>
    <s v="Ayaan"/>
    <x v="94"/>
    <x v="2"/>
    <x v="3"/>
    <x v="0"/>
    <n v="0.7"/>
    <s v="Assignments, Coding Help"/>
    <x v="0"/>
    <n v="3"/>
    <x v="1"/>
    <x v="3"/>
    <x v="1"/>
    <x v="2"/>
    <n v="9"/>
    <x v="0"/>
    <x v="21"/>
    <x v="2"/>
    <x v="2"/>
    <x v="0"/>
  </r>
  <r>
    <s v="Krishna"/>
    <x v="94"/>
    <x v="2"/>
    <x v="3"/>
    <x v="0"/>
    <n v="0.7"/>
    <s v="Assignments, Coding Help"/>
    <x v="0"/>
    <n v="3"/>
    <x v="1"/>
    <x v="3"/>
    <x v="1"/>
    <x v="2"/>
    <n v="9"/>
    <x v="0"/>
    <x v="10"/>
    <x v="2"/>
    <x v="0"/>
    <x v="0"/>
  </r>
  <r>
    <s v="Ishaan"/>
    <x v="94"/>
    <x v="2"/>
    <x v="3"/>
    <x v="0"/>
    <n v="0.7"/>
    <s v="Assignments, Coding Help"/>
    <x v="0"/>
    <n v="3"/>
    <x v="1"/>
    <x v="3"/>
    <x v="1"/>
    <x v="2"/>
    <n v="9"/>
    <x v="1"/>
    <x v="29"/>
    <x v="2"/>
    <x v="0"/>
    <x v="0"/>
  </r>
  <r>
    <s v="Rudra"/>
    <x v="365"/>
    <x v="7"/>
    <x v="2"/>
    <x v="0"/>
    <n v="2.4"/>
    <s v="Exam Prep, Notes"/>
    <x v="0"/>
    <n v="3"/>
    <x v="1"/>
    <x v="1"/>
    <x v="1"/>
    <x v="1"/>
    <n v="5"/>
    <x v="0"/>
    <x v="22"/>
    <x v="2"/>
    <x v="2"/>
    <x v="1"/>
  </r>
  <r>
    <s v="Dhruv"/>
    <x v="366"/>
    <x v="7"/>
    <x v="3"/>
    <x v="1"/>
    <n v="4.2"/>
    <s v="MCQ Practice, Projects"/>
    <x v="1"/>
    <n v="4"/>
    <x v="2"/>
    <x v="2"/>
    <x v="1"/>
    <x v="3"/>
    <n v="8"/>
    <x v="0"/>
    <x v="20"/>
    <x v="0"/>
    <x v="1"/>
    <x v="0"/>
  </r>
  <r>
    <s v="Kabir"/>
    <x v="367"/>
    <x v="3"/>
    <x v="3"/>
    <x v="1"/>
    <n v="0.7"/>
    <s v="Assignments, Coding Help"/>
    <x v="0"/>
    <n v="5"/>
    <x v="2"/>
    <x v="2"/>
    <x v="1"/>
    <x v="2"/>
    <n v="1"/>
    <x v="0"/>
    <x v="14"/>
    <x v="2"/>
    <x v="0"/>
    <x v="2"/>
  </r>
  <r>
    <s v="Atharv"/>
    <x v="368"/>
    <x v="8"/>
    <x v="1"/>
    <x v="1"/>
    <n v="4.2"/>
    <s v="Content Writing"/>
    <x v="2"/>
    <n v="2"/>
    <x v="0"/>
    <x v="6"/>
    <x v="1"/>
    <x v="3"/>
    <n v="9"/>
    <x v="1"/>
    <x v="25"/>
    <x v="2"/>
    <x v="0"/>
    <x v="0"/>
  </r>
  <r>
    <s v="Om"/>
    <x v="369"/>
    <x v="3"/>
    <x v="1"/>
    <x v="3"/>
    <n v="4.2"/>
    <s v="Assignments, Coding Help"/>
    <x v="0"/>
    <n v="1"/>
    <x v="0"/>
    <x v="6"/>
    <x v="1"/>
    <x v="0"/>
    <n v="2"/>
    <x v="0"/>
    <x v="16"/>
    <x v="2"/>
    <x v="0"/>
    <x v="2"/>
  </r>
  <r>
    <s v="Anaya"/>
    <x v="243"/>
    <x v="4"/>
    <x v="2"/>
    <x v="5"/>
    <n v="2"/>
    <s v="Exam Prep, Notes"/>
    <x v="0"/>
    <n v="1"/>
    <x v="0"/>
    <x v="6"/>
    <x v="0"/>
    <x v="2"/>
    <n v="1"/>
    <x v="1"/>
    <x v="27"/>
    <x v="2"/>
    <x v="0"/>
    <x v="2"/>
  </r>
  <r>
    <s v="Siya"/>
    <x v="370"/>
    <x v="8"/>
    <x v="0"/>
    <x v="2"/>
    <n v="3.7"/>
    <s v="Assignments, Coding Help"/>
    <x v="0"/>
    <n v="3"/>
    <x v="1"/>
    <x v="4"/>
    <x v="0"/>
    <x v="3"/>
    <n v="3"/>
    <x v="0"/>
    <x v="20"/>
    <x v="2"/>
    <x v="2"/>
    <x v="2"/>
  </r>
  <r>
    <s v="Diya"/>
    <x v="370"/>
    <x v="8"/>
    <x v="0"/>
    <x v="2"/>
    <n v="3.7"/>
    <s v="Assignments, Coding Help"/>
    <x v="0"/>
    <n v="3"/>
    <x v="1"/>
    <x v="4"/>
    <x v="0"/>
    <x v="3"/>
    <n v="3"/>
    <x v="1"/>
    <x v="24"/>
    <x v="2"/>
    <x v="2"/>
    <x v="2"/>
  </r>
  <r>
    <s v="Myra"/>
    <x v="371"/>
    <x v="1"/>
    <x v="2"/>
    <x v="1"/>
    <n v="1.1000000000000001"/>
    <s v="Learning new topics"/>
    <x v="1"/>
    <n v="1"/>
    <x v="0"/>
    <x v="3"/>
    <x v="0"/>
    <x v="0"/>
    <n v="8"/>
    <x v="1"/>
    <x v="27"/>
    <x v="0"/>
    <x v="2"/>
    <x v="0"/>
  </r>
  <r>
    <s v="Aadhya"/>
    <x v="372"/>
    <x v="8"/>
    <x v="3"/>
    <x v="4"/>
    <n v="1.7"/>
    <s v="Doubt Solving, Resume Writing"/>
    <x v="1"/>
    <n v="1"/>
    <x v="0"/>
    <x v="4"/>
    <x v="0"/>
    <x v="2"/>
    <n v="7"/>
    <x v="0"/>
    <x v="18"/>
    <x v="0"/>
    <x v="0"/>
    <x v="0"/>
  </r>
  <r>
    <s v="Riya"/>
    <x v="372"/>
    <x v="8"/>
    <x v="3"/>
    <x v="4"/>
    <n v="1.7"/>
    <s v="Doubt Solving, Resume Writing"/>
    <x v="1"/>
    <n v="1"/>
    <x v="0"/>
    <x v="4"/>
    <x v="0"/>
    <x v="2"/>
    <n v="7"/>
    <x v="1"/>
    <x v="0"/>
    <x v="0"/>
    <x v="1"/>
    <x v="0"/>
  </r>
  <r>
    <s v="Pari"/>
    <x v="373"/>
    <x v="3"/>
    <x v="1"/>
    <x v="3"/>
    <n v="1.3"/>
    <s v="Doubt Solving, Resume Writing"/>
    <x v="1"/>
    <n v="3"/>
    <x v="1"/>
    <x v="4"/>
    <x v="1"/>
    <x v="2"/>
    <n v="4"/>
    <x v="0"/>
    <x v="19"/>
    <x v="2"/>
    <x v="2"/>
    <x v="1"/>
  </r>
  <r>
    <s v="Anika"/>
    <x v="374"/>
    <x v="6"/>
    <x v="2"/>
    <x v="5"/>
    <n v="1.4"/>
    <s v="Content Writing"/>
    <x v="2"/>
    <n v="5"/>
    <x v="2"/>
    <x v="4"/>
    <x v="0"/>
    <x v="1"/>
    <n v="6"/>
    <x v="1"/>
    <x v="17"/>
    <x v="2"/>
    <x v="2"/>
    <x v="1"/>
  </r>
  <r>
    <s v="Ira"/>
    <x v="375"/>
    <x v="5"/>
    <x v="1"/>
    <x v="2"/>
    <n v="4.3"/>
    <s v="Assignments, Coding Help"/>
    <x v="0"/>
    <n v="4"/>
    <x v="2"/>
    <x v="1"/>
    <x v="1"/>
    <x v="3"/>
    <n v="8"/>
    <x v="1"/>
    <x v="19"/>
    <x v="1"/>
    <x v="1"/>
    <x v="0"/>
  </r>
  <r>
    <s v="Meera"/>
    <x v="376"/>
    <x v="6"/>
    <x v="1"/>
    <x v="3"/>
    <n v="1.3"/>
    <s v="Doubt Solving, Resume Writing"/>
    <x v="1"/>
    <n v="5"/>
    <x v="2"/>
    <x v="1"/>
    <x v="1"/>
    <x v="3"/>
    <n v="7"/>
    <x v="1"/>
    <x v="16"/>
    <x v="2"/>
    <x v="2"/>
    <x v="0"/>
  </r>
  <r>
    <s v="Saanvi"/>
    <x v="377"/>
    <x v="2"/>
    <x v="2"/>
    <x v="0"/>
    <n v="3.9"/>
    <s v="Learning new topics"/>
    <x v="1"/>
    <n v="1"/>
    <x v="0"/>
    <x v="3"/>
    <x v="1"/>
    <x v="2"/>
    <n v="10"/>
    <x v="0"/>
    <x v="30"/>
    <x v="0"/>
    <x v="1"/>
    <x v="0"/>
  </r>
  <r>
    <s v="Navya"/>
    <x v="377"/>
    <x v="2"/>
    <x v="2"/>
    <x v="0"/>
    <n v="3.9"/>
    <s v="Learning new topics"/>
    <x v="1"/>
    <n v="1"/>
    <x v="0"/>
    <x v="3"/>
    <x v="1"/>
    <x v="2"/>
    <n v="10"/>
    <x v="0"/>
    <x v="11"/>
    <x v="0"/>
    <x v="1"/>
    <x v="0"/>
  </r>
  <r>
    <s v="Aarohi"/>
    <x v="25"/>
    <x v="4"/>
    <x v="0"/>
    <x v="0"/>
    <n v="2.6"/>
    <s v="MCQ Practice, Projects"/>
    <x v="1"/>
    <n v="3"/>
    <x v="1"/>
    <x v="0"/>
    <x v="0"/>
    <x v="1"/>
    <n v="6"/>
    <x v="1"/>
    <x v="26"/>
    <x v="0"/>
    <x v="1"/>
    <x v="1"/>
  </r>
  <r>
    <s v="Prisha"/>
    <x v="25"/>
    <x v="4"/>
    <x v="0"/>
    <x v="0"/>
    <n v="2.6"/>
    <s v="MCQ Practice, Projects"/>
    <x v="1"/>
    <n v="3"/>
    <x v="1"/>
    <x v="0"/>
    <x v="0"/>
    <x v="1"/>
    <n v="6"/>
    <x v="0"/>
    <x v="3"/>
    <x v="0"/>
    <x v="2"/>
    <x v="1"/>
  </r>
  <r>
    <s v="Ishita"/>
    <x v="378"/>
    <x v="7"/>
    <x v="0"/>
    <x v="5"/>
    <n v="3.6"/>
    <s v="Doubt Solving, Resume Writing"/>
    <x v="1"/>
    <n v="5"/>
    <x v="2"/>
    <x v="1"/>
    <x v="0"/>
    <x v="2"/>
    <n v="9"/>
    <x v="0"/>
    <x v="18"/>
    <x v="2"/>
    <x v="1"/>
    <x v="0"/>
  </r>
  <r>
    <s v="Rakhi"/>
    <x v="379"/>
    <x v="9"/>
    <x v="0"/>
    <x v="3"/>
    <n v="3.4"/>
    <s v="Assignments, Coding Help"/>
    <x v="0"/>
    <n v="2"/>
    <x v="0"/>
    <x v="6"/>
    <x v="0"/>
    <x v="0"/>
    <n v="6"/>
    <x v="1"/>
    <x v="30"/>
    <x v="0"/>
    <x v="1"/>
    <x v="1"/>
  </r>
  <r>
    <s v="Ramya"/>
    <x v="380"/>
    <x v="3"/>
    <x v="1"/>
    <x v="3"/>
    <n v="0.9"/>
    <s v="Exam Prep, Notes"/>
    <x v="0"/>
    <n v="1"/>
    <x v="0"/>
    <x v="0"/>
    <x v="0"/>
    <x v="1"/>
    <n v="6"/>
    <x v="1"/>
    <x v="20"/>
    <x v="2"/>
    <x v="1"/>
    <x v="1"/>
  </r>
  <r>
    <s v="Sneha"/>
    <x v="381"/>
    <x v="2"/>
    <x v="2"/>
    <x v="1"/>
    <n v="3.4"/>
    <s v="Exam Prep, Notes"/>
    <x v="0"/>
    <n v="1"/>
    <x v="0"/>
    <x v="5"/>
    <x v="1"/>
    <x v="3"/>
    <n v="7"/>
    <x v="0"/>
    <x v="7"/>
    <x v="0"/>
    <x v="2"/>
    <x v="0"/>
  </r>
  <r>
    <s v="Divya"/>
    <x v="381"/>
    <x v="2"/>
    <x v="2"/>
    <x v="1"/>
    <n v="3.4"/>
    <s v="Exam Prep, Notes"/>
    <x v="0"/>
    <n v="1"/>
    <x v="0"/>
    <x v="5"/>
    <x v="1"/>
    <x v="3"/>
    <n v="7"/>
    <x v="1"/>
    <x v="21"/>
    <x v="0"/>
    <x v="0"/>
    <x v="0"/>
  </r>
  <r>
    <s v="Neha"/>
    <x v="381"/>
    <x v="2"/>
    <x v="2"/>
    <x v="1"/>
    <n v="3.4"/>
    <s v="Exam Prep, Notes"/>
    <x v="0"/>
    <n v="1"/>
    <x v="0"/>
    <x v="5"/>
    <x v="1"/>
    <x v="3"/>
    <n v="7"/>
    <x v="1"/>
    <x v="7"/>
    <x v="0"/>
    <x v="1"/>
    <x v="0"/>
  </r>
  <r>
    <s v="Pooja"/>
    <x v="382"/>
    <x v="5"/>
    <x v="0"/>
    <x v="4"/>
    <n v="3.4"/>
    <s v="Learning new topics"/>
    <x v="1"/>
    <n v="1"/>
    <x v="0"/>
    <x v="3"/>
    <x v="0"/>
    <x v="0"/>
    <n v="4"/>
    <x v="1"/>
    <x v="19"/>
    <x v="1"/>
    <x v="2"/>
    <x v="1"/>
  </r>
  <r>
    <s v="Kavya"/>
    <x v="383"/>
    <x v="7"/>
    <x v="1"/>
    <x v="1"/>
    <n v="2.7"/>
    <s v="Content Writing"/>
    <x v="2"/>
    <n v="1"/>
    <x v="0"/>
    <x v="5"/>
    <x v="0"/>
    <x v="1"/>
    <n v="4"/>
    <x v="1"/>
    <x v="10"/>
    <x v="1"/>
    <x v="2"/>
    <x v="1"/>
  </r>
  <r>
    <s v="Aishwarya"/>
    <x v="384"/>
    <x v="2"/>
    <x v="2"/>
    <x v="3"/>
    <n v="4.4000000000000004"/>
    <s v="Content Writing"/>
    <x v="2"/>
    <n v="2"/>
    <x v="0"/>
    <x v="0"/>
    <x v="0"/>
    <x v="0"/>
    <n v="6"/>
    <x v="1"/>
    <x v="24"/>
    <x v="2"/>
    <x v="2"/>
    <x v="1"/>
  </r>
  <r>
    <s v="Shreya"/>
    <x v="385"/>
    <x v="7"/>
    <x v="2"/>
    <x v="5"/>
    <n v="1.4"/>
    <s v="Content Writing"/>
    <x v="2"/>
    <n v="3"/>
    <x v="1"/>
    <x v="4"/>
    <x v="1"/>
    <x v="1"/>
    <n v="3"/>
    <x v="0"/>
    <x v="12"/>
    <x v="2"/>
    <x v="1"/>
    <x v="2"/>
  </r>
  <r>
    <s v="Nandini"/>
    <x v="51"/>
    <x v="5"/>
    <x v="2"/>
    <x v="5"/>
    <n v="1.1000000000000001"/>
    <s v="Learning new topics"/>
    <x v="1"/>
    <n v="1"/>
    <x v="0"/>
    <x v="3"/>
    <x v="1"/>
    <x v="3"/>
    <n v="6"/>
    <x v="1"/>
    <x v="22"/>
    <x v="0"/>
    <x v="0"/>
    <x v="1"/>
  </r>
  <r>
    <s v="Aarav"/>
    <x v="386"/>
    <x v="1"/>
    <x v="2"/>
    <x v="5"/>
    <n v="4.2"/>
    <s v="Doubt Solving, Resume Writing"/>
    <x v="1"/>
    <n v="1"/>
    <x v="0"/>
    <x v="1"/>
    <x v="0"/>
    <x v="0"/>
    <n v="5"/>
    <x v="1"/>
    <x v="23"/>
    <x v="1"/>
    <x v="2"/>
    <x v="1"/>
  </r>
  <r>
    <s v="Vivaan"/>
    <x v="387"/>
    <x v="8"/>
    <x v="3"/>
    <x v="5"/>
    <n v="3.3"/>
    <s v="Assignments, Coding Help"/>
    <x v="0"/>
    <n v="2"/>
    <x v="0"/>
    <x v="0"/>
    <x v="1"/>
    <x v="0"/>
    <n v="9"/>
    <x v="0"/>
    <x v="0"/>
    <x v="1"/>
    <x v="0"/>
    <x v="0"/>
  </r>
  <r>
    <s v="Aditya"/>
    <x v="388"/>
    <x v="0"/>
    <x v="3"/>
    <x v="1"/>
    <n v="1.5"/>
    <s v="Content Writing"/>
    <x v="2"/>
    <n v="4"/>
    <x v="2"/>
    <x v="2"/>
    <x v="1"/>
    <x v="0"/>
    <n v="5"/>
    <x v="1"/>
    <x v="6"/>
    <x v="2"/>
    <x v="2"/>
    <x v="1"/>
  </r>
  <r>
    <s v="Vihaan"/>
    <x v="389"/>
    <x v="5"/>
    <x v="0"/>
    <x v="0"/>
    <n v="2.8"/>
    <s v="Doubt Solving, Resume Writing"/>
    <x v="1"/>
    <n v="2"/>
    <x v="0"/>
    <x v="5"/>
    <x v="0"/>
    <x v="1"/>
    <n v="5"/>
    <x v="0"/>
    <x v="10"/>
    <x v="0"/>
    <x v="0"/>
    <x v="1"/>
  </r>
  <r>
    <s v="Arjun"/>
    <x v="390"/>
    <x v="6"/>
    <x v="0"/>
    <x v="4"/>
    <n v="3.2"/>
    <s v="Learning new topics"/>
    <x v="1"/>
    <n v="4"/>
    <x v="2"/>
    <x v="6"/>
    <x v="1"/>
    <x v="2"/>
    <n v="5"/>
    <x v="1"/>
    <x v="25"/>
    <x v="2"/>
    <x v="2"/>
    <x v="1"/>
  </r>
  <r>
    <s v="Sai"/>
    <x v="391"/>
    <x v="9"/>
    <x v="1"/>
    <x v="1"/>
    <n v="2.2999999999999998"/>
    <s v="Doubt Solving, Resume Writing"/>
    <x v="1"/>
    <n v="3"/>
    <x v="1"/>
    <x v="4"/>
    <x v="1"/>
    <x v="2"/>
    <n v="10"/>
    <x v="0"/>
    <x v="10"/>
    <x v="1"/>
    <x v="2"/>
    <x v="0"/>
  </r>
  <r>
    <s v="Reyansh"/>
    <x v="392"/>
    <x v="5"/>
    <x v="1"/>
    <x v="0"/>
    <n v="1.6"/>
    <s v="Content Writing"/>
    <x v="2"/>
    <n v="2"/>
    <x v="0"/>
    <x v="5"/>
    <x v="1"/>
    <x v="3"/>
    <n v="9"/>
    <x v="1"/>
    <x v="1"/>
    <x v="1"/>
    <x v="0"/>
    <x v="0"/>
  </r>
  <r>
    <s v="Ayaan"/>
    <x v="393"/>
    <x v="6"/>
    <x v="0"/>
    <x v="1"/>
    <n v="3.3"/>
    <s v="Doubt Solving, Resume Writing"/>
    <x v="1"/>
    <n v="5"/>
    <x v="2"/>
    <x v="0"/>
    <x v="1"/>
    <x v="1"/>
    <n v="4"/>
    <x v="1"/>
    <x v="11"/>
    <x v="0"/>
    <x v="0"/>
    <x v="1"/>
  </r>
  <r>
    <s v="Krishna"/>
    <x v="394"/>
    <x v="2"/>
    <x v="3"/>
    <x v="3"/>
    <n v="2.6"/>
    <s v="Exam Prep, Notes"/>
    <x v="0"/>
    <n v="1"/>
    <x v="0"/>
    <x v="2"/>
    <x v="1"/>
    <x v="1"/>
    <n v="1"/>
    <x v="0"/>
    <x v="14"/>
    <x v="0"/>
    <x v="0"/>
    <x v="2"/>
  </r>
  <r>
    <s v="Ishaan"/>
    <x v="395"/>
    <x v="2"/>
    <x v="0"/>
    <x v="3"/>
    <n v="4.5"/>
    <s v="Learning new topics"/>
    <x v="1"/>
    <n v="1"/>
    <x v="0"/>
    <x v="5"/>
    <x v="0"/>
    <x v="2"/>
    <n v="4"/>
    <x v="0"/>
    <x v="0"/>
    <x v="0"/>
    <x v="2"/>
    <x v="1"/>
  </r>
  <r>
    <s v="Rudra"/>
    <x v="396"/>
    <x v="9"/>
    <x v="0"/>
    <x v="3"/>
    <n v="0.8"/>
    <s v="Assignments, Coding Help"/>
    <x v="0"/>
    <n v="1"/>
    <x v="0"/>
    <x v="2"/>
    <x v="1"/>
    <x v="0"/>
    <n v="7"/>
    <x v="0"/>
    <x v="20"/>
    <x v="2"/>
    <x v="2"/>
    <x v="0"/>
  </r>
  <r>
    <s v="Dhruv"/>
    <x v="397"/>
    <x v="1"/>
    <x v="3"/>
    <x v="1"/>
    <n v="3.4"/>
    <s v="Assignments, Coding Help"/>
    <x v="0"/>
    <n v="5"/>
    <x v="2"/>
    <x v="6"/>
    <x v="0"/>
    <x v="1"/>
    <n v="9"/>
    <x v="1"/>
    <x v="16"/>
    <x v="1"/>
    <x v="1"/>
    <x v="0"/>
  </r>
  <r>
    <s v="Kabir"/>
    <x v="398"/>
    <x v="6"/>
    <x v="2"/>
    <x v="0"/>
    <n v="3.5"/>
    <s v="Assignments, Coding Help"/>
    <x v="0"/>
    <n v="4"/>
    <x v="2"/>
    <x v="4"/>
    <x v="0"/>
    <x v="2"/>
    <n v="7"/>
    <x v="1"/>
    <x v="10"/>
    <x v="2"/>
    <x v="2"/>
    <x v="0"/>
  </r>
  <r>
    <s v="Atharv"/>
    <x v="399"/>
    <x v="3"/>
    <x v="2"/>
    <x v="1"/>
    <n v="4.4000000000000004"/>
    <s v="Exam Prep, Notes"/>
    <x v="0"/>
    <n v="2"/>
    <x v="0"/>
    <x v="0"/>
    <x v="0"/>
    <x v="3"/>
    <n v="9"/>
    <x v="0"/>
    <x v="25"/>
    <x v="1"/>
    <x v="0"/>
    <x v="0"/>
  </r>
  <r>
    <s v="Om"/>
    <x v="400"/>
    <x v="2"/>
    <x v="3"/>
    <x v="5"/>
    <n v="3"/>
    <s v="Exam Prep, Notes"/>
    <x v="0"/>
    <n v="2"/>
    <x v="0"/>
    <x v="4"/>
    <x v="1"/>
    <x v="1"/>
    <n v="5"/>
    <x v="0"/>
    <x v="6"/>
    <x v="0"/>
    <x v="0"/>
    <x v="1"/>
  </r>
  <r>
    <s v="Anaya"/>
    <x v="401"/>
    <x v="3"/>
    <x v="0"/>
    <x v="5"/>
    <n v="1.6"/>
    <s v="MCQ Practice, Projects"/>
    <x v="1"/>
    <n v="2"/>
    <x v="0"/>
    <x v="4"/>
    <x v="1"/>
    <x v="2"/>
    <n v="5"/>
    <x v="1"/>
    <x v="17"/>
    <x v="1"/>
    <x v="1"/>
    <x v="1"/>
  </r>
  <r>
    <s v="Siya"/>
    <x v="402"/>
    <x v="5"/>
    <x v="0"/>
    <x v="4"/>
    <n v="2.2999999999999998"/>
    <s v="Learning new topics"/>
    <x v="1"/>
    <n v="1"/>
    <x v="0"/>
    <x v="1"/>
    <x v="0"/>
    <x v="3"/>
    <n v="3"/>
    <x v="1"/>
    <x v="27"/>
    <x v="2"/>
    <x v="2"/>
    <x v="2"/>
  </r>
  <r>
    <s v="Diya"/>
    <x v="163"/>
    <x v="0"/>
    <x v="2"/>
    <x v="4"/>
    <n v="0.8"/>
    <s v="Learning new topics"/>
    <x v="1"/>
    <n v="3"/>
    <x v="1"/>
    <x v="4"/>
    <x v="0"/>
    <x v="2"/>
    <n v="2"/>
    <x v="0"/>
    <x v="21"/>
    <x v="2"/>
    <x v="0"/>
    <x v="2"/>
  </r>
  <r>
    <s v="Myra"/>
    <x v="163"/>
    <x v="0"/>
    <x v="2"/>
    <x v="4"/>
    <n v="0.8"/>
    <s v="Learning new topics"/>
    <x v="1"/>
    <n v="3"/>
    <x v="1"/>
    <x v="4"/>
    <x v="0"/>
    <x v="2"/>
    <n v="2"/>
    <x v="0"/>
    <x v="24"/>
    <x v="2"/>
    <x v="0"/>
    <x v="2"/>
  </r>
  <r>
    <s v="Aadhya"/>
    <x v="163"/>
    <x v="0"/>
    <x v="2"/>
    <x v="4"/>
    <n v="0.8"/>
    <s v="Learning new topics"/>
    <x v="1"/>
    <n v="3"/>
    <x v="1"/>
    <x v="4"/>
    <x v="0"/>
    <x v="2"/>
    <n v="2"/>
    <x v="1"/>
    <x v="15"/>
    <x v="2"/>
    <x v="0"/>
    <x v="2"/>
  </r>
  <r>
    <s v="Riya"/>
    <x v="163"/>
    <x v="0"/>
    <x v="2"/>
    <x v="4"/>
    <n v="0.8"/>
    <s v="Learning new topics"/>
    <x v="1"/>
    <n v="3"/>
    <x v="1"/>
    <x v="4"/>
    <x v="0"/>
    <x v="2"/>
    <n v="2"/>
    <x v="1"/>
    <x v="7"/>
    <x v="2"/>
    <x v="0"/>
    <x v="2"/>
  </r>
  <r>
    <s v="Pari"/>
    <x v="163"/>
    <x v="0"/>
    <x v="2"/>
    <x v="4"/>
    <n v="0.8"/>
    <s v="Learning new topics"/>
    <x v="1"/>
    <n v="3"/>
    <x v="1"/>
    <x v="4"/>
    <x v="0"/>
    <x v="2"/>
    <n v="2"/>
    <x v="1"/>
    <x v="17"/>
    <x v="2"/>
    <x v="2"/>
    <x v="2"/>
  </r>
  <r>
    <s v="Anika"/>
    <x v="163"/>
    <x v="0"/>
    <x v="2"/>
    <x v="4"/>
    <n v="0.8"/>
    <s v="Learning new topics"/>
    <x v="1"/>
    <n v="3"/>
    <x v="1"/>
    <x v="4"/>
    <x v="0"/>
    <x v="2"/>
    <n v="2"/>
    <x v="1"/>
    <x v="0"/>
    <x v="2"/>
    <x v="2"/>
    <x v="2"/>
  </r>
  <r>
    <s v="Ira"/>
    <x v="163"/>
    <x v="0"/>
    <x v="2"/>
    <x v="4"/>
    <n v="0.8"/>
    <s v="Learning new topics"/>
    <x v="1"/>
    <n v="3"/>
    <x v="1"/>
    <x v="4"/>
    <x v="0"/>
    <x v="2"/>
    <n v="2"/>
    <x v="1"/>
    <x v="9"/>
    <x v="2"/>
    <x v="1"/>
    <x v="2"/>
  </r>
  <r>
    <s v="Meera"/>
    <x v="163"/>
    <x v="0"/>
    <x v="2"/>
    <x v="4"/>
    <n v="0.8"/>
    <s v="Learning new topics"/>
    <x v="1"/>
    <n v="3"/>
    <x v="1"/>
    <x v="4"/>
    <x v="0"/>
    <x v="2"/>
    <n v="2"/>
    <x v="0"/>
    <x v="9"/>
    <x v="2"/>
    <x v="0"/>
    <x v="2"/>
  </r>
  <r>
    <s v="Saanvi"/>
    <x v="163"/>
    <x v="0"/>
    <x v="2"/>
    <x v="4"/>
    <n v="0.8"/>
    <s v="Learning new topics"/>
    <x v="1"/>
    <n v="3"/>
    <x v="1"/>
    <x v="4"/>
    <x v="0"/>
    <x v="2"/>
    <n v="2"/>
    <x v="1"/>
    <x v="17"/>
    <x v="2"/>
    <x v="0"/>
    <x v="2"/>
  </r>
  <r>
    <s v="Navya"/>
    <x v="163"/>
    <x v="0"/>
    <x v="2"/>
    <x v="4"/>
    <n v="0.8"/>
    <s v="Learning new topics"/>
    <x v="1"/>
    <n v="3"/>
    <x v="1"/>
    <x v="4"/>
    <x v="0"/>
    <x v="2"/>
    <n v="2"/>
    <x v="0"/>
    <x v="2"/>
    <x v="2"/>
    <x v="2"/>
    <x v="2"/>
  </r>
  <r>
    <s v="Aarohi"/>
    <x v="163"/>
    <x v="0"/>
    <x v="2"/>
    <x v="4"/>
    <n v="0.8"/>
    <s v="Learning new topics"/>
    <x v="1"/>
    <n v="3"/>
    <x v="1"/>
    <x v="4"/>
    <x v="0"/>
    <x v="2"/>
    <n v="2"/>
    <x v="0"/>
    <x v="2"/>
    <x v="2"/>
    <x v="1"/>
    <x v="2"/>
  </r>
  <r>
    <s v="Prisha"/>
    <x v="163"/>
    <x v="0"/>
    <x v="2"/>
    <x v="4"/>
    <n v="0.8"/>
    <s v="Learning new topics"/>
    <x v="1"/>
    <n v="3"/>
    <x v="1"/>
    <x v="4"/>
    <x v="0"/>
    <x v="2"/>
    <n v="2"/>
    <x v="1"/>
    <x v="25"/>
    <x v="2"/>
    <x v="2"/>
    <x v="2"/>
  </r>
  <r>
    <s v="Ishita"/>
    <x v="163"/>
    <x v="0"/>
    <x v="2"/>
    <x v="4"/>
    <n v="0.8"/>
    <s v="Learning new topics"/>
    <x v="1"/>
    <n v="3"/>
    <x v="1"/>
    <x v="4"/>
    <x v="0"/>
    <x v="2"/>
    <n v="2"/>
    <x v="1"/>
    <x v="16"/>
    <x v="2"/>
    <x v="1"/>
    <x v="2"/>
  </r>
  <r>
    <s v="Rakhi"/>
    <x v="163"/>
    <x v="0"/>
    <x v="2"/>
    <x v="4"/>
    <n v="0.8"/>
    <s v="Learning new topics"/>
    <x v="1"/>
    <n v="3"/>
    <x v="1"/>
    <x v="4"/>
    <x v="0"/>
    <x v="2"/>
    <n v="2"/>
    <x v="0"/>
    <x v="21"/>
    <x v="2"/>
    <x v="1"/>
    <x v="2"/>
  </r>
  <r>
    <s v="Ramya"/>
    <x v="163"/>
    <x v="0"/>
    <x v="2"/>
    <x v="4"/>
    <n v="0.8"/>
    <s v="Learning new topics"/>
    <x v="1"/>
    <n v="3"/>
    <x v="1"/>
    <x v="4"/>
    <x v="0"/>
    <x v="2"/>
    <n v="2"/>
    <x v="1"/>
    <x v="5"/>
    <x v="2"/>
    <x v="1"/>
    <x v="2"/>
  </r>
  <r>
    <s v="Sneha"/>
    <x v="163"/>
    <x v="0"/>
    <x v="2"/>
    <x v="4"/>
    <n v="0.8"/>
    <s v="Learning new topics"/>
    <x v="1"/>
    <n v="3"/>
    <x v="1"/>
    <x v="4"/>
    <x v="0"/>
    <x v="2"/>
    <n v="2"/>
    <x v="0"/>
    <x v="7"/>
    <x v="2"/>
    <x v="1"/>
    <x v="2"/>
  </r>
  <r>
    <s v="Divya"/>
    <x v="163"/>
    <x v="0"/>
    <x v="2"/>
    <x v="4"/>
    <n v="0.8"/>
    <s v="Learning new topics"/>
    <x v="1"/>
    <n v="3"/>
    <x v="1"/>
    <x v="4"/>
    <x v="0"/>
    <x v="2"/>
    <n v="2"/>
    <x v="0"/>
    <x v="4"/>
    <x v="2"/>
    <x v="1"/>
    <x v="2"/>
  </r>
  <r>
    <s v="Neha"/>
    <x v="163"/>
    <x v="0"/>
    <x v="2"/>
    <x v="4"/>
    <n v="0.8"/>
    <s v="Learning new topics"/>
    <x v="1"/>
    <n v="3"/>
    <x v="1"/>
    <x v="4"/>
    <x v="0"/>
    <x v="2"/>
    <n v="2"/>
    <x v="0"/>
    <x v="26"/>
    <x v="2"/>
    <x v="0"/>
    <x v="2"/>
  </r>
  <r>
    <s v="Pooja"/>
    <x v="163"/>
    <x v="0"/>
    <x v="2"/>
    <x v="4"/>
    <n v="0.8"/>
    <s v="Learning new topics"/>
    <x v="1"/>
    <n v="3"/>
    <x v="1"/>
    <x v="4"/>
    <x v="0"/>
    <x v="2"/>
    <n v="2"/>
    <x v="1"/>
    <x v="1"/>
    <x v="2"/>
    <x v="2"/>
    <x v="2"/>
  </r>
  <r>
    <s v="Kavya"/>
    <x v="163"/>
    <x v="0"/>
    <x v="2"/>
    <x v="4"/>
    <n v="0.8"/>
    <s v="Learning new topics"/>
    <x v="1"/>
    <n v="3"/>
    <x v="1"/>
    <x v="4"/>
    <x v="0"/>
    <x v="2"/>
    <n v="2"/>
    <x v="1"/>
    <x v="2"/>
    <x v="2"/>
    <x v="2"/>
    <x v="2"/>
  </r>
  <r>
    <s v="Aishwarya"/>
    <x v="403"/>
    <x v="1"/>
    <x v="0"/>
    <x v="3"/>
    <n v="4.3"/>
    <s v="Assignments, Coding Help"/>
    <x v="0"/>
    <n v="5"/>
    <x v="2"/>
    <x v="2"/>
    <x v="0"/>
    <x v="2"/>
    <n v="4"/>
    <x v="0"/>
    <x v="22"/>
    <x v="1"/>
    <x v="1"/>
    <x v="1"/>
  </r>
  <r>
    <s v="Shreya"/>
    <x v="95"/>
    <x v="7"/>
    <x v="3"/>
    <x v="1"/>
    <n v="3.3"/>
    <s v="Exam Prep, Notes"/>
    <x v="0"/>
    <n v="5"/>
    <x v="2"/>
    <x v="4"/>
    <x v="1"/>
    <x v="1"/>
    <n v="10"/>
    <x v="0"/>
    <x v="27"/>
    <x v="2"/>
    <x v="0"/>
    <x v="0"/>
  </r>
  <r>
    <s v="Nandini"/>
    <x v="95"/>
    <x v="7"/>
    <x v="3"/>
    <x v="1"/>
    <n v="3.3"/>
    <s v="Exam Prep, Notes"/>
    <x v="0"/>
    <n v="5"/>
    <x v="2"/>
    <x v="4"/>
    <x v="1"/>
    <x v="1"/>
    <n v="10"/>
    <x v="1"/>
    <x v="0"/>
    <x v="2"/>
    <x v="2"/>
    <x v="0"/>
  </r>
  <r>
    <s v="Aarav"/>
    <x v="404"/>
    <x v="1"/>
    <x v="2"/>
    <x v="5"/>
    <n v="3.8"/>
    <s v="Learning new topics"/>
    <x v="1"/>
    <n v="1"/>
    <x v="0"/>
    <x v="5"/>
    <x v="0"/>
    <x v="0"/>
    <n v="6"/>
    <x v="0"/>
    <x v="16"/>
    <x v="2"/>
    <x v="1"/>
    <x v="1"/>
  </r>
  <r>
    <s v="Vivaan"/>
    <x v="48"/>
    <x v="2"/>
    <x v="0"/>
    <x v="2"/>
    <n v="1"/>
    <s v="Doubt Solving, Resume Writing"/>
    <x v="1"/>
    <n v="2"/>
    <x v="0"/>
    <x v="4"/>
    <x v="1"/>
    <x v="1"/>
    <n v="8"/>
    <x v="0"/>
    <x v="11"/>
    <x v="1"/>
    <x v="2"/>
    <x v="0"/>
  </r>
  <r>
    <s v="Aditya"/>
    <x v="202"/>
    <x v="1"/>
    <x v="1"/>
    <x v="1"/>
    <n v="3.7"/>
    <s v="Learning new topics"/>
    <x v="1"/>
    <n v="4"/>
    <x v="2"/>
    <x v="0"/>
    <x v="0"/>
    <x v="0"/>
    <n v="10"/>
    <x v="0"/>
    <x v="18"/>
    <x v="1"/>
    <x v="1"/>
    <x v="0"/>
  </r>
  <r>
    <s v="Vihaan"/>
    <x v="253"/>
    <x v="3"/>
    <x v="0"/>
    <x v="3"/>
    <n v="3.7"/>
    <s v="MCQ Practice, Projects"/>
    <x v="1"/>
    <n v="2"/>
    <x v="0"/>
    <x v="3"/>
    <x v="1"/>
    <x v="1"/>
    <n v="2"/>
    <x v="0"/>
    <x v="3"/>
    <x v="0"/>
    <x v="2"/>
    <x v="2"/>
  </r>
  <r>
    <s v="Arjun"/>
    <x v="405"/>
    <x v="3"/>
    <x v="2"/>
    <x v="5"/>
    <n v="0.6"/>
    <s v="Learning new topics"/>
    <x v="1"/>
    <n v="2"/>
    <x v="0"/>
    <x v="5"/>
    <x v="0"/>
    <x v="2"/>
    <n v="7"/>
    <x v="0"/>
    <x v="3"/>
    <x v="2"/>
    <x v="1"/>
    <x v="0"/>
  </r>
  <r>
    <s v="Sai"/>
    <x v="340"/>
    <x v="8"/>
    <x v="2"/>
    <x v="5"/>
    <n v="3.6"/>
    <s v="Content Writing"/>
    <x v="2"/>
    <n v="2"/>
    <x v="0"/>
    <x v="2"/>
    <x v="0"/>
    <x v="2"/>
    <n v="9"/>
    <x v="1"/>
    <x v="11"/>
    <x v="2"/>
    <x v="1"/>
    <x v="0"/>
  </r>
  <r>
    <s v="Reyansh"/>
    <x v="377"/>
    <x v="3"/>
    <x v="2"/>
    <x v="2"/>
    <n v="1.1000000000000001"/>
    <s v="Learning new topics"/>
    <x v="1"/>
    <n v="2"/>
    <x v="0"/>
    <x v="1"/>
    <x v="0"/>
    <x v="2"/>
    <n v="5"/>
    <x v="0"/>
    <x v="10"/>
    <x v="2"/>
    <x v="1"/>
    <x v="1"/>
  </r>
  <r>
    <s v="Ayaan"/>
    <x v="377"/>
    <x v="3"/>
    <x v="2"/>
    <x v="2"/>
    <n v="1.1000000000000001"/>
    <s v="Learning new topics"/>
    <x v="1"/>
    <n v="2"/>
    <x v="0"/>
    <x v="1"/>
    <x v="0"/>
    <x v="2"/>
    <n v="5"/>
    <x v="1"/>
    <x v="23"/>
    <x v="2"/>
    <x v="0"/>
    <x v="1"/>
  </r>
  <r>
    <s v="Krishna"/>
    <x v="377"/>
    <x v="3"/>
    <x v="2"/>
    <x v="2"/>
    <n v="1.1000000000000001"/>
    <s v="Learning new topics"/>
    <x v="1"/>
    <n v="2"/>
    <x v="0"/>
    <x v="1"/>
    <x v="0"/>
    <x v="2"/>
    <n v="5"/>
    <x v="1"/>
    <x v="30"/>
    <x v="2"/>
    <x v="1"/>
    <x v="1"/>
  </r>
  <r>
    <s v="Ishaan"/>
    <x v="406"/>
    <x v="3"/>
    <x v="3"/>
    <x v="2"/>
    <n v="0.9"/>
    <s v="MCQ Practice, Projects"/>
    <x v="1"/>
    <n v="5"/>
    <x v="2"/>
    <x v="1"/>
    <x v="1"/>
    <x v="1"/>
    <n v="2"/>
    <x v="1"/>
    <x v="30"/>
    <x v="1"/>
    <x v="1"/>
    <x v="2"/>
  </r>
  <r>
    <s v="Rudra"/>
    <x v="253"/>
    <x v="3"/>
    <x v="2"/>
    <x v="1"/>
    <n v="2.6"/>
    <s v="Assignments, Coding Help"/>
    <x v="0"/>
    <n v="3"/>
    <x v="1"/>
    <x v="3"/>
    <x v="1"/>
    <x v="1"/>
    <n v="9"/>
    <x v="1"/>
    <x v="5"/>
    <x v="0"/>
    <x v="2"/>
    <x v="0"/>
  </r>
  <r>
    <s v="Dhruv"/>
    <x v="407"/>
    <x v="5"/>
    <x v="3"/>
    <x v="5"/>
    <n v="2.1"/>
    <s v="MCQ Practice, Projects"/>
    <x v="1"/>
    <n v="2"/>
    <x v="0"/>
    <x v="2"/>
    <x v="1"/>
    <x v="3"/>
    <n v="10"/>
    <x v="1"/>
    <x v="0"/>
    <x v="1"/>
    <x v="2"/>
    <x v="0"/>
  </r>
  <r>
    <s v="Kabir"/>
    <x v="402"/>
    <x v="7"/>
    <x v="2"/>
    <x v="5"/>
    <n v="3.3"/>
    <s v="Exam Prep, Notes"/>
    <x v="0"/>
    <n v="4"/>
    <x v="2"/>
    <x v="5"/>
    <x v="0"/>
    <x v="1"/>
    <n v="3"/>
    <x v="0"/>
    <x v="17"/>
    <x v="2"/>
    <x v="0"/>
    <x v="2"/>
  </r>
  <r>
    <s v="Atharv"/>
    <x v="402"/>
    <x v="7"/>
    <x v="2"/>
    <x v="5"/>
    <n v="3.3"/>
    <s v="Exam Prep, Notes"/>
    <x v="0"/>
    <n v="4"/>
    <x v="2"/>
    <x v="5"/>
    <x v="0"/>
    <x v="1"/>
    <n v="3"/>
    <x v="0"/>
    <x v="7"/>
    <x v="2"/>
    <x v="0"/>
    <x v="2"/>
  </r>
  <r>
    <s v="Om"/>
    <x v="408"/>
    <x v="2"/>
    <x v="2"/>
    <x v="3"/>
    <n v="3.9"/>
    <s v="Doubt Solving, Resume Writing"/>
    <x v="1"/>
    <n v="1"/>
    <x v="0"/>
    <x v="0"/>
    <x v="1"/>
    <x v="0"/>
    <n v="3"/>
    <x v="1"/>
    <x v="28"/>
    <x v="0"/>
    <x v="0"/>
    <x v="2"/>
  </r>
  <r>
    <s v="Anaya"/>
    <x v="409"/>
    <x v="8"/>
    <x v="0"/>
    <x v="0"/>
    <n v="4.3"/>
    <s v="Content Writing"/>
    <x v="2"/>
    <n v="2"/>
    <x v="0"/>
    <x v="2"/>
    <x v="1"/>
    <x v="0"/>
    <n v="9"/>
    <x v="0"/>
    <x v="9"/>
    <x v="0"/>
    <x v="2"/>
    <x v="0"/>
  </r>
  <r>
    <s v="Siya"/>
    <x v="410"/>
    <x v="2"/>
    <x v="2"/>
    <x v="3"/>
    <n v="1.4"/>
    <s v="Learning new topics"/>
    <x v="1"/>
    <n v="5"/>
    <x v="2"/>
    <x v="4"/>
    <x v="1"/>
    <x v="2"/>
    <n v="6"/>
    <x v="1"/>
    <x v="31"/>
    <x v="2"/>
    <x v="1"/>
    <x v="1"/>
  </r>
  <r>
    <s v="Diya"/>
    <x v="411"/>
    <x v="7"/>
    <x v="2"/>
    <x v="5"/>
    <n v="2.2000000000000002"/>
    <s v="MCQ Practice, Projects"/>
    <x v="1"/>
    <n v="4"/>
    <x v="2"/>
    <x v="4"/>
    <x v="0"/>
    <x v="3"/>
    <n v="3"/>
    <x v="1"/>
    <x v="4"/>
    <x v="2"/>
    <x v="0"/>
    <x v="2"/>
  </r>
  <r>
    <s v="Myra"/>
    <x v="311"/>
    <x v="0"/>
    <x v="3"/>
    <x v="1"/>
    <n v="3.6"/>
    <s v="Exam Prep, Notes"/>
    <x v="0"/>
    <n v="5"/>
    <x v="2"/>
    <x v="4"/>
    <x v="0"/>
    <x v="3"/>
    <n v="1"/>
    <x v="1"/>
    <x v="3"/>
    <x v="0"/>
    <x v="1"/>
    <x v="2"/>
  </r>
  <r>
    <s v="Aadhya"/>
    <x v="311"/>
    <x v="0"/>
    <x v="3"/>
    <x v="1"/>
    <n v="3.6"/>
    <s v="Exam Prep, Notes"/>
    <x v="0"/>
    <n v="5"/>
    <x v="2"/>
    <x v="4"/>
    <x v="0"/>
    <x v="3"/>
    <n v="1"/>
    <x v="1"/>
    <x v="1"/>
    <x v="0"/>
    <x v="0"/>
    <x v="2"/>
  </r>
  <r>
    <s v="Riya"/>
    <x v="412"/>
    <x v="3"/>
    <x v="1"/>
    <x v="2"/>
    <n v="3.8"/>
    <s v="Assignments, Coding Help"/>
    <x v="0"/>
    <n v="2"/>
    <x v="0"/>
    <x v="0"/>
    <x v="1"/>
    <x v="3"/>
    <n v="8"/>
    <x v="0"/>
    <x v="15"/>
    <x v="0"/>
    <x v="0"/>
    <x v="0"/>
  </r>
  <r>
    <s v="Pari"/>
    <x v="413"/>
    <x v="3"/>
    <x v="2"/>
    <x v="4"/>
    <n v="3.7"/>
    <s v="Learning new topics"/>
    <x v="1"/>
    <n v="4"/>
    <x v="2"/>
    <x v="4"/>
    <x v="1"/>
    <x v="2"/>
    <n v="7"/>
    <x v="0"/>
    <x v="25"/>
    <x v="2"/>
    <x v="1"/>
    <x v="0"/>
  </r>
  <r>
    <s v="Anika"/>
    <x v="414"/>
    <x v="4"/>
    <x v="1"/>
    <x v="1"/>
    <n v="3"/>
    <s v="Learning new topics"/>
    <x v="1"/>
    <n v="4"/>
    <x v="2"/>
    <x v="3"/>
    <x v="1"/>
    <x v="1"/>
    <n v="10"/>
    <x v="0"/>
    <x v="23"/>
    <x v="1"/>
    <x v="1"/>
    <x v="0"/>
  </r>
  <r>
    <s v="Ira"/>
    <x v="415"/>
    <x v="1"/>
    <x v="1"/>
    <x v="2"/>
    <n v="3.2"/>
    <s v="Exam Prep, Notes"/>
    <x v="0"/>
    <n v="5"/>
    <x v="2"/>
    <x v="6"/>
    <x v="0"/>
    <x v="3"/>
    <n v="10"/>
    <x v="1"/>
    <x v="3"/>
    <x v="0"/>
    <x v="0"/>
    <x v="0"/>
  </r>
  <r>
    <s v="Meera"/>
    <x v="416"/>
    <x v="5"/>
    <x v="2"/>
    <x v="4"/>
    <n v="0.7"/>
    <s v="Learning new topics"/>
    <x v="1"/>
    <n v="1"/>
    <x v="0"/>
    <x v="6"/>
    <x v="1"/>
    <x v="1"/>
    <n v="8"/>
    <x v="0"/>
    <x v="24"/>
    <x v="1"/>
    <x v="1"/>
    <x v="0"/>
  </r>
  <r>
    <s v="Saanvi"/>
    <x v="417"/>
    <x v="1"/>
    <x v="0"/>
    <x v="2"/>
    <n v="2"/>
    <s v="Exam Prep, Notes"/>
    <x v="0"/>
    <n v="3"/>
    <x v="1"/>
    <x v="4"/>
    <x v="1"/>
    <x v="0"/>
    <n v="8"/>
    <x v="0"/>
    <x v="17"/>
    <x v="2"/>
    <x v="2"/>
    <x v="0"/>
  </r>
  <r>
    <s v="Navya"/>
    <x v="403"/>
    <x v="6"/>
    <x v="3"/>
    <x v="4"/>
    <n v="1.4"/>
    <s v="Assignments, Coding Help"/>
    <x v="0"/>
    <n v="5"/>
    <x v="2"/>
    <x v="3"/>
    <x v="1"/>
    <x v="3"/>
    <n v="4"/>
    <x v="1"/>
    <x v="3"/>
    <x v="1"/>
    <x v="2"/>
    <x v="1"/>
  </r>
  <r>
    <s v="Aarohi"/>
    <x v="418"/>
    <x v="1"/>
    <x v="1"/>
    <x v="5"/>
    <n v="2.7"/>
    <s v="Doubt Solving, Resume Writing"/>
    <x v="1"/>
    <n v="3"/>
    <x v="1"/>
    <x v="4"/>
    <x v="1"/>
    <x v="3"/>
    <n v="5"/>
    <x v="1"/>
    <x v="26"/>
    <x v="1"/>
    <x v="0"/>
    <x v="1"/>
  </r>
  <r>
    <s v="Prisha"/>
    <x v="419"/>
    <x v="0"/>
    <x v="3"/>
    <x v="4"/>
    <n v="2.2000000000000002"/>
    <s v="Assignments, Coding Help"/>
    <x v="0"/>
    <n v="3"/>
    <x v="1"/>
    <x v="5"/>
    <x v="0"/>
    <x v="3"/>
    <n v="9"/>
    <x v="1"/>
    <x v="11"/>
    <x v="0"/>
    <x v="2"/>
    <x v="0"/>
  </r>
  <r>
    <s v="Ishita"/>
    <x v="419"/>
    <x v="0"/>
    <x v="3"/>
    <x v="4"/>
    <n v="2.2000000000000002"/>
    <s v="Assignments, Coding Help"/>
    <x v="0"/>
    <n v="3"/>
    <x v="1"/>
    <x v="5"/>
    <x v="0"/>
    <x v="3"/>
    <n v="9"/>
    <x v="0"/>
    <x v="26"/>
    <x v="0"/>
    <x v="0"/>
    <x v="0"/>
  </r>
  <r>
    <s v="Rakhi"/>
    <x v="419"/>
    <x v="0"/>
    <x v="3"/>
    <x v="4"/>
    <n v="2.2000000000000002"/>
    <s v="Assignments, Coding Help"/>
    <x v="0"/>
    <n v="3"/>
    <x v="1"/>
    <x v="5"/>
    <x v="0"/>
    <x v="3"/>
    <n v="9"/>
    <x v="0"/>
    <x v="20"/>
    <x v="0"/>
    <x v="0"/>
    <x v="0"/>
  </r>
  <r>
    <s v="Ramya"/>
    <x v="420"/>
    <x v="7"/>
    <x v="3"/>
    <x v="2"/>
    <n v="1.9"/>
    <s v="Content Writing"/>
    <x v="2"/>
    <n v="2"/>
    <x v="0"/>
    <x v="3"/>
    <x v="0"/>
    <x v="2"/>
    <n v="8"/>
    <x v="1"/>
    <x v="21"/>
    <x v="0"/>
    <x v="0"/>
    <x v="0"/>
  </r>
  <r>
    <s v="Sneha"/>
    <x v="421"/>
    <x v="2"/>
    <x v="3"/>
    <x v="4"/>
    <n v="2"/>
    <s v="MCQ Practice, Projects"/>
    <x v="1"/>
    <n v="5"/>
    <x v="2"/>
    <x v="4"/>
    <x v="0"/>
    <x v="2"/>
    <n v="7"/>
    <x v="0"/>
    <x v="17"/>
    <x v="2"/>
    <x v="2"/>
    <x v="0"/>
  </r>
  <r>
    <s v="Divya"/>
    <x v="422"/>
    <x v="4"/>
    <x v="0"/>
    <x v="3"/>
    <n v="1.2"/>
    <s v="Content Writing"/>
    <x v="2"/>
    <n v="2"/>
    <x v="0"/>
    <x v="0"/>
    <x v="1"/>
    <x v="3"/>
    <n v="1"/>
    <x v="0"/>
    <x v="21"/>
    <x v="2"/>
    <x v="1"/>
    <x v="2"/>
  </r>
  <r>
    <s v="Neha"/>
    <x v="423"/>
    <x v="2"/>
    <x v="1"/>
    <x v="1"/>
    <n v="1.5"/>
    <s v="Exam Prep, Notes"/>
    <x v="0"/>
    <n v="4"/>
    <x v="2"/>
    <x v="0"/>
    <x v="1"/>
    <x v="3"/>
    <n v="1"/>
    <x v="0"/>
    <x v="12"/>
    <x v="2"/>
    <x v="1"/>
    <x v="2"/>
  </r>
  <r>
    <s v="Pooja"/>
    <x v="424"/>
    <x v="7"/>
    <x v="0"/>
    <x v="0"/>
    <n v="3.9"/>
    <s v="Exam Prep, Notes"/>
    <x v="0"/>
    <n v="2"/>
    <x v="0"/>
    <x v="6"/>
    <x v="1"/>
    <x v="2"/>
    <n v="7"/>
    <x v="1"/>
    <x v="14"/>
    <x v="2"/>
    <x v="2"/>
    <x v="0"/>
  </r>
  <r>
    <s v="Kavya"/>
    <x v="424"/>
    <x v="7"/>
    <x v="0"/>
    <x v="0"/>
    <n v="3.9"/>
    <s v="Exam Prep, Notes"/>
    <x v="0"/>
    <n v="2"/>
    <x v="0"/>
    <x v="6"/>
    <x v="1"/>
    <x v="2"/>
    <n v="7"/>
    <x v="1"/>
    <x v="3"/>
    <x v="2"/>
    <x v="2"/>
    <x v="0"/>
  </r>
  <r>
    <s v="Aishwarya"/>
    <x v="425"/>
    <x v="5"/>
    <x v="2"/>
    <x v="2"/>
    <n v="4.4000000000000004"/>
    <s v="Doubt Solving, Resume Writing"/>
    <x v="1"/>
    <n v="5"/>
    <x v="2"/>
    <x v="3"/>
    <x v="0"/>
    <x v="2"/>
    <n v="3"/>
    <x v="1"/>
    <x v="4"/>
    <x v="1"/>
    <x v="1"/>
    <x v="2"/>
  </r>
  <r>
    <s v="Shreya"/>
    <x v="426"/>
    <x v="6"/>
    <x v="3"/>
    <x v="5"/>
    <n v="2.9"/>
    <s v="MCQ Practice, Projects"/>
    <x v="1"/>
    <n v="2"/>
    <x v="0"/>
    <x v="1"/>
    <x v="0"/>
    <x v="3"/>
    <n v="9"/>
    <x v="0"/>
    <x v="4"/>
    <x v="2"/>
    <x v="0"/>
    <x v="0"/>
  </r>
  <r>
    <s v="Nandini"/>
    <x v="427"/>
    <x v="4"/>
    <x v="2"/>
    <x v="0"/>
    <n v="4"/>
    <s v="Content Writing"/>
    <x v="2"/>
    <n v="5"/>
    <x v="2"/>
    <x v="0"/>
    <x v="1"/>
    <x v="3"/>
    <n v="6"/>
    <x v="1"/>
    <x v="11"/>
    <x v="2"/>
    <x v="1"/>
    <x v="1"/>
  </r>
  <r>
    <s v="Aarav"/>
    <x v="428"/>
    <x v="4"/>
    <x v="3"/>
    <x v="3"/>
    <n v="1.4"/>
    <s v="MCQ Practice, Projects"/>
    <x v="1"/>
    <n v="4"/>
    <x v="2"/>
    <x v="0"/>
    <x v="0"/>
    <x v="2"/>
    <n v="3"/>
    <x v="1"/>
    <x v="27"/>
    <x v="2"/>
    <x v="1"/>
    <x v="2"/>
  </r>
  <r>
    <s v="Vivaan"/>
    <x v="429"/>
    <x v="2"/>
    <x v="1"/>
    <x v="4"/>
    <n v="3.2"/>
    <s v="Doubt Solving, Resume Writing"/>
    <x v="1"/>
    <n v="2"/>
    <x v="0"/>
    <x v="6"/>
    <x v="1"/>
    <x v="3"/>
    <n v="3"/>
    <x v="1"/>
    <x v="10"/>
    <x v="0"/>
    <x v="0"/>
    <x v="2"/>
  </r>
  <r>
    <s v="Aditya"/>
    <x v="430"/>
    <x v="7"/>
    <x v="1"/>
    <x v="4"/>
    <n v="3.1"/>
    <s v="Content Writing"/>
    <x v="2"/>
    <n v="5"/>
    <x v="2"/>
    <x v="1"/>
    <x v="0"/>
    <x v="0"/>
    <n v="6"/>
    <x v="1"/>
    <x v="21"/>
    <x v="1"/>
    <x v="1"/>
    <x v="1"/>
  </r>
  <r>
    <s v="Vihaan"/>
    <x v="430"/>
    <x v="7"/>
    <x v="1"/>
    <x v="4"/>
    <n v="3.1"/>
    <s v="Content Writing"/>
    <x v="2"/>
    <n v="5"/>
    <x v="2"/>
    <x v="1"/>
    <x v="0"/>
    <x v="0"/>
    <n v="6"/>
    <x v="0"/>
    <x v="1"/>
    <x v="1"/>
    <x v="0"/>
    <x v="1"/>
  </r>
  <r>
    <s v="Arjun"/>
    <x v="430"/>
    <x v="7"/>
    <x v="1"/>
    <x v="4"/>
    <n v="3.1"/>
    <s v="Content Writing"/>
    <x v="2"/>
    <n v="5"/>
    <x v="2"/>
    <x v="1"/>
    <x v="0"/>
    <x v="0"/>
    <n v="6"/>
    <x v="0"/>
    <x v="16"/>
    <x v="1"/>
    <x v="1"/>
    <x v="1"/>
  </r>
  <r>
    <s v="Sai"/>
    <x v="430"/>
    <x v="7"/>
    <x v="1"/>
    <x v="4"/>
    <n v="3.1"/>
    <s v="Content Writing"/>
    <x v="2"/>
    <n v="5"/>
    <x v="2"/>
    <x v="1"/>
    <x v="0"/>
    <x v="0"/>
    <n v="6"/>
    <x v="1"/>
    <x v="10"/>
    <x v="1"/>
    <x v="1"/>
    <x v="1"/>
  </r>
  <r>
    <s v="Reyansh"/>
    <x v="431"/>
    <x v="0"/>
    <x v="2"/>
    <x v="0"/>
    <n v="1.3"/>
    <s v="Doubt Solving, Resume Writing"/>
    <x v="1"/>
    <n v="1"/>
    <x v="0"/>
    <x v="3"/>
    <x v="0"/>
    <x v="1"/>
    <n v="3"/>
    <x v="0"/>
    <x v="23"/>
    <x v="1"/>
    <x v="1"/>
    <x v="2"/>
  </r>
  <r>
    <s v="Ayaan"/>
    <x v="90"/>
    <x v="9"/>
    <x v="1"/>
    <x v="1"/>
    <n v="1"/>
    <s v="Assignments, Coding Help"/>
    <x v="0"/>
    <n v="3"/>
    <x v="1"/>
    <x v="0"/>
    <x v="1"/>
    <x v="1"/>
    <n v="4"/>
    <x v="0"/>
    <x v="17"/>
    <x v="0"/>
    <x v="0"/>
    <x v="1"/>
  </r>
  <r>
    <s v="Krishna"/>
    <x v="55"/>
    <x v="3"/>
    <x v="0"/>
    <x v="4"/>
    <n v="1.4"/>
    <s v="Learning new topics"/>
    <x v="1"/>
    <n v="5"/>
    <x v="2"/>
    <x v="0"/>
    <x v="0"/>
    <x v="2"/>
    <n v="10"/>
    <x v="1"/>
    <x v="17"/>
    <x v="1"/>
    <x v="0"/>
    <x v="0"/>
  </r>
  <r>
    <s v="Ishaan"/>
    <x v="55"/>
    <x v="3"/>
    <x v="0"/>
    <x v="4"/>
    <n v="1.4"/>
    <s v="Learning new topics"/>
    <x v="1"/>
    <n v="5"/>
    <x v="2"/>
    <x v="0"/>
    <x v="0"/>
    <x v="2"/>
    <n v="10"/>
    <x v="1"/>
    <x v="21"/>
    <x v="1"/>
    <x v="2"/>
    <x v="0"/>
  </r>
  <r>
    <s v="Rudra"/>
    <x v="432"/>
    <x v="8"/>
    <x v="2"/>
    <x v="5"/>
    <n v="3"/>
    <s v="Exam Prep, Notes"/>
    <x v="0"/>
    <n v="2"/>
    <x v="0"/>
    <x v="1"/>
    <x v="1"/>
    <x v="0"/>
    <n v="4"/>
    <x v="1"/>
    <x v="10"/>
    <x v="1"/>
    <x v="2"/>
    <x v="1"/>
  </r>
  <r>
    <s v="Dhruv"/>
    <x v="433"/>
    <x v="9"/>
    <x v="3"/>
    <x v="0"/>
    <n v="1.5"/>
    <s v="Assignments, Coding Help"/>
    <x v="0"/>
    <n v="5"/>
    <x v="2"/>
    <x v="6"/>
    <x v="1"/>
    <x v="1"/>
    <n v="6"/>
    <x v="1"/>
    <x v="29"/>
    <x v="0"/>
    <x v="0"/>
    <x v="1"/>
  </r>
  <r>
    <s v="Kabir"/>
    <x v="434"/>
    <x v="4"/>
    <x v="0"/>
    <x v="1"/>
    <n v="1.1000000000000001"/>
    <s v="Learning new topics"/>
    <x v="1"/>
    <n v="2"/>
    <x v="0"/>
    <x v="4"/>
    <x v="0"/>
    <x v="1"/>
    <n v="3"/>
    <x v="1"/>
    <x v="22"/>
    <x v="2"/>
    <x v="2"/>
    <x v="2"/>
  </r>
  <r>
    <s v="Atharv"/>
    <x v="48"/>
    <x v="5"/>
    <x v="3"/>
    <x v="3"/>
    <n v="3.3"/>
    <s v="Doubt Solving, Resume Writing"/>
    <x v="1"/>
    <n v="5"/>
    <x v="2"/>
    <x v="1"/>
    <x v="0"/>
    <x v="0"/>
    <n v="4"/>
    <x v="0"/>
    <x v="20"/>
    <x v="0"/>
    <x v="1"/>
    <x v="1"/>
  </r>
  <r>
    <s v="Om"/>
    <x v="435"/>
    <x v="7"/>
    <x v="2"/>
    <x v="5"/>
    <n v="2.5"/>
    <s v="Content Writing"/>
    <x v="2"/>
    <n v="3"/>
    <x v="1"/>
    <x v="5"/>
    <x v="1"/>
    <x v="3"/>
    <n v="1"/>
    <x v="1"/>
    <x v="14"/>
    <x v="0"/>
    <x v="2"/>
    <x v="2"/>
  </r>
  <r>
    <s v="Anaya"/>
    <x v="316"/>
    <x v="8"/>
    <x v="0"/>
    <x v="2"/>
    <n v="3.1"/>
    <s v="Assignments, Coding Help"/>
    <x v="0"/>
    <n v="5"/>
    <x v="2"/>
    <x v="6"/>
    <x v="1"/>
    <x v="3"/>
    <n v="4"/>
    <x v="1"/>
    <x v="25"/>
    <x v="0"/>
    <x v="0"/>
    <x v="1"/>
  </r>
  <r>
    <s v="Siya"/>
    <x v="436"/>
    <x v="0"/>
    <x v="0"/>
    <x v="1"/>
    <n v="1.3"/>
    <s v="MCQ Practice, Projects"/>
    <x v="1"/>
    <n v="1"/>
    <x v="0"/>
    <x v="5"/>
    <x v="0"/>
    <x v="0"/>
    <n v="1"/>
    <x v="0"/>
    <x v="16"/>
    <x v="1"/>
    <x v="0"/>
    <x v="2"/>
  </r>
  <r>
    <s v="Diya"/>
    <x v="64"/>
    <x v="9"/>
    <x v="3"/>
    <x v="4"/>
    <n v="3.4"/>
    <s v="Doubt Solving, Resume Writing"/>
    <x v="1"/>
    <n v="4"/>
    <x v="2"/>
    <x v="2"/>
    <x v="0"/>
    <x v="1"/>
    <n v="5"/>
    <x v="1"/>
    <x v="27"/>
    <x v="0"/>
    <x v="1"/>
    <x v="1"/>
  </r>
  <r>
    <s v="Myra"/>
    <x v="437"/>
    <x v="2"/>
    <x v="2"/>
    <x v="5"/>
    <n v="3.5"/>
    <s v="Exam Prep, Notes"/>
    <x v="0"/>
    <n v="2"/>
    <x v="0"/>
    <x v="4"/>
    <x v="0"/>
    <x v="1"/>
    <n v="1"/>
    <x v="0"/>
    <x v="20"/>
    <x v="0"/>
    <x v="0"/>
    <x v="2"/>
  </r>
  <r>
    <s v="Aadhya"/>
    <x v="438"/>
    <x v="3"/>
    <x v="1"/>
    <x v="3"/>
    <n v="4.4000000000000004"/>
    <s v="MCQ Practice, Projects"/>
    <x v="1"/>
    <n v="5"/>
    <x v="2"/>
    <x v="0"/>
    <x v="0"/>
    <x v="2"/>
    <n v="9"/>
    <x v="0"/>
    <x v="24"/>
    <x v="2"/>
    <x v="0"/>
    <x v="0"/>
  </r>
  <r>
    <s v="Riya"/>
    <x v="24"/>
    <x v="8"/>
    <x v="2"/>
    <x v="1"/>
    <n v="4.2"/>
    <s v="Assignments, Coding Help"/>
    <x v="0"/>
    <n v="2"/>
    <x v="0"/>
    <x v="1"/>
    <x v="0"/>
    <x v="0"/>
    <n v="5"/>
    <x v="0"/>
    <x v="27"/>
    <x v="0"/>
    <x v="0"/>
    <x v="1"/>
  </r>
  <r>
    <s v="Pari"/>
    <x v="413"/>
    <x v="3"/>
    <x v="3"/>
    <x v="3"/>
    <n v="1.1000000000000001"/>
    <s v="Content Writing"/>
    <x v="2"/>
    <n v="3"/>
    <x v="1"/>
    <x v="5"/>
    <x v="0"/>
    <x v="1"/>
    <n v="6"/>
    <x v="1"/>
    <x v="18"/>
    <x v="0"/>
    <x v="1"/>
    <x v="1"/>
  </r>
  <r>
    <s v="Anika"/>
    <x v="439"/>
    <x v="4"/>
    <x v="0"/>
    <x v="1"/>
    <n v="1.8"/>
    <s v="Learning new topics"/>
    <x v="1"/>
    <n v="4"/>
    <x v="2"/>
    <x v="3"/>
    <x v="0"/>
    <x v="0"/>
    <n v="7"/>
    <x v="1"/>
    <x v="0"/>
    <x v="1"/>
    <x v="2"/>
    <x v="0"/>
  </r>
  <r>
    <s v="Ira"/>
    <x v="440"/>
    <x v="9"/>
    <x v="0"/>
    <x v="0"/>
    <n v="2.8"/>
    <s v="Doubt Solving, Resume Writing"/>
    <x v="1"/>
    <n v="1"/>
    <x v="0"/>
    <x v="3"/>
    <x v="0"/>
    <x v="0"/>
    <n v="6"/>
    <x v="1"/>
    <x v="19"/>
    <x v="0"/>
    <x v="0"/>
    <x v="1"/>
  </r>
  <r>
    <s v="Meera"/>
    <x v="440"/>
    <x v="9"/>
    <x v="0"/>
    <x v="0"/>
    <n v="2.8"/>
    <s v="Doubt Solving, Resume Writing"/>
    <x v="1"/>
    <n v="1"/>
    <x v="0"/>
    <x v="3"/>
    <x v="0"/>
    <x v="0"/>
    <n v="6"/>
    <x v="0"/>
    <x v="17"/>
    <x v="0"/>
    <x v="1"/>
    <x v="1"/>
  </r>
  <r>
    <s v="Saanvi"/>
    <x v="17"/>
    <x v="3"/>
    <x v="0"/>
    <x v="1"/>
    <n v="2.8"/>
    <s v="Doubt Solving, Resume Writing"/>
    <x v="1"/>
    <n v="5"/>
    <x v="2"/>
    <x v="2"/>
    <x v="0"/>
    <x v="1"/>
    <n v="9"/>
    <x v="0"/>
    <x v="19"/>
    <x v="0"/>
    <x v="2"/>
    <x v="0"/>
  </r>
  <r>
    <s v="Navya"/>
    <x v="441"/>
    <x v="0"/>
    <x v="0"/>
    <x v="0"/>
    <n v="1.9"/>
    <s v="Content Writing"/>
    <x v="2"/>
    <n v="4"/>
    <x v="2"/>
    <x v="6"/>
    <x v="0"/>
    <x v="0"/>
    <n v="1"/>
    <x v="0"/>
    <x v="16"/>
    <x v="1"/>
    <x v="1"/>
    <x v="2"/>
  </r>
  <r>
    <s v="Aarohi"/>
    <x v="442"/>
    <x v="7"/>
    <x v="3"/>
    <x v="4"/>
    <n v="3.6"/>
    <s v="Doubt Solving, Resume Writing"/>
    <x v="1"/>
    <n v="5"/>
    <x v="2"/>
    <x v="3"/>
    <x v="0"/>
    <x v="0"/>
    <n v="7"/>
    <x v="1"/>
    <x v="30"/>
    <x v="0"/>
    <x v="0"/>
    <x v="0"/>
  </r>
  <r>
    <s v="Prisha"/>
    <x v="443"/>
    <x v="6"/>
    <x v="3"/>
    <x v="5"/>
    <n v="2.2999999999999998"/>
    <s v="Learning new topics"/>
    <x v="1"/>
    <n v="3"/>
    <x v="1"/>
    <x v="6"/>
    <x v="0"/>
    <x v="1"/>
    <n v="2"/>
    <x v="0"/>
    <x v="11"/>
    <x v="0"/>
    <x v="0"/>
    <x v="2"/>
  </r>
  <r>
    <s v="Ishita"/>
    <x v="444"/>
    <x v="3"/>
    <x v="0"/>
    <x v="4"/>
    <n v="0.5"/>
    <s v="Learning new topics"/>
    <x v="1"/>
    <n v="4"/>
    <x v="2"/>
    <x v="3"/>
    <x v="1"/>
    <x v="3"/>
    <n v="3"/>
    <x v="1"/>
    <x v="26"/>
    <x v="2"/>
    <x v="0"/>
    <x v="2"/>
  </r>
  <r>
    <s v="Rakhi"/>
    <x v="445"/>
    <x v="3"/>
    <x v="0"/>
    <x v="1"/>
    <n v="2.1"/>
    <s v="MCQ Practice, Projects"/>
    <x v="1"/>
    <n v="1"/>
    <x v="0"/>
    <x v="2"/>
    <x v="1"/>
    <x v="1"/>
    <n v="8"/>
    <x v="0"/>
    <x v="3"/>
    <x v="0"/>
    <x v="2"/>
    <x v="0"/>
  </r>
  <r>
    <s v="Ramya"/>
    <x v="446"/>
    <x v="8"/>
    <x v="2"/>
    <x v="3"/>
    <n v="2.6"/>
    <s v="Assignments, Coding Help"/>
    <x v="0"/>
    <n v="3"/>
    <x v="1"/>
    <x v="4"/>
    <x v="0"/>
    <x v="0"/>
    <n v="10"/>
    <x v="1"/>
    <x v="18"/>
    <x v="1"/>
    <x v="1"/>
    <x v="0"/>
  </r>
  <r>
    <s v="Sneha"/>
    <x v="447"/>
    <x v="3"/>
    <x v="2"/>
    <x v="5"/>
    <n v="1.4"/>
    <s v="Assignments, Coding Help"/>
    <x v="0"/>
    <n v="3"/>
    <x v="1"/>
    <x v="1"/>
    <x v="0"/>
    <x v="0"/>
    <n v="5"/>
    <x v="1"/>
    <x v="30"/>
    <x v="1"/>
    <x v="0"/>
    <x v="1"/>
  </r>
  <r>
    <s v="Divya"/>
    <x v="448"/>
    <x v="6"/>
    <x v="2"/>
    <x v="1"/>
    <n v="1.7"/>
    <s v="Content Writing"/>
    <x v="2"/>
    <n v="3"/>
    <x v="1"/>
    <x v="5"/>
    <x v="0"/>
    <x v="1"/>
    <n v="7"/>
    <x v="0"/>
    <x v="20"/>
    <x v="2"/>
    <x v="0"/>
    <x v="0"/>
  </r>
  <r>
    <s v="Neha"/>
    <x v="269"/>
    <x v="9"/>
    <x v="2"/>
    <x v="0"/>
    <n v="1.6"/>
    <s v="Exam Prep, Notes"/>
    <x v="0"/>
    <n v="3"/>
    <x v="1"/>
    <x v="0"/>
    <x v="1"/>
    <x v="2"/>
    <n v="7"/>
    <x v="1"/>
    <x v="7"/>
    <x v="0"/>
    <x v="0"/>
    <x v="0"/>
  </r>
  <r>
    <s v="Pooja"/>
    <x v="449"/>
    <x v="7"/>
    <x v="0"/>
    <x v="1"/>
    <n v="2.4"/>
    <s v="Content Writing"/>
    <x v="2"/>
    <n v="1"/>
    <x v="0"/>
    <x v="2"/>
    <x v="1"/>
    <x v="2"/>
    <n v="4"/>
    <x v="0"/>
    <x v="21"/>
    <x v="2"/>
    <x v="1"/>
    <x v="1"/>
  </r>
  <r>
    <s v="Kavya"/>
    <x v="450"/>
    <x v="6"/>
    <x v="2"/>
    <x v="2"/>
    <n v="1.8"/>
    <s v="MCQ Practice, Projects"/>
    <x v="1"/>
    <n v="5"/>
    <x v="2"/>
    <x v="5"/>
    <x v="0"/>
    <x v="3"/>
    <n v="7"/>
    <x v="1"/>
    <x v="7"/>
    <x v="0"/>
    <x v="2"/>
    <x v="0"/>
  </r>
  <r>
    <s v="Aishwarya"/>
    <x v="451"/>
    <x v="3"/>
    <x v="3"/>
    <x v="2"/>
    <n v="3.4"/>
    <s v="Assignments, Coding Help"/>
    <x v="0"/>
    <n v="2"/>
    <x v="0"/>
    <x v="2"/>
    <x v="1"/>
    <x v="2"/>
    <n v="5"/>
    <x v="1"/>
    <x v="19"/>
    <x v="0"/>
    <x v="2"/>
    <x v="1"/>
  </r>
  <r>
    <s v="Shreya"/>
    <x v="452"/>
    <x v="5"/>
    <x v="3"/>
    <x v="1"/>
    <n v="2.6"/>
    <s v="Content Writing"/>
    <x v="2"/>
    <n v="5"/>
    <x v="2"/>
    <x v="3"/>
    <x v="1"/>
    <x v="0"/>
    <n v="10"/>
    <x v="0"/>
    <x v="10"/>
    <x v="0"/>
    <x v="2"/>
    <x v="0"/>
  </r>
  <r>
    <s v="Nandini"/>
    <x v="453"/>
    <x v="7"/>
    <x v="3"/>
    <x v="5"/>
    <n v="0.8"/>
    <s v="Content Writing"/>
    <x v="2"/>
    <n v="5"/>
    <x v="2"/>
    <x v="2"/>
    <x v="0"/>
    <x v="1"/>
    <n v="1"/>
    <x v="0"/>
    <x v="24"/>
    <x v="2"/>
    <x v="1"/>
    <x v="2"/>
  </r>
  <r>
    <s v="Aarav"/>
    <x v="18"/>
    <x v="1"/>
    <x v="2"/>
    <x v="2"/>
    <n v="1.5"/>
    <s v="MCQ Practice, Projects"/>
    <x v="1"/>
    <n v="1"/>
    <x v="0"/>
    <x v="5"/>
    <x v="0"/>
    <x v="3"/>
    <n v="6"/>
    <x v="0"/>
    <x v="12"/>
    <x v="2"/>
    <x v="0"/>
    <x v="1"/>
  </r>
  <r>
    <s v="Vivaan"/>
    <x v="454"/>
    <x v="9"/>
    <x v="3"/>
    <x v="2"/>
    <n v="2.2999999999999998"/>
    <s v="Exam Prep, Notes"/>
    <x v="0"/>
    <n v="3"/>
    <x v="1"/>
    <x v="3"/>
    <x v="0"/>
    <x v="3"/>
    <n v="10"/>
    <x v="0"/>
    <x v="22"/>
    <x v="0"/>
    <x v="2"/>
    <x v="0"/>
  </r>
  <r>
    <s v="Aditya"/>
    <x v="455"/>
    <x v="9"/>
    <x v="0"/>
    <x v="4"/>
    <n v="2.4"/>
    <s v="Exam Prep, Notes"/>
    <x v="0"/>
    <n v="4"/>
    <x v="2"/>
    <x v="3"/>
    <x v="1"/>
    <x v="1"/>
    <n v="9"/>
    <x v="0"/>
    <x v="23"/>
    <x v="1"/>
    <x v="0"/>
    <x v="0"/>
  </r>
  <r>
    <s v="Vihaan"/>
    <x v="260"/>
    <x v="2"/>
    <x v="3"/>
    <x v="1"/>
    <n v="3.9"/>
    <s v="Doubt Solving, Resume Writing"/>
    <x v="1"/>
    <n v="1"/>
    <x v="0"/>
    <x v="3"/>
    <x v="1"/>
    <x v="0"/>
    <n v="10"/>
    <x v="1"/>
    <x v="0"/>
    <x v="1"/>
    <x v="1"/>
    <x v="0"/>
  </r>
  <r>
    <s v="Arjun"/>
    <x v="456"/>
    <x v="8"/>
    <x v="0"/>
    <x v="3"/>
    <n v="2.6"/>
    <s v="Assignments, Coding Help"/>
    <x v="0"/>
    <n v="4"/>
    <x v="2"/>
    <x v="5"/>
    <x v="0"/>
    <x v="3"/>
    <n v="3"/>
    <x v="1"/>
    <x v="6"/>
    <x v="2"/>
    <x v="2"/>
    <x v="2"/>
  </r>
  <r>
    <s v="Sai"/>
    <x v="457"/>
    <x v="6"/>
    <x v="2"/>
    <x v="0"/>
    <n v="1.8"/>
    <s v="Doubt Solving, Resume Writing"/>
    <x v="1"/>
    <n v="4"/>
    <x v="2"/>
    <x v="6"/>
    <x v="0"/>
    <x v="3"/>
    <n v="5"/>
    <x v="1"/>
    <x v="10"/>
    <x v="2"/>
    <x v="0"/>
    <x v="1"/>
  </r>
  <r>
    <s v="Reyansh"/>
    <x v="458"/>
    <x v="5"/>
    <x v="0"/>
    <x v="2"/>
    <n v="3.1"/>
    <s v="Learning new topics"/>
    <x v="1"/>
    <n v="5"/>
    <x v="2"/>
    <x v="4"/>
    <x v="0"/>
    <x v="1"/>
    <n v="1"/>
    <x v="1"/>
    <x v="25"/>
    <x v="2"/>
    <x v="2"/>
    <x v="2"/>
  </r>
  <r>
    <s v="Ayaan"/>
    <x v="119"/>
    <x v="8"/>
    <x v="3"/>
    <x v="1"/>
    <n v="3.7"/>
    <s v="Exam Prep, Notes"/>
    <x v="0"/>
    <n v="4"/>
    <x v="2"/>
    <x v="5"/>
    <x v="1"/>
    <x v="0"/>
    <n v="2"/>
    <x v="1"/>
    <x v="10"/>
    <x v="1"/>
    <x v="0"/>
    <x v="2"/>
  </r>
  <r>
    <s v="Krishna"/>
    <x v="210"/>
    <x v="0"/>
    <x v="0"/>
    <x v="3"/>
    <n v="2.1"/>
    <s v="Exam Prep, Notes"/>
    <x v="0"/>
    <n v="2"/>
    <x v="0"/>
    <x v="3"/>
    <x v="0"/>
    <x v="1"/>
    <n v="7"/>
    <x v="1"/>
    <x v="1"/>
    <x v="1"/>
    <x v="2"/>
    <x v="0"/>
  </r>
  <r>
    <s v="Ishaan"/>
    <x v="459"/>
    <x v="5"/>
    <x v="1"/>
    <x v="4"/>
    <n v="0.8"/>
    <s v="Assignments, Coding Help"/>
    <x v="0"/>
    <n v="3"/>
    <x v="1"/>
    <x v="3"/>
    <x v="1"/>
    <x v="2"/>
    <n v="2"/>
    <x v="0"/>
    <x v="11"/>
    <x v="0"/>
    <x v="1"/>
    <x v="2"/>
  </r>
  <r>
    <s v="Rudra"/>
    <x v="211"/>
    <x v="4"/>
    <x v="3"/>
    <x v="3"/>
    <n v="3.2"/>
    <s v="Assignments, Coding Help"/>
    <x v="0"/>
    <n v="3"/>
    <x v="1"/>
    <x v="6"/>
    <x v="1"/>
    <x v="2"/>
    <n v="7"/>
    <x v="0"/>
    <x v="14"/>
    <x v="0"/>
    <x v="2"/>
    <x v="0"/>
  </r>
  <r>
    <s v="Dhruv"/>
    <x v="460"/>
    <x v="8"/>
    <x v="0"/>
    <x v="1"/>
    <n v="1.1000000000000001"/>
    <s v="Doubt Solving, Resume Writing"/>
    <x v="1"/>
    <n v="2"/>
    <x v="0"/>
    <x v="0"/>
    <x v="0"/>
    <x v="1"/>
    <n v="5"/>
    <x v="0"/>
    <x v="0"/>
    <x v="1"/>
    <x v="1"/>
    <x v="1"/>
  </r>
  <r>
    <s v="Kabir"/>
    <x v="460"/>
    <x v="8"/>
    <x v="0"/>
    <x v="1"/>
    <n v="1.1000000000000001"/>
    <s v="Doubt Solving, Resume Writing"/>
    <x v="1"/>
    <n v="2"/>
    <x v="0"/>
    <x v="0"/>
    <x v="0"/>
    <x v="1"/>
    <n v="5"/>
    <x v="1"/>
    <x v="20"/>
    <x v="1"/>
    <x v="2"/>
    <x v="1"/>
  </r>
  <r>
    <s v="Atharv"/>
    <x v="461"/>
    <x v="4"/>
    <x v="3"/>
    <x v="5"/>
    <n v="3.2"/>
    <s v="Exam Prep, Notes"/>
    <x v="0"/>
    <n v="5"/>
    <x v="2"/>
    <x v="5"/>
    <x v="1"/>
    <x v="3"/>
    <n v="6"/>
    <x v="0"/>
    <x v="16"/>
    <x v="0"/>
    <x v="1"/>
    <x v="1"/>
  </r>
  <r>
    <s v="Om"/>
    <x v="462"/>
    <x v="6"/>
    <x v="1"/>
    <x v="3"/>
    <n v="3.7"/>
    <s v="Doubt Solving, Resume Writing"/>
    <x v="1"/>
    <n v="5"/>
    <x v="2"/>
    <x v="1"/>
    <x v="1"/>
    <x v="0"/>
    <n v="4"/>
    <x v="1"/>
    <x v="10"/>
    <x v="1"/>
    <x v="1"/>
    <x v="1"/>
  </r>
  <r>
    <s v="Anaya"/>
    <x v="462"/>
    <x v="6"/>
    <x v="1"/>
    <x v="3"/>
    <n v="3.7"/>
    <s v="Doubt Solving, Resume Writing"/>
    <x v="1"/>
    <n v="5"/>
    <x v="2"/>
    <x v="1"/>
    <x v="1"/>
    <x v="0"/>
    <n v="4"/>
    <x v="1"/>
    <x v="25"/>
    <x v="1"/>
    <x v="0"/>
    <x v="1"/>
  </r>
  <r>
    <s v="Siya"/>
    <x v="163"/>
    <x v="2"/>
    <x v="2"/>
    <x v="1"/>
    <n v="1.3"/>
    <s v="MCQ Practice, Projects"/>
    <x v="1"/>
    <n v="1"/>
    <x v="0"/>
    <x v="3"/>
    <x v="1"/>
    <x v="1"/>
    <n v="3"/>
    <x v="1"/>
    <x v="6"/>
    <x v="2"/>
    <x v="0"/>
    <x v="2"/>
  </r>
  <r>
    <s v="Diya"/>
    <x v="163"/>
    <x v="2"/>
    <x v="2"/>
    <x v="1"/>
    <n v="1.3"/>
    <s v="MCQ Practice, Projects"/>
    <x v="1"/>
    <n v="1"/>
    <x v="0"/>
    <x v="3"/>
    <x v="1"/>
    <x v="1"/>
    <n v="3"/>
    <x v="0"/>
    <x v="17"/>
    <x v="2"/>
    <x v="0"/>
    <x v="2"/>
  </r>
  <r>
    <s v="Myra"/>
    <x v="163"/>
    <x v="2"/>
    <x v="2"/>
    <x v="1"/>
    <n v="1.3"/>
    <s v="MCQ Practice, Projects"/>
    <x v="1"/>
    <n v="1"/>
    <x v="0"/>
    <x v="3"/>
    <x v="1"/>
    <x v="1"/>
    <n v="3"/>
    <x v="1"/>
    <x v="27"/>
    <x v="2"/>
    <x v="2"/>
    <x v="2"/>
  </r>
  <r>
    <s v="Aadhya"/>
    <x v="163"/>
    <x v="2"/>
    <x v="2"/>
    <x v="1"/>
    <n v="1.3"/>
    <s v="MCQ Practice, Projects"/>
    <x v="1"/>
    <n v="1"/>
    <x v="0"/>
    <x v="3"/>
    <x v="1"/>
    <x v="1"/>
    <n v="3"/>
    <x v="0"/>
    <x v="21"/>
    <x v="2"/>
    <x v="1"/>
    <x v="2"/>
  </r>
  <r>
    <s v="Riya"/>
    <x v="163"/>
    <x v="2"/>
    <x v="2"/>
    <x v="1"/>
    <n v="1.3"/>
    <s v="MCQ Practice, Projects"/>
    <x v="1"/>
    <n v="1"/>
    <x v="0"/>
    <x v="3"/>
    <x v="1"/>
    <x v="1"/>
    <n v="3"/>
    <x v="1"/>
    <x v="24"/>
    <x v="2"/>
    <x v="1"/>
    <x v="2"/>
  </r>
  <r>
    <s v="Pari"/>
    <x v="163"/>
    <x v="2"/>
    <x v="2"/>
    <x v="1"/>
    <n v="1.3"/>
    <s v="MCQ Practice, Projects"/>
    <x v="1"/>
    <n v="1"/>
    <x v="0"/>
    <x v="3"/>
    <x v="1"/>
    <x v="1"/>
    <n v="3"/>
    <x v="0"/>
    <x v="15"/>
    <x v="2"/>
    <x v="0"/>
    <x v="2"/>
  </r>
  <r>
    <s v="Anika"/>
    <x v="163"/>
    <x v="2"/>
    <x v="2"/>
    <x v="1"/>
    <n v="1.3"/>
    <s v="MCQ Practice, Projects"/>
    <x v="1"/>
    <n v="1"/>
    <x v="0"/>
    <x v="3"/>
    <x v="1"/>
    <x v="1"/>
    <n v="3"/>
    <x v="0"/>
    <x v="7"/>
    <x v="2"/>
    <x v="0"/>
    <x v="2"/>
  </r>
  <r>
    <s v="Ira"/>
    <x v="163"/>
    <x v="2"/>
    <x v="2"/>
    <x v="1"/>
    <n v="1.3"/>
    <s v="MCQ Practice, Projects"/>
    <x v="1"/>
    <n v="1"/>
    <x v="0"/>
    <x v="3"/>
    <x v="1"/>
    <x v="1"/>
    <n v="3"/>
    <x v="1"/>
    <x v="17"/>
    <x v="2"/>
    <x v="0"/>
    <x v="2"/>
  </r>
  <r>
    <s v="Meera"/>
    <x v="163"/>
    <x v="2"/>
    <x v="2"/>
    <x v="1"/>
    <n v="1.3"/>
    <s v="MCQ Practice, Projects"/>
    <x v="1"/>
    <n v="1"/>
    <x v="0"/>
    <x v="3"/>
    <x v="1"/>
    <x v="1"/>
    <n v="3"/>
    <x v="0"/>
    <x v="0"/>
    <x v="2"/>
    <x v="0"/>
    <x v="2"/>
  </r>
  <r>
    <s v="Saanvi"/>
    <x v="163"/>
    <x v="2"/>
    <x v="2"/>
    <x v="1"/>
    <n v="1.3"/>
    <s v="MCQ Practice, Projects"/>
    <x v="1"/>
    <n v="1"/>
    <x v="0"/>
    <x v="3"/>
    <x v="1"/>
    <x v="1"/>
    <n v="3"/>
    <x v="0"/>
    <x v="9"/>
    <x v="2"/>
    <x v="2"/>
    <x v="2"/>
  </r>
  <r>
    <s v="Navya"/>
    <x v="163"/>
    <x v="2"/>
    <x v="2"/>
    <x v="1"/>
    <n v="1.3"/>
    <s v="MCQ Practice, Projects"/>
    <x v="1"/>
    <n v="1"/>
    <x v="0"/>
    <x v="3"/>
    <x v="1"/>
    <x v="1"/>
    <n v="3"/>
    <x v="0"/>
    <x v="9"/>
    <x v="2"/>
    <x v="1"/>
    <x v="2"/>
  </r>
  <r>
    <s v="Aarohi"/>
    <x v="163"/>
    <x v="2"/>
    <x v="2"/>
    <x v="1"/>
    <n v="1.3"/>
    <s v="MCQ Practice, Projects"/>
    <x v="1"/>
    <n v="1"/>
    <x v="0"/>
    <x v="3"/>
    <x v="1"/>
    <x v="1"/>
    <n v="3"/>
    <x v="1"/>
    <x v="17"/>
    <x v="2"/>
    <x v="1"/>
    <x v="2"/>
  </r>
  <r>
    <s v="Prisha"/>
    <x v="163"/>
    <x v="2"/>
    <x v="2"/>
    <x v="1"/>
    <n v="1.3"/>
    <s v="MCQ Practice, Projects"/>
    <x v="1"/>
    <n v="1"/>
    <x v="0"/>
    <x v="3"/>
    <x v="1"/>
    <x v="1"/>
    <n v="3"/>
    <x v="1"/>
    <x v="2"/>
    <x v="2"/>
    <x v="1"/>
    <x v="2"/>
  </r>
  <r>
    <s v="Ishita"/>
    <x v="163"/>
    <x v="2"/>
    <x v="2"/>
    <x v="1"/>
    <n v="1.3"/>
    <s v="MCQ Practice, Projects"/>
    <x v="1"/>
    <n v="1"/>
    <x v="0"/>
    <x v="3"/>
    <x v="1"/>
    <x v="1"/>
    <n v="3"/>
    <x v="1"/>
    <x v="2"/>
    <x v="2"/>
    <x v="0"/>
    <x v="2"/>
  </r>
  <r>
    <s v="Rakhi"/>
    <x v="163"/>
    <x v="2"/>
    <x v="2"/>
    <x v="1"/>
    <n v="1.3"/>
    <s v="MCQ Practice, Projects"/>
    <x v="1"/>
    <n v="1"/>
    <x v="0"/>
    <x v="3"/>
    <x v="1"/>
    <x v="1"/>
    <n v="3"/>
    <x v="0"/>
    <x v="25"/>
    <x v="2"/>
    <x v="0"/>
    <x v="2"/>
  </r>
  <r>
    <s v="Ramya"/>
    <x v="163"/>
    <x v="2"/>
    <x v="2"/>
    <x v="1"/>
    <n v="1.3"/>
    <s v="MCQ Practice, Projects"/>
    <x v="1"/>
    <n v="1"/>
    <x v="0"/>
    <x v="3"/>
    <x v="1"/>
    <x v="1"/>
    <n v="3"/>
    <x v="1"/>
    <x v="16"/>
    <x v="2"/>
    <x v="2"/>
    <x v="2"/>
  </r>
  <r>
    <s v="Sneha"/>
    <x v="163"/>
    <x v="2"/>
    <x v="2"/>
    <x v="1"/>
    <n v="1.3"/>
    <s v="MCQ Practice, Projects"/>
    <x v="1"/>
    <n v="1"/>
    <x v="0"/>
    <x v="3"/>
    <x v="1"/>
    <x v="1"/>
    <n v="3"/>
    <x v="1"/>
    <x v="21"/>
    <x v="2"/>
    <x v="2"/>
    <x v="2"/>
  </r>
  <r>
    <s v="Divya"/>
    <x v="163"/>
    <x v="2"/>
    <x v="2"/>
    <x v="1"/>
    <n v="1.3"/>
    <s v="MCQ Practice, Projects"/>
    <x v="1"/>
    <n v="1"/>
    <x v="0"/>
    <x v="3"/>
    <x v="1"/>
    <x v="1"/>
    <n v="3"/>
    <x v="1"/>
    <x v="5"/>
    <x v="2"/>
    <x v="0"/>
    <x v="2"/>
  </r>
  <r>
    <s v="Neha"/>
    <x v="463"/>
    <x v="8"/>
    <x v="2"/>
    <x v="1"/>
    <n v="4.4000000000000004"/>
    <s v="MCQ Practice, Projects"/>
    <x v="1"/>
    <n v="1"/>
    <x v="0"/>
    <x v="6"/>
    <x v="0"/>
    <x v="2"/>
    <n v="9"/>
    <x v="0"/>
    <x v="7"/>
    <x v="2"/>
    <x v="1"/>
    <x v="0"/>
  </r>
  <r>
    <s v="Pooja"/>
    <x v="464"/>
    <x v="1"/>
    <x v="3"/>
    <x v="5"/>
    <n v="3.9"/>
    <s v="Assignments, Coding Help"/>
    <x v="0"/>
    <n v="2"/>
    <x v="0"/>
    <x v="1"/>
    <x v="1"/>
    <x v="0"/>
    <n v="10"/>
    <x v="1"/>
    <x v="4"/>
    <x v="0"/>
    <x v="2"/>
    <x v="0"/>
  </r>
  <r>
    <s v="Kavya"/>
    <x v="465"/>
    <x v="3"/>
    <x v="0"/>
    <x v="2"/>
    <n v="1.2"/>
    <s v="Assignments, Coding Help"/>
    <x v="0"/>
    <n v="3"/>
    <x v="1"/>
    <x v="2"/>
    <x v="0"/>
    <x v="0"/>
    <n v="6"/>
    <x v="0"/>
    <x v="26"/>
    <x v="1"/>
    <x v="2"/>
    <x v="1"/>
  </r>
  <r>
    <s v="Aishwarya"/>
    <x v="466"/>
    <x v="5"/>
    <x v="1"/>
    <x v="5"/>
    <n v="2.7"/>
    <s v="Doubt Solving, Resume Writing"/>
    <x v="1"/>
    <n v="1"/>
    <x v="0"/>
    <x v="2"/>
    <x v="1"/>
    <x v="2"/>
    <n v="5"/>
    <x v="1"/>
    <x v="1"/>
    <x v="1"/>
    <x v="1"/>
    <x v="1"/>
  </r>
  <r>
    <s v="Shreya"/>
    <x v="467"/>
    <x v="7"/>
    <x v="2"/>
    <x v="3"/>
    <n v="3.7"/>
    <s v="Learning new topics"/>
    <x v="1"/>
    <n v="2"/>
    <x v="0"/>
    <x v="2"/>
    <x v="1"/>
    <x v="3"/>
    <n v="8"/>
    <x v="0"/>
    <x v="2"/>
    <x v="2"/>
    <x v="2"/>
    <x v="0"/>
  </r>
  <r>
    <s v="Nandini"/>
    <x v="468"/>
    <x v="1"/>
    <x v="0"/>
    <x v="5"/>
    <n v="3.7"/>
    <s v="Learning new topics"/>
    <x v="1"/>
    <n v="2"/>
    <x v="0"/>
    <x v="5"/>
    <x v="0"/>
    <x v="0"/>
    <n v="2"/>
    <x v="0"/>
    <x v="22"/>
    <x v="2"/>
    <x v="2"/>
    <x v="2"/>
  </r>
  <r>
    <s v="Aarav"/>
    <x v="469"/>
    <x v="0"/>
    <x v="0"/>
    <x v="4"/>
    <n v="4.2"/>
    <s v="Exam Prep, Notes"/>
    <x v="0"/>
    <n v="3"/>
    <x v="1"/>
    <x v="2"/>
    <x v="1"/>
    <x v="2"/>
    <n v="1"/>
    <x v="0"/>
    <x v="27"/>
    <x v="0"/>
    <x v="1"/>
    <x v="2"/>
  </r>
  <r>
    <s v="Vivaan"/>
    <x v="470"/>
    <x v="7"/>
    <x v="1"/>
    <x v="4"/>
    <n v="3.5"/>
    <s v="Exam Prep, Notes"/>
    <x v="0"/>
    <n v="2"/>
    <x v="0"/>
    <x v="5"/>
    <x v="1"/>
    <x v="2"/>
    <n v="3"/>
    <x v="0"/>
    <x v="0"/>
    <x v="1"/>
    <x v="2"/>
    <x v="2"/>
  </r>
  <r>
    <s v="Aditya"/>
    <x v="470"/>
    <x v="7"/>
    <x v="1"/>
    <x v="4"/>
    <n v="3.5"/>
    <s v="Exam Prep, Notes"/>
    <x v="0"/>
    <n v="2"/>
    <x v="0"/>
    <x v="5"/>
    <x v="1"/>
    <x v="2"/>
    <n v="3"/>
    <x v="1"/>
    <x v="16"/>
    <x v="1"/>
    <x v="2"/>
    <x v="2"/>
  </r>
  <r>
    <s v="Vihaan"/>
    <x v="471"/>
    <x v="6"/>
    <x v="3"/>
    <x v="3"/>
    <n v="3.5"/>
    <s v="Exam Prep, Notes"/>
    <x v="0"/>
    <n v="5"/>
    <x v="2"/>
    <x v="2"/>
    <x v="0"/>
    <x v="1"/>
    <n v="5"/>
    <x v="1"/>
    <x v="11"/>
    <x v="2"/>
    <x v="0"/>
    <x v="1"/>
  </r>
  <r>
    <s v="Arjun"/>
    <x v="472"/>
    <x v="9"/>
    <x v="2"/>
    <x v="3"/>
    <n v="1.3"/>
    <s v="Doubt Solving, Resume Writing"/>
    <x v="1"/>
    <n v="5"/>
    <x v="2"/>
    <x v="3"/>
    <x v="1"/>
    <x v="2"/>
    <n v="10"/>
    <x v="0"/>
    <x v="18"/>
    <x v="0"/>
    <x v="2"/>
    <x v="0"/>
  </r>
  <r>
    <s v="Sai"/>
    <x v="473"/>
    <x v="6"/>
    <x v="0"/>
    <x v="3"/>
    <n v="3.7"/>
    <s v="Learning new topics"/>
    <x v="1"/>
    <n v="4"/>
    <x v="2"/>
    <x v="4"/>
    <x v="1"/>
    <x v="1"/>
    <n v="4"/>
    <x v="1"/>
    <x v="3"/>
    <x v="2"/>
    <x v="2"/>
    <x v="1"/>
  </r>
  <r>
    <s v="Reyansh"/>
    <x v="474"/>
    <x v="9"/>
    <x v="3"/>
    <x v="0"/>
    <n v="1.3"/>
    <s v="MCQ Practice, Projects"/>
    <x v="1"/>
    <n v="3"/>
    <x v="1"/>
    <x v="0"/>
    <x v="1"/>
    <x v="2"/>
    <n v="6"/>
    <x v="0"/>
    <x v="3"/>
    <x v="1"/>
    <x v="1"/>
    <x v="1"/>
  </r>
  <r>
    <s v="Ayaan"/>
    <x v="474"/>
    <x v="9"/>
    <x v="3"/>
    <x v="0"/>
    <n v="1.3"/>
    <s v="MCQ Practice, Projects"/>
    <x v="1"/>
    <n v="3"/>
    <x v="1"/>
    <x v="0"/>
    <x v="1"/>
    <x v="2"/>
    <n v="6"/>
    <x v="1"/>
    <x v="11"/>
    <x v="1"/>
    <x v="0"/>
    <x v="1"/>
  </r>
  <r>
    <s v="Krishna"/>
    <x v="474"/>
    <x v="9"/>
    <x v="3"/>
    <x v="0"/>
    <n v="1.3"/>
    <s v="MCQ Practice, Projects"/>
    <x v="1"/>
    <n v="3"/>
    <x v="1"/>
    <x v="0"/>
    <x v="1"/>
    <x v="2"/>
    <n v="6"/>
    <x v="0"/>
    <x v="10"/>
    <x v="1"/>
    <x v="0"/>
    <x v="1"/>
  </r>
  <r>
    <s v="Ishaan"/>
    <x v="474"/>
    <x v="9"/>
    <x v="3"/>
    <x v="0"/>
    <n v="1.3"/>
    <s v="MCQ Practice, Projects"/>
    <x v="1"/>
    <n v="3"/>
    <x v="1"/>
    <x v="0"/>
    <x v="1"/>
    <x v="2"/>
    <n v="6"/>
    <x v="1"/>
    <x v="23"/>
    <x v="1"/>
    <x v="1"/>
    <x v="1"/>
  </r>
  <r>
    <s v="Rudra"/>
    <x v="474"/>
    <x v="9"/>
    <x v="3"/>
    <x v="0"/>
    <n v="1.3"/>
    <s v="MCQ Practice, Projects"/>
    <x v="1"/>
    <n v="3"/>
    <x v="1"/>
    <x v="0"/>
    <x v="1"/>
    <x v="2"/>
    <n v="6"/>
    <x v="1"/>
    <x v="30"/>
    <x v="1"/>
    <x v="1"/>
    <x v="1"/>
  </r>
  <r>
    <s v="Dhruv"/>
    <x v="474"/>
    <x v="9"/>
    <x v="3"/>
    <x v="0"/>
    <n v="1.3"/>
    <s v="MCQ Practice, Projects"/>
    <x v="1"/>
    <n v="3"/>
    <x v="1"/>
    <x v="0"/>
    <x v="1"/>
    <x v="2"/>
    <n v="6"/>
    <x v="1"/>
    <x v="30"/>
    <x v="1"/>
    <x v="2"/>
    <x v="1"/>
  </r>
  <r>
    <s v="Kabir"/>
    <x v="475"/>
    <x v="7"/>
    <x v="0"/>
    <x v="2"/>
    <n v="1.9"/>
    <s v="Doubt Solving, Resume Writing"/>
    <x v="1"/>
    <n v="2"/>
    <x v="0"/>
    <x v="0"/>
    <x v="1"/>
    <x v="0"/>
    <n v="2"/>
    <x v="1"/>
    <x v="5"/>
    <x v="2"/>
    <x v="2"/>
    <x v="2"/>
  </r>
  <r>
    <s v="Atharv"/>
    <x v="476"/>
    <x v="4"/>
    <x v="1"/>
    <x v="2"/>
    <n v="2.2999999999999998"/>
    <s v="Assignments, Coding Help"/>
    <x v="0"/>
    <n v="1"/>
    <x v="0"/>
    <x v="1"/>
    <x v="1"/>
    <x v="0"/>
    <n v="10"/>
    <x v="0"/>
    <x v="0"/>
    <x v="0"/>
    <x v="1"/>
    <x v="0"/>
  </r>
  <r>
    <s v="Om"/>
    <x v="477"/>
    <x v="1"/>
    <x v="3"/>
    <x v="4"/>
    <n v="2.8"/>
    <s v="Doubt Solving, Resume Writing"/>
    <x v="1"/>
    <n v="2"/>
    <x v="0"/>
    <x v="0"/>
    <x v="1"/>
    <x v="3"/>
    <n v="8"/>
    <x v="0"/>
    <x v="17"/>
    <x v="2"/>
    <x v="0"/>
    <x v="0"/>
  </r>
  <r>
    <s v="Anaya"/>
    <x v="478"/>
    <x v="2"/>
    <x v="3"/>
    <x v="4"/>
    <n v="3.2"/>
    <s v="Content Writing"/>
    <x v="2"/>
    <n v="1"/>
    <x v="0"/>
    <x v="6"/>
    <x v="1"/>
    <x v="0"/>
    <n v="7"/>
    <x v="0"/>
    <x v="7"/>
    <x v="1"/>
    <x v="2"/>
    <x v="0"/>
  </r>
  <r>
    <s v="Siya"/>
    <x v="95"/>
    <x v="4"/>
    <x v="2"/>
    <x v="0"/>
    <n v="3"/>
    <s v="Content Writing"/>
    <x v="2"/>
    <n v="1"/>
    <x v="0"/>
    <x v="2"/>
    <x v="0"/>
    <x v="2"/>
    <n v="4"/>
    <x v="1"/>
    <x v="28"/>
    <x v="1"/>
    <x v="0"/>
    <x v="1"/>
  </r>
  <r>
    <s v="Diya"/>
    <x v="95"/>
    <x v="4"/>
    <x v="2"/>
    <x v="0"/>
    <n v="3"/>
    <s v="Content Writing"/>
    <x v="2"/>
    <n v="1"/>
    <x v="0"/>
    <x v="2"/>
    <x v="0"/>
    <x v="2"/>
    <n v="4"/>
    <x v="1"/>
    <x v="9"/>
    <x v="1"/>
    <x v="2"/>
    <x v="1"/>
  </r>
  <r>
    <s v="Myra"/>
    <x v="90"/>
    <x v="1"/>
    <x v="0"/>
    <x v="1"/>
    <n v="1.4"/>
    <s v="Exam Prep, Notes"/>
    <x v="0"/>
    <n v="4"/>
    <x v="2"/>
    <x v="6"/>
    <x v="1"/>
    <x v="1"/>
    <n v="3"/>
    <x v="0"/>
    <x v="31"/>
    <x v="1"/>
    <x v="0"/>
    <x v="2"/>
  </r>
  <r>
    <s v="Aadhya"/>
    <x v="46"/>
    <x v="2"/>
    <x v="0"/>
    <x v="0"/>
    <n v="2.2999999999999998"/>
    <s v="Assignments, Coding Help"/>
    <x v="0"/>
    <n v="1"/>
    <x v="0"/>
    <x v="0"/>
    <x v="1"/>
    <x v="3"/>
    <n v="3"/>
    <x v="0"/>
    <x v="4"/>
    <x v="2"/>
    <x v="2"/>
    <x v="2"/>
  </r>
  <r>
    <s v="Riya"/>
    <x v="46"/>
    <x v="2"/>
    <x v="0"/>
    <x v="0"/>
    <n v="2.2999999999999998"/>
    <s v="Assignments, Coding Help"/>
    <x v="0"/>
    <n v="1"/>
    <x v="0"/>
    <x v="0"/>
    <x v="1"/>
    <x v="3"/>
    <n v="3"/>
    <x v="0"/>
    <x v="3"/>
    <x v="2"/>
    <x v="0"/>
    <x v="2"/>
  </r>
  <r>
    <s v="Pari"/>
    <x v="46"/>
    <x v="2"/>
    <x v="0"/>
    <x v="0"/>
    <n v="2.2999999999999998"/>
    <s v="Assignments, Coding Help"/>
    <x v="0"/>
    <n v="1"/>
    <x v="0"/>
    <x v="0"/>
    <x v="1"/>
    <x v="3"/>
    <n v="3"/>
    <x v="1"/>
    <x v="1"/>
    <x v="2"/>
    <x v="0"/>
    <x v="2"/>
  </r>
  <r>
    <s v="Anika"/>
    <x v="46"/>
    <x v="2"/>
    <x v="0"/>
    <x v="0"/>
    <n v="2.2999999999999998"/>
    <s v="Assignments, Coding Help"/>
    <x v="0"/>
    <n v="1"/>
    <x v="0"/>
    <x v="0"/>
    <x v="1"/>
    <x v="3"/>
    <n v="3"/>
    <x v="0"/>
    <x v="15"/>
    <x v="2"/>
    <x v="2"/>
    <x v="2"/>
  </r>
  <r>
    <s v="Ira"/>
    <x v="46"/>
    <x v="2"/>
    <x v="0"/>
    <x v="0"/>
    <n v="2.2999999999999998"/>
    <s v="Assignments, Coding Help"/>
    <x v="0"/>
    <n v="1"/>
    <x v="0"/>
    <x v="0"/>
    <x v="1"/>
    <x v="3"/>
    <n v="3"/>
    <x v="1"/>
    <x v="25"/>
    <x v="2"/>
    <x v="0"/>
    <x v="2"/>
  </r>
  <r>
    <s v="Meera"/>
    <x v="46"/>
    <x v="2"/>
    <x v="0"/>
    <x v="0"/>
    <n v="2.2999999999999998"/>
    <s v="Assignments, Coding Help"/>
    <x v="0"/>
    <n v="1"/>
    <x v="0"/>
    <x v="0"/>
    <x v="1"/>
    <x v="3"/>
    <n v="3"/>
    <x v="0"/>
    <x v="23"/>
    <x v="2"/>
    <x v="1"/>
    <x v="2"/>
  </r>
  <r>
    <s v="Saanvi"/>
    <x v="46"/>
    <x v="2"/>
    <x v="0"/>
    <x v="0"/>
    <n v="2.2999999999999998"/>
    <s v="Assignments, Coding Help"/>
    <x v="0"/>
    <n v="1"/>
    <x v="0"/>
    <x v="0"/>
    <x v="1"/>
    <x v="3"/>
    <n v="3"/>
    <x v="1"/>
    <x v="3"/>
    <x v="2"/>
    <x v="1"/>
    <x v="2"/>
  </r>
  <r>
    <s v="Navya"/>
    <x v="46"/>
    <x v="2"/>
    <x v="0"/>
    <x v="0"/>
    <n v="2.2999999999999998"/>
    <s v="Assignments, Coding Help"/>
    <x v="0"/>
    <n v="1"/>
    <x v="0"/>
    <x v="0"/>
    <x v="1"/>
    <x v="3"/>
    <n v="3"/>
    <x v="1"/>
    <x v="24"/>
    <x v="2"/>
    <x v="2"/>
    <x v="2"/>
  </r>
  <r>
    <s v="Aarohi"/>
    <x v="46"/>
    <x v="2"/>
    <x v="0"/>
    <x v="0"/>
    <n v="2.2999999999999998"/>
    <s v="Assignments, Coding Help"/>
    <x v="0"/>
    <n v="1"/>
    <x v="0"/>
    <x v="0"/>
    <x v="1"/>
    <x v="3"/>
    <n v="3"/>
    <x v="1"/>
    <x v="17"/>
    <x v="2"/>
    <x v="2"/>
    <x v="2"/>
  </r>
  <r>
    <s v="Prisha"/>
    <x v="46"/>
    <x v="2"/>
    <x v="0"/>
    <x v="0"/>
    <n v="2.2999999999999998"/>
    <s v="Assignments, Coding Help"/>
    <x v="0"/>
    <n v="1"/>
    <x v="0"/>
    <x v="0"/>
    <x v="1"/>
    <x v="3"/>
    <n v="3"/>
    <x v="0"/>
    <x v="3"/>
    <x v="2"/>
    <x v="1"/>
    <x v="2"/>
  </r>
  <r>
    <s v="Ishita"/>
    <x v="46"/>
    <x v="2"/>
    <x v="0"/>
    <x v="0"/>
    <n v="2.2999999999999998"/>
    <s v="Assignments, Coding Help"/>
    <x v="0"/>
    <n v="1"/>
    <x v="0"/>
    <x v="0"/>
    <x v="1"/>
    <x v="3"/>
    <n v="3"/>
    <x v="1"/>
    <x v="26"/>
    <x v="2"/>
    <x v="1"/>
    <x v="2"/>
  </r>
  <r>
    <s v="Rakhi"/>
    <x v="46"/>
    <x v="2"/>
    <x v="0"/>
    <x v="0"/>
    <n v="2.2999999999999998"/>
    <s v="Assignments, Coding Help"/>
    <x v="0"/>
    <n v="1"/>
    <x v="0"/>
    <x v="0"/>
    <x v="1"/>
    <x v="3"/>
    <n v="3"/>
    <x v="1"/>
    <x v="11"/>
    <x v="2"/>
    <x v="0"/>
    <x v="2"/>
  </r>
  <r>
    <s v="Ramya"/>
    <x v="46"/>
    <x v="2"/>
    <x v="0"/>
    <x v="0"/>
    <n v="2.2999999999999998"/>
    <s v="Assignments, Coding Help"/>
    <x v="0"/>
    <n v="1"/>
    <x v="0"/>
    <x v="0"/>
    <x v="1"/>
    <x v="3"/>
    <n v="3"/>
    <x v="1"/>
    <x v="26"/>
    <x v="2"/>
    <x v="2"/>
    <x v="2"/>
  </r>
  <r>
    <s v="Sneha"/>
    <x v="46"/>
    <x v="2"/>
    <x v="0"/>
    <x v="0"/>
    <n v="2.2999999999999998"/>
    <s v="Assignments, Coding Help"/>
    <x v="0"/>
    <n v="1"/>
    <x v="0"/>
    <x v="0"/>
    <x v="1"/>
    <x v="3"/>
    <n v="3"/>
    <x v="1"/>
    <x v="20"/>
    <x v="2"/>
    <x v="2"/>
    <x v="2"/>
  </r>
  <r>
    <s v="Divya"/>
    <x v="46"/>
    <x v="2"/>
    <x v="0"/>
    <x v="0"/>
    <n v="2.2999999999999998"/>
    <s v="Assignments, Coding Help"/>
    <x v="0"/>
    <n v="1"/>
    <x v="0"/>
    <x v="0"/>
    <x v="1"/>
    <x v="3"/>
    <n v="3"/>
    <x v="0"/>
    <x v="21"/>
    <x v="2"/>
    <x v="1"/>
    <x v="2"/>
  </r>
  <r>
    <s v="Neha"/>
    <x v="46"/>
    <x v="2"/>
    <x v="0"/>
    <x v="0"/>
    <n v="2.2999999999999998"/>
    <s v="Assignments, Coding Help"/>
    <x v="0"/>
    <n v="1"/>
    <x v="0"/>
    <x v="0"/>
    <x v="1"/>
    <x v="3"/>
    <n v="3"/>
    <x v="0"/>
    <x v="17"/>
    <x v="2"/>
    <x v="0"/>
    <x v="2"/>
  </r>
  <r>
    <s v="Pooja"/>
    <x v="46"/>
    <x v="2"/>
    <x v="0"/>
    <x v="0"/>
    <n v="2.2999999999999998"/>
    <s v="Assignments, Coding Help"/>
    <x v="0"/>
    <n v="1"/>
    <x v="0"/>
    <x v="0"/>
    <x v="1"/>
    <x v="3"/>
    <n v="3"/>
    <x v="1"/>
    <x v="21"/>
    <x v="2"/>
    <x v="0"/>
    <x v="2"/>
  </r>
  <r>
    <s v="Kavya"/>
    <x v="46"/>
    <x v="2"/>
    <x v="0"/>
    <x v="0"/>
    <n v="2.2999999999999998"/>
    <s v="Assignments, Coding Help"/>
    <x v="0"/>
    <n v="1"/>
    <x v="0"/>
    <x v="0"/>
    <x v="1"/>
    <x v="3"/>
    <n v="3"/>
    <x v="1"/>
    <x v="12"/>
    <x v="2"/>
    <x v="1"/>
    <x v="2"/>
  </r>
  <r>
    <s v="Aishwarya"/>
    <x v="46"/>
    <x v="2"/>
    <x v="0"/>
    <x v="0"/>
    <n v="2.2999999999999998"/>
    <s v="Assignments, Coding Help"/>
    <x v="0"/>
    <n v="1"/>
    <x v="0"/>
    <x v="0"/>
    <x v="1"/>
    <x v="3"/>
    <n v="3"/>
    <x v="1"/>
    <x v="14"/>
    <x v="2"/>
    <x v="0"/>
    <x v="2"/>
  </r>
  <r>
    <s v="Shreya"/>
    <x v="46"/>
    <x v="2"/>
    <x v="0"/>
    <x v="0"/>
    <n v="2.2999999999999998"/>
    <s v="Assignments, Coding Help"/>
    <x v="0"/>
    <n v="1"/>
    <x v="0"/>
    <x v="0"/>
    <x v="1"/>
    <x v="3"/>
    <n v="3"/>
    <x v="1"/>
    <x v="3"/>
    <x v="2"/>
    <x v="2"/>
    <x v="2"/>
  </r>
  <r>
    <s v="Nandini"/>
    <x v="46"/>
    <x v="2"/>
    <x v="0"/>
    <x v="0"/>
    <n v="2.2999999999999998"/>
    <s v="Assignments, Coding Help"/>
    <x v="0"/>
    <n v="1"/>
    <x v="0"/>
    <x v="0"/>
    <x v="1"/>
    <x v="3"/>
    <n v="3"/>
    <x v="1"/>
    <x v="4"/>
    <x v="2"/>
    <x v="0"/>
    <x v="2"/>
  </r>
  <r>
    <s v="Aarav"/>
    <x v="46"/>
    <x v="2"/>
    <x v="0"/>
    <x v="0"/>
    <n v="2.2999999999999998"/>
    <s v="Assignments, Coding Help"/>
    <x v="0"/>
    <n v="1"/>
    <x v="0"/>
    <x v="0"/>
    <x v="1"/>
    <x v="3"/>
    <n v="3"/>
    <x v="1"/>
    <x v="4"/>
    <x v="2"/>
    <x v="2"/>
    <x v="2"/>
  </r>
  <r>
    <s v="Vivaan"/>
    <x v="479"/>
    <x v="2"/>
    <x v="3"/>
    <x v="2"/>
    <n v="3.2"/>
    <s v="Learning new topics"/>
    <x v="1"/>
    <n v="3"/>
    <x v="1"/>
    <x v="4"/>
    <x v="1"/>
    <x v="2"/>
    <n v="4"/>
    <x v="0"/>
    <x v="11"/>
    <x v="2"/>
    <x v="1"/>
    <x v="1"/>
  </r>
  <r>
    <s v="Aditya"/>
    <x v="480"/>
    <x v="9"/>
    <x v="0"/>
    <x v="2"/>
    <n v="3.3"/>
    <s v="Doubt Solving, Resume Writing"/>
    <x v="1"/>
    <n v="5"/>
    <x v="2"/>
    <x v="1"/>
    <x v="1"/>
    <x v="1"/>
    <n v="5"/>
    <x v="0"/>
    <x v="27"/>
    <x v="1"/>
    <x v="0"/>
    <x v="1"/>
  </r>
  <r>
    <s v="Vihaan"/>
    <x v="481"/>
    <x v="4"/>
    <x v="1"/>
    <x v="2"/>
    <n v="1.3"/>
    <s v="MCQ Practice, Projects"/>
    <x v="1"/>
    <n v="4"/>
    <x v="2"/>
    <x v="0"/>
    <x v="1"/>
    <x v="3"/>
    <n v="9"/>
    <x v="1"/>
    <x v="10"/>
    <x v="2"/>
    <x v="0"/>
    <x v="0"/>
  </r>
  <r>
    <s v="Arjun"/>
    <x v="302"/>
    <x v="3"/>
    <x v="3"/>
    <x v="1"/>
    <n v="1"/>
    <s v="Assignments, Coding Help"/>
    <x v="0"/>
    <n v="3"/>
    <x v="1"/>
    <x v="0"/>
    <x v="1"/>
    <x v="3"/>
    <n v="9"/>
    <x v="1"/>
    <x v="21"/>
    <x v="2"/>
    <x v="1"/>
    <x v="0"/>
  </r>
  <r>
    <s v="Sai"/>
    <x v="482"/>
    <x v="3"/>
    <x v="0"/>
    <x v="4"/>
    <n v="2.2000000000000002"/>
    <s v="Exam Prep, Notes"/>
    <x v="0"/>
    <n v="3"/>
    <x v="1"/>
    <x v="4"/>
    <x v="0"/>
    <x v="1"/>
    <n v="6"/>
    <x v="0"/>
    <x v="1"/>
    <x v="1"/>
    <x v="0"/>
    <x v="1"/>
  </r>
  <r>
    <s v="Reyansh"/>
    <x v="483"/>
    <x v="9"/>
    <x v="1"/>
    <x v="1"/>
    <n v="4.2"/>
    <s v="Exam Prep, Notes"/>
    <x v="0"/>
    <n v="3"/>
    <x v="1"/>
    <x v="6"/>
    <x v="1"/>
    <x v="0"/>
    <n v="7"/>
    <x v="1"/>
    <x v="16"/>
    <x v="2"/>
    <x v="1"/>
    <x v="0"/>
  </r>
  <r>
    <s v="Ayaan"/>
    <x v="258"/>
    <x v="1"/>
    <x v="3"/>
    <x v="0"/>
    <n v="2.7"/>
    <s v="Content Writing"/>
    <x v="2"/>
    <n v="3"/>
    <x v="1"/>
    <x v="0"/>
    <x v="1"/>
    <x v="0"/>
    <n v="1"/>
    <x v="0"/>
    <x v="10"/>
    <x v="2"/>
    <x v="0"/>
    <x v="2"/>
  </r>
  <r>
    <s v="Krishna"/>
    <x v="258"/>
    <x v="1"/>
    <x v="3"/>
    <x v="0"/>
    <n v="2.7"/>
    <s v="Content Writing"/>
    <x v="2"/>
    <n v="3"/>
    <x v="1"/>
    <x v="0"/>
    <x v="1"/>
    <x v="0"/>
    <n v="1"/>
    <x v="0"/>
    <x v="23"/>
    <x v="2"/>
    <x v="1"/>
    <x v="2"/>
  </r>
  <r>
    <s v="Ishaan"/>
    <x v="240"/>
    <x v="8"/>
    <x v="1"/>
    <x v="0"/>
    <n v="3.2"/>
    <s v="Doubt Solving, Resume Writing"/>
    <x v="1"/>
    <n v="5"/>
    <x v="2"/>
    <x v="1"/>
    <x v="1"/>
    <x v="1"/>
    <n v="4"/>
    <x v="0"/>
    <x v="17"/>
    <x v="0"/>
    <x v="0"/>
    <x v="1"/>
  </r>
  <r>
    <s v="Rudra"/>
    <x v="484"/>
    <x v="6"/>
    <x v="2"/>
    <x v="0"/>
    <n v="2.4"/>
    <s v="Exam Prep, Notes"/>
    <x v="0"/>
    <n v="2"/>
    <x v="0"/>
    <x v="0"/>
    <x v="0"/>
    <x v="2"/>
    <n v="8"/>
    <x v="0"/>
    <x v="17"/>
    <x v="0"/>
    <x v="2"/>
    <x v="0"/>
  </r>
  <r>
    <s v="Dhruv"/>
    <x v="485"/>
    <x v="7"/>
    <x v="3"/>
    <x v="1"/>
    <n v="1.3"/>
    <s v="Content Writing"/>
    <x v="2"/>
    <n v="5"/>
    <x v="2"/>
    <x v="3"/>
    <x v="0"/>
    <x v="0"/>
    <n v="1"/>
    <x v="0"/>
    <x v="21"/>
    <x v="0"/>
    <x v="1"/>
    <x v="2"/>
  </r>
  <r>
    <s v="Kabir"/>
    <x v="486"/>
    <x v="2"/>
    <x v="1"/>
    <x v="2"/>
    <n v="4.3"/>
    <s v="Doubt Solving, Resume Writing"/>
    <x v="1"/>
    <n v="1"/>
    <x v="0"/>
    <x v="4"/>
    <x v="1"/>
    <x v="1"/>
    <n v="6"/>
    <x v="1"/>
    <x v="10"/>
    <x v="0"/>
    <x v="1"/>
    <x v="1"/>
  </r>
  <r>
    <s v="Atharv"/>
    <x v="487"/>
    <x v="8"/>
    <x v="0"/>
    <x v="1"/>
    <n v="2.5"/>
    <s v="MCQ Practice, Projects"/>
    <x v="1"/>
    <n v="2"/>
    <x v="0"/>
    <x v="5"/>
    <x v="1"/>
    <x v="1"/>
    <n v="2"/>
    <x v="1"/>
    <x v="29"/>
    <x v="1"/>
    <x v="2"/>
    <x v="2"/>
  </r>
  <r>
    <s v="Om"/>
    <x v="488"/>
    <x v="8"/>
    <x v="1"/>
    <x v="4"/>
    <n v="3.1"/>
    <s v="Content Writing"/>
    <x v="2"/>
    <n v="4"/>
    <x v="2"/>
    <x v="2"/>
    <x v="1"/>
    <x v="3"/>
    <n v="2"/>
    <x v="0"/>
    <x v="22"/>
    <x v="0"/>
    <x v="0"/>
    <x v="2"/>
  </r>
  <r>
    <s v="Anaya"/>
    <x v="489"/>
    <x v="0"/>
    <x v="1"/>
    <x v="3"/>
    <n v="0.6"/>
    <s v="Exam Prep, Notes"/>
    <x v="0"/>
    <n v="1"/>
    <x v="0"/>
    <x v="4"/>
    <x v="0"/>
    <x v="2"/>
    <n v="2"/>
    <x v="1"/>
    <x v="20"/>
    <x v="2"/>
    <x v="0"/>
    <x v="2"/>
  </r>
  <r>
    <s v="Siya"/>
    <x v="490"/>
    <x v="7"/>
    <x v="2"/>
    <x v="2"/>
    <n v="1.2"/>
    <s v="MCQ Practice, Projects"/>
    <x v="1"/>
    <n v="3"/>
    <x v="1"/>
    <x v="5"/>
    <x v="0"/>
    <x v="2"/>
    <n v="6"/>
    <x v="0"/>
    <x v="14"/>
    <x v="2"/>
    <x v="1"/>
    <x v="1"/>
  </r>
  <r>
    <s v="Diya"/>
    <x v="491"/>
    <x v="0"/>
    <x v="1"/>
    <x v="4"/>
    <n v="4.4000000000000004"/>
    <s v="Exam Prep, Notes"/>
    <x v="0"/>
    <n v="1"/>
    <x v="0"/>
    <x v="3"/>
    <x v="0"/>
    <x v="1"/>
    <n v="1"/>
    <x v="0"/>
    <x v="25"/>
    <x v="2"/>
    <x v="0"/>
    <x v="2"/>
  </r>
  <r>
    <s v="Myra"/>
    <x v="492"/>
    <x v="6"/>
    <x v="3"/>
    <x v="0"/>
    <n v="1.9"/>
    <s v="Content Writing"/>
    <x v="2"/>
    <n v="2"/>
    <x v="0"/>
    <x v="3"/>
    <x v="1"/>
    <x v="1"/>
    <n v="9"/>
    <x v="1"/>
    <x v="16"/>
    <x v="1"/>
    <x v="0"/>
    <x v="0"/>
  </r>
  <r>
    <s v="Aadhya"/>
    <x v="493"/>
    <x v="6"/>
    <x v="3"/>
    <x v="1"/>
    <n v="2.6"/>
    <s v="MCQ Practice, Projects"/>
    <x v="1"/>
    <n v="2"/>
    <x v="0"/>
    <x v="0"/>
    <x v="0"/>
    <x v="2"/>
    <n v="3"/>
    <x v="0"/>
    <x v="27"/>
    <x v="0"/>
    <x v="2"/>
    <x v="2"/>
  </r>
  <r>
    <s v="Riya"/>
    <x v="494"/>
    <x v="7"/>
    <x v="1"/>
    <x v="3"/>
    <n v="1.3"/>
    <s v="Content Writing"/>
    <x v="2"/>
    <n v="2"/>
    <x v="0"/>
    <x v="0"/>
    <x v="1"/>
    <x v="0"/>
    <n v="7"/>
    <x v="1"/>
    <x v="20"/>
    <x v="0"/>
    <x v="2"/>
    <x v="0"/>
  </r>
  <r>
    <s v="Pari"/>
    <x v="495"/>
    <x v="0"/>
    <x v="0"/>
    <x v="5"/>
    <n v="2.4"/>
    <s v="Content Writing"/>
    <x v="2"/>
    <n v="5"/>
    <x v="2"/>
    <x v="3"/>
    <x v="0"/>
    <x v="3"/>
    <n v="2"/>
    <x v="0"/>
    <x v="24"/>
    <x v="1"/>
    <x v="2"/>
    <x v="2"/>
  </r>
  <r>
    <s v="Anika"/>
    <x v="496"/>
    <x v="5"/>
    <x v="0"/>
    <x v="4"/>
    <n v="3.8"/>
    <s v="Doubt Solving, Resume Writing"/>
    <x v="1"/>
    <n v="3"/>
    <x v="1"/>
    <x v="2"/>
    <x v="0"/>
    <x v="1"/>
    <n v="5"/>
    <x v="0"/>
    <x v="27"/>
    <x v="2"/>
    <x v="2"/>
    <x v="1"/>
  </r>
  <r>
    <s v="Ira"/>
    <x v="47"/>
    <x v="9"/>
    <x v="3"/>
    <x v="1"/>
    <n v="2.6"/>
    <s v="MCQ Practice, Projects"/>
    <x v="1"/>
    <n v="4"/>
    <x v="2"/>
    <x v="2"/>
    <x v="1"/>
    <x v="3"/>
    <n v="6"/>
    <x v="0"/>
    <x v="18"/>
    <x v="1"/>
    <x v="1"/>
    <x v="1"/>
  </r>
  <r>
    <s v="Meera"/>
    <x v="497"/>
    <x v="3"/>
    <x v="1"/>
    <x v="2"/>
    <n v="0.9"/>
    <s v="Content Writing"/>
    <x v="2"/>
    <n v="3"/>
    <x v="1"/>
    <x v="5"/>
    <x v="1"/>
    <x v="1"/>
    <n v="4"/>
    <x v="1"/>
    <x v="0"/>
    <x v="1"/>
    <x v="0"/>
    <x v="1"/>
  </r>
  <r>
    <s v="Saanvi"/>
    <x v="498"/>
    <x v="4"/>
    <x v="2"/>
    <x v="3"/>
    <n v="1.8"/>
    <s v="Learning new topics"/>
    <x v="1"/>
    <n v="4"/>
    <x v="2"/>
    <x v="6"/>
    <x v="1"/>
    <x v="0"/>
    <n v="1"/>
    <x v="0"/>
    <x v="19"/>
    <x v="1"/>
    <x v="0"/>
    <x v="2"/>
  </r>
  <r>
    <s v="Navya"/>
    <x v="499"/>
    <x v="2"/>
    <x v="3"/>
    <x v="0"/>
    <n v="2.2999999999999998"/>
    <s v="Assignments, Coding Help"/>
    <x v="0"/>
    <n v="3"/>
    <x v="1"/>
    <x v="3"/>
    <x v="1"/>
    <x v="1"/>
    <n v="4"/>
    <x v="1"/>
    <x v="17"/>
    <x v="1"/>
    <x v="0"/>
    <x v="1"/>
  </r>
  <r>
    <s v="Aarohi"/>
    <x v="468"/>
    <x v="1"/>
    <x v="1"/>
    <x v="0"/>
    <n v="4.0999999999999996"/>
    <s v="Assignments, Coding Help"/>
    <x v="0"/>
    <n v="2"/>
    <x v="0"/>
    <x v="2"/>
    <x v="0"/>
    <x v="0"/>
    <n v="6"/>
    <x v="1"/>
    <x v="19"/>
    <x v="0"/>
    <x v="0"/>
    <x v="1"/>
  </r>
  <r>
    <s v="Prisha"/>
    <x v="500"/>
    <x v="5"/>
    <x v="1"/>
    <x v="4"/>
    <n v="0.8"/>
    <s v="Content Writing"/>
    <x v="2"/>
    <n v="5"/>
    <x v="2"/>
    <x v="2"/>
    <x v="0"/>
    <x v="1"/>
    <n v="8"/>
    <x v="1"/>
    <x v="16"/>
    <x v="0"/>
    <x v="2"/>
    <x v="0"/>
  </r>
  <r>
    <s v="Ishita"/>
    <x v="500"/>
    <x v="5"/>
    <x v="1"/>
    <x v="4"/>
    <n v="0.8"/>
    <s v="Content Writing"/>
    <x v="2"/>
    <n v="5"/>
    <x v="2"/>
    <x v="2"/>
    <x v="0"/>
    <x v="1"/>
    <n v="8"/>
    <x v="1"/>
    <x v="30"/>
    <x v="0"/>
    <x v="0"/>
    <x v="0"/>
  </r>
  <r>
    <s v="Rakhi"/>
    <x v="500"/>
    <x v="5"/>
    <x v="1"/>
    <x v="4"/>
    <n v="0.8"/>
    <s v="Content Writing"/>
    <x v="2"/>
    <n v="5"/>
    <x v="2"/>
    <x v="2"/>
    <x v="0"/>
    <x v="1"/>
    <n v="8"/>
    <x v="0"/>
    <x v="11"/>
    <x v="0"/>
    <x v="1"/>
    <x v="0"/>
  </r>
  <r>
    <s v="Ramya"/>
    <x v="500"/>
    <x v="5"/>
    <x v="1"/>
    <x v="4"/>
    <n v="0.8"/>
    <s v="Content Writing"/>
    <x v="2"/>
    <n v="5"/>
    <x v="2"/>
    <x v="2"/>
    <x v="0"/>
    <x v="1"/>
    <n v="8"/>
    <x v="1"/>
    <x v="26"/>
    <x v="0"/>
    <x v="0"/>
    <x v="0"/>
  </r>
  <r>
    <s v="Sneha"/>
    <x v="500"/>
    <x v="5"/>
    <x v="1"/>
    <x v="4"/>
    <n v="0.8"/>
    <s v="Content Writing"/>
    <x v="2"/>
    <n v="5"/>
    <x v="2"/>
    <x v="2"/>
    <x v="0"/>
    <x v="1"/>
    <n v="8"/>
    <x v="1"/>
    <x v="3"/>
    <x v="0"/>
    <x v="2"/>
    <x v="0"/>
  </r>
  <r>
    <s v="Divya"/>
    <x v="500"/>
    <x v="5"/>
    <x v="1"/>
    <x v="4"/>
    <n v="0.8"/>
    <s v="Content Writing"/>
    <x v="2"/>
    <n v="5"/>
    <x v="2"/>
    <x v="2"/>
    <x v="0"/>
    <x v="1"/>
    <n v="8"/>
    <x v="0"/>
    <x v="18"/>
    <x v="0"/>
    <x v="1"/>
    <x v="0"/>
  </r>
  <r>
    <s v="Neha"/>
    <x v="500"/>
    <x v="5"/>
    <x v="1"/>
    <x v="4"/>
    <n v="0.8"/>
    <s v="Content Writing"/>
    <x v="2"/>
    <n v="5"/>
    <x v="2"/>
    <x v="2"/>
    <x v="0"/>
    <x v="1"/>
    <n v="8"/>
    <x v="1"/>
    <x v="30"/>
    <x v="0"/>
    <x v="1"/>
    <x v="0"/>
  </r>
  <r>
    <s v="Pooja"/>
    <x v="500"/>
    <x v="5"/>
    <x v="1"/>
    <x v="4"/>
    <n v="0.8"/>
    <s v="Content Writing"/>
    <x v="2"/>
    <n v="5"/>
    <x v="2"/>
    <x v="2"/>
    <x v="0"/>
    <x v="1"/>
    <n v="8"/>
    <x v="1"/>
    <x v="20"/>
    <x v="0"/>
    <x v="1"/>
    <x v="0"/>
  </r>
  <r>
    <s v="Kavya"/>
    <x v="500"/>
    <x v="5"/>
    <x v="1"/>
    <x v="4"/>
    <n v="0.8"/>
    <s v="Content Writing"/>
    <x v="2"/>
    <n v="5"/>
    <x v="2"/>
    <x v="2"/>
    <x v="0"/>
    <x v="1"/>
    <n v="8"/>
    <x v="1"/>
    <x v="7"/>
    <x v="0"/>
    <x v="1"/>
    <x v="0"/>
  </r>
  <r>
    <s v="Aishwarya"/>
    <x v="500"/>
    <x v="5"/>
    <x v="1"/>
    <x v="4"/>
    <n v="0.8"/>
    <s v="Content Writing"/>
    <x v="2"/>
    <n v="5"/>
    <x v="2"/>
    <x v="2"/>
    <x v="0"/>
    <x v="1"/>
    <n v="8"/>
    <x v="1"/>
    <x v="21"/>
    <x v="0"/>
    <x v="2"/>
    <x v="0"/>
  </r>
  <r>
    <s v="Shreya"/>
    <x v="500"/>
    <x v="5"/>
    <x v="1"/>
    <x v="4"/>
    <n v="0.8"/>
    <s v="Content Writing"/>
    <x v="2"/>
    <n v="5"/>
    <x v="2"/>
    <x v="2"/>
    <x v="0"/>
    <x v="1"/>
    <n v="8"/>
    <x v="1"/>
    <x v="7"/>
    <x v="0"/>
    <x v="0"/>
    <x v="0"/>
  </r>
  <r>
    <s v="Nandini"/>
    <x v="500"/>
    <x v="5"/>
    <x v="1"/>
    <x v="4"/>
    <n v="0.8"/>
    <s v="Content Writing"/>
    <x v="2"/>
    <n v="5"/>
    <x v="2"/>
    <x v="2"/>
    <x v="0"/>
    <x v="1"/>
    <n v="8"/>
    <x v="1"/>
    <x v="19"/>
    <x v="0"/>
    <x v="0"/>
    <x v="0"/>
  </r>
  <r>
    <s v="Aarav"/>
    <x v="500"/>
    <x v="5"/>
    <x v="1"/>
    <x v="4"/>
    <n v="0.8"/>
    <s v="Content Writing"/>
    <x v="2"/>
    <n v="5"/>
    <x v="2"/>
    <x v="2"/>
    <x v="0"/>
    <x v="1"/>
    <n v="8"/>
    <x v="1"/>
    <x v="10"/>
    <x v="0"/>
    <x v="0"/>
    <x v="0"/>
  </r>
  <r>
    <s v="Vivaan"/>
    <x v="500"/>
    <x v="5"/>
    <x v="1"/>
    <x v="4"/>
    <n v="0.8"/>
    <s v="Content Writing"/>
    <x v="2"/>
    <n v="5"/>
    <x v="2"/>
    <x v="2"/>
    <x v="0"/>
    <x v="1"/>
    <n v="8"/>
    <x v="1"/>
    <x v="24"/>
    <x v="0"/>
    <x v="0"/>
    <x v="0"/>
  </r>
  <r>
    <s v="Aditya"/>
    <x v="500"/>
    <x v="5"/>
    <x v="1"/>
    <x v="4"/>
    <n v="0.8"/>
    <s v="Content Writing"/>
    <x v="2"/>
    <n v="5"/>
    <x v="2"/>
    <x v="2"/>
    <x v="0"/>
    <x v="1"/>
    <n v="8"/>
    <x v="1"/>
    <x v="12"/>
    <x v="0"/>
    <x v="2"/>
    <x v="0"/>
  </r>
  <r>
    <s v="Vihaan"/>
    <x v="500"/>
    <x v="5"/>
    <x v="1"/>
    <x v="4"/>
    <n v="0.8"/>
    <s v="Content Writing"/>
    <x v="2"/>
    <n v="5"/>
    <x v="2"/>
    <x v="2"/>
    <x v="0"/>
    <x v="1"/>
    <n v="8"/>
    <x v="0"/>
    <x v="22"/>
    <x v="0"/>
    <x v="1"/>
    <x v="0"/>
  </r>
  <r>
    <s v="Arjun"/>
    <x v="500"/>
    <x v="5"/>
    <x v="1"/>
    <x v="4"/>
    <n v="0.8"/>
    <s v="Content Writing"/>
    <x v="2"/>
    <n v="5"/>
    <x v="2"/>
    <x v="2"/>
    <x v="0"/>
    <x v="1"/>
    <n v="8"/>
    <x v="0"/>
    <x v="23"/>
    <x v="0"/>
    <x v="1"/>
    <x v="0"/>
  </r>
  <r>
    <s v="Sai"/>
    <x v="500"/>
    <x v="5"/>
    <x v="1"/>
    <x v="4"/>
    <n v="0.8"/>
    <s v="Content Writing"/>
    <x v="2"/>
    <n v="5"/>
    <x v="2"/>
    <x v="2"/>
    <x v="0"/>
    <x v="1"/>
    <n v="8"/>
    <x v="0"/>
    <x v="0"/>
    <x v="0"/>
    <x v="2"/>
    <x v="0"/>
  </r>
  <r>
    <s v="Reyansh"/>
    <x v="500"/>
    <x v="5"/>
    <x v="1"/>
    <x v="4"/>
    <n v="0.8"/>
    <s v="Content Writing"/>
    <x v="2"/>
    <n v="5"/>
    <x v="2"/>
    <x v="2"/>
    <x v="0"/>
    <x v="1"/>
    <n v="8"/>
    <x v="0"/>
    <x v="6"/>
    <x v="0"/>
    <x v="0"/>
    <x v="0"/>
  </r>
  <r>
    <s v="Ayaan"/>
    <x v="501"/>
    <x v="2"/>
    <x v="3"/>
    <x v="5"/>
    <n v="4.3"/>
    <s v="Assignments, Coding Help"/>
    <x v="0"/>
    <n v="5"/>
    <x v="2"/>
    <x v="5"/>
    <x v="1"/>
    <x v="1"/>
    <n v="3"/>
    <x v="0"/>
    <x v="10"/>
    <x v="1"/>
    <x v="0"/>
    <x v="2"/>
  </r>
  <r>
    <s v="Krishna"/>
    <x v="394"/>
    <x v="9"/>
    <x v="2"/>
    <x v="1"/>
    <n v="0.9"/>
    <s v="Content Writing"/>
    <x v="2"/>
    <n v="5"/>
    <x v="2"/>
    <x v="3"/>
    <x v="1"/>
    <x v="2"/>
    <n v="7"/>
    <x v="0"/>
    <x v="25"/>
    <x v="0"/>
    <x v="2"/>
    <x v="0"/>
  </r>
  <r>
    <s v="Ishaan"/>
    <x v="394"/>
    <x v="9"/>
    <x v="2"/>
    <x v="1"/>
    <n v="0.9"/>
    <s v="Content Writing"/>
    <x v="2"/>
    <n v="5"/>
    <x v="2"/>
    <x v="3"/>
    <x v="1"/>
    <x v="2"/>
    <n v="7"/>
    <x v="0"/>
    <x v="10"/>
    <x v="0"/>
    <x v="1"/>
    <x v="0"/>
  </r>
  <r>
    <s v="Rudra"/>
    <x v="502"/>
    <x v="1"/>
    <x v="0"/>
    <x v="2"/>
    <n v="1.4"/>
    <s v="Learning new topics"/>
    <x v="1"/>
    <n v="1"/>
    <x v="0"/>
    <x v="3"/>
    <x v="1"/>
    <x v="1"/>
    <n v="8"/>
    <x v="1"/>
    <x v="1"/>
    <x v="2"/>
    <x v="2"/>
    <x v="0"/>
  </r>
  <r>
    <s v="Dhruv"/>
    <x v="503"/>
    <x v="5"/>
    <x v="0"/>
    <x v="1"/>
    <n v="2.5"/>
    <s v="Assignments, Coding Help"/>
    <x v="0"/>
    <n v="5"/>
    <x v="2"/>
    <x v="2"/>
    <x v="0"/>
    <x v="1"/>
    <n v="8"/>
    <x v="0"/>
    <x v="11"/>
    <x v="2"/>
    <x v="2"/>
    <x v="0"/>
  </r>
  <r>
    <s v="Kabir"/>
    <x v="504"/>
    <x v="5"/>
    <x v="2"/>
    <x v="5"/>
    <n v="1"/>
    <s v="Assignments, Coding Help"/>
    <x v="0"/>
    <n v="1"/>
    <x v="0"/>
    <x v="5"/>
    <x v="1"/>
    <x v="3"/>
    <n v="2"/>
    <x v="1"/>
    <x v="14"/>
    <x v="1"/>
    <x v="1"/>
    <x v="2"/>
  </r>
  <r>
    <s v="Atharv"/>
    <x v="16"/>
    <x v="8"/>
    <x v="1"/>
    <x v="2"/>
    <n v="1.1000000000000001"/>
    <s v="Learning new topics"/>
    <x v="1"/>
    <n v="2"/>
    <x v="0"/>
    <x v="1"/>
    <x v="0"/>
    <x v="1"/>
    <n v="8"/>
    <x v="0"/>
    <x v="0"/>
    <x v="2"/>
    <x v="1"/>
    <x v="0"/>
  </r>
  <r>
    <s v="Om"/>
    <x v="16"/>
    <x v="8"/>
    <x v="1"/>
    <x v="2"/>
    <n v="1.1000000000000001"/>
    <s v="Learning new topics"/>
    <x v="1"/>
    <n v="2"/>
    <x v="0"/>
    <x v="1"/>
    <x v="0"/>
    <x v="1"/>
    <n v="8"/>
    <x v="1"/>
    <x v="20"/>
    <x v="2"/>
    <x v="2"/>
    <x v="0"/>
  </r>
  <r>
    <s v="Anaya"/>
    <x v="505"/>
    <x v="1"/>
    <x v="0"/>
    <x v="5"/>
    <n v="2.6"/>
    <s v="MCQ Practice, Projects"/>
    <x v="1"/>
    <n v="3"/>
    <x v="1"/>
    <x v="5"/>
    <x v="0"/>
    <x v="3"/>
    <n v="8"/>
    <x v="0"/>
    <x v="16"/>
    <x v="2"/>
    <x v="1"/>
    <x v="0"/>
  </r>
  <r>
    <s v="Siya"/>
    <x v="505"/>
    <x v="1"/>
    <x v="0"/>
    <x v="5"/>
    <n v="2.6"/>
    <s v="MCQ Practice, Projects"/>
    <x v="1"/>
    <n v="3"/>
    <x v="1"/>
    <x v="5"/>
    <x v="0"/>
    <x v="3"/>
    <n v="8"/>
    <x v="0"/>
    <x v="10"/>
    <x v="2"/>
    <x v="0"/>
    <x v="0"/>
  </r>
  <r>
    <s v="Diya"/>
    <x v="293"/>
    <x v="2"/>
    <x v="2"/>
    <x v="3"/>
    <n v="4.0999999999999996"/>
    <s v="Content Writing"/>
    <x v="2"/>
    <n v="3"/>
    <x v="1"/>
    <x v="4"/>
    <x v="1"/>
    <x v="2"/>
    <n v="4"/>
    <x v="0"/>
    <x v="25"/>
    <x v="1"/>
    <x v="0"/>
    <x v="1"/>
  </r>
  <r>
    <s v="Myra"/>
    <x v="150"/>
    <x v="7"/>
    <x v="3"/>
    <x v="0"/>
    <n v="1.8"/>
    <s v="Content Writing"/>
    <x v="2"/>
    <n v="2"/>
    <x v="0"/>
    <x v="5"/>
    <x v="0"/>
    <x v="1"/>
    <n v="3"/>
    <x v="0"/>
    <x v="6"/>
    <x v="2"/>
    <x v="2"/>
    <x v="2"/>
  </r>
  <r>
    <s v="Aadhya"/>
    <x v="267"/>
    <x v="3"/>
    <x v="3"/>
    <x v="0"/>
    <n v="1.9"/>
    <s v="Assignments, Coding Help"/>
    <x v="0"/>
    <n v="1"/>
    <x v="0"/>
    <x v="1"/>
    <x v="1"/>
    <x v="1"/>
    <n v="9"/>
    <x v="1"/>
    <x v="17"/>
    <x v="0"/>
    <x v="0"/>
    <x v="0"/>
  </r>
  <r>
    <s v="Riya"/>
    <x v="506"/>
    <x v="5"/>
    <x v="0"/>
    <x v="2"/>
    <n v="2.5"/>
    <s v="Doubt Solving, Resume Writing"/>
    <x v="1"/>
    <n v="2"/>
    <x v="0"/>
    <x v="2"/>
    <x v="0"/>
    <x v="3"/>
    <n v="10"/>
    <x v="1"/>
    <x v="27"/>
    <x v="2"/>
    <x v="2"/>
    <x v="0"/>
  </r>
  <r>
    <s v="Pari"/>
    <x v="507"/>
    <x v="9"/>
    <x v="0"/>
    <x v="0"/>
    <n v="0.5"/>
    <s v="Exam Prep, Notes"/>
    <x v="0"/>
    <n v="3"/>
    <x v="1"/>
    <x v="5"/>
    <x v="1"/>
    <x v="1"/>
    <n v="8"/>
    <x v="1"/>
    <x v="21"/>
    <x v="0"/>
    <x v="1"/>
    <x v="0"/>
  </r>
  <r>
    <s v="Anika"/>
    <x v="508"/>
    <x v="8"/>
    <x v="1"/>
    <x v="2"/>
    <n v="3.9"/>
    <s v="Doubt Solving, Resume Writing"/>
    <x v="1"/>
    <n v="4"/>
    <x v="2"/>
    <x v="6"/>
    <x v="1"/>
    <x v="0"/>
    <n v="7"/>
    <x v="0"/>
    <x v="24"/>
    <x v="2"/>
    <x v="2"/>
    <x v="0"/>
  </r>
  <r>
    <s v="Ira"/>
    <x v="223"/>
    <x v="0"/>
    <x v="2"/>
    <x v="3"/>
    <n v="2"/>
    <s v="Assignments, Coding Help"/>
    <x v="0"/>
    <n v="5"/>
    <x v="2"/>
    <x v="4"/>
    <x v="1"/>
    <x v="0"/>
    <n v="1"/>
    <x v="0"/>
    <x v="15"/>
    <x v="0"/>
    <x v="1"/>
    <x v="2"/>
  </r>
  <r>
    <s v="Meera"/>
    <x v="223"/>
    <x v="0"/>
    <x v="2"/>
    <x v="3"/>
    <n v="2"/>
    <s v="Assignments, Coding Help"/>
    <x v="0"/>
    <n v="5"/>
    <x v="2"/>
    <x v="4"/>
    <x v="1"/>
    <x v="0"/>
    <n v="1"/>
    <x v="1"/>
    <x v="7"/>
    <x v="0"/>
    <x v="1"/>
    <x v="2"/>
  </r>
  <r>
    <s v="Saanvi"/>
    <x v="408"/>
    <x v="2"/>
    <x v="2"/>
    <x v="5"/>
    <n v="3.6"/>
    <s v="Assignments, Coding Help"/>
    <x v="0"/>
    <n v="5"/>
    <x v="2"/>
    <x v="2"/>
    <x v="0"/>
    <x v="2"/>
    <n v="3"/>
    <x v="1"/>
    <x v="17"/>
    <x v="0"/>
    <x v="1"/>
    <x v="2"/>
  </r>
  <r>
    <s v="Navya"/>
    <x v="298"/>
    <x v="5"/>
    <x v="3"/>
    <x v="0"/>
    <n v="0.6"/>
    <s v="MCQ Practice, Projects"/>
    <x v="1"/>
    <n v="1"/>
    <x v="0"/>
    <x v="2"/>
    <x v="0"/>
    <x v="2"/>
    <n v="9"/>
    <x v="1"/>
    <x v="0"/>
    <x v="0"/>
    <x v="2"/>
    <x v="0"/>
  </r>
  <r>
    <s v="Aarohi"/>
    <x v="179"/>
    <x v="5"/>
    <x v="1"/>
    <x v="1"/>
    <n v="3.7"/>
    <s v="Exam Prep, Notes"/>
    <x v="0"/>
    <n v="4"/>
    <x v="2"/>
    <x v="2"/>
    <x v="1"/>
    <x v="2"/>
    <n v="6"/>
    <x v="1"/>
    <x v="9"/>
    <x v="0"/>
    <x v="1"/>
    <x v="1"/>
  </r>
  <r>
    <s v="Prisha"/>
    <x v="509"/>
    <x v="5"/>
    <x v="2"/>
    <x v="2"/>
    <n v="3.2"/>
    <s v="Doubt Solving, Resume Writing"/>
    <x v="1"/>
    <n v="3"/>
    <x v="1"/>
    <x v="1"/>
    <x v="1"/>
    <x v="1"/>
    <n v="7"/>
    <x v="1"/>
    <x v="9"/>
    <x v="0"/>
    <x v="2"/>
    <x v="0"/>
  </r>
  <r>
    <s v="Ishita"/>
    <x v="510"/>
    <x v="1"/>
    <x v="0"/>
    <x v="0"/>
    <n v="2"/>
    <s v="Doubt Solving, Resume Writing"/>
    <x v="1"/>
    <n v="3"/>
    <x v="1"/>
    <x v="3"/>
    <x v="0"/>
    <x v="1"/>
    <n v="8"/>
    <x v="0"/>
    <x v="17"/>
    <x v="0"/>
    <x v="2"/>
    <x v="0"/>
  </r>
  <r>
    <s v="Rakhi"/>
    <x v="511"/>
    <x v="9"/>
    <x v="0"/>
    <x v="3"/>
    <n v="0.6"/>
    <s v="Doubt Solving, Resume Writing"/>
    <x v="1"/>
    <n v="5"/>
    <x v="2"/>
    <x v="2"/>
    <x v="1"/>
    <x v="0"/>
    <n v="10"/>
    <x v="0"/>
    <x v="2"/>
    <x v="0"/>
    <x v="0"/>
    <x v="0"/>
  </r>
  <r>
    <s v="Ramya"/>
    <x v="512"/>
    <x v="2"/>
    <x v="1"/>
    <x v="2"/>
    <n v="4"/>
    <s v="Assignments, Coding Help"/>
    <x v="0"/>
    <n v="2"/>
    <x v="0"/>
    <x v="0"/>
    <x v="1"/>
    <x v="3"/>
    <n v="2"/>
    <x v="0"/>
    <x v="2"/>
    <x v="2"/>
    <x v="1"/>
    <x v="2"/>
  </r>
  <r>
    <s v="Sneha"/>
    <x v="513"/>
    <x v="6"/>
    <x v="2"/>
    <x v="1"/>
    <n v="3.7"/>
    <s v="Learning new topics"/>
    <x v="1"/>
    <n v="2"/>
    <x v="0"/>
    <x v="3"/>
    <x v="1"/>
    <x v="2"/>
    <n v="7"/>
    <x v="0"/>
    <x v="25"/>
    <x v="1"/>
    <x v="1"/>
    <x v="0"/>
  </r>
  <r>
    <s v="Divya"/>
    <x v="235"/>
    <x v="4"/>
    <x v="0"/>
    <x v="1"/>
    <n v="3.9"/>
    <s v="Doubt Solving, Resume Writing"/>
    <x v="1"/>
    <n v="2"/>
    <x v="0"/>
    <x v="3"/>
    <x v="1"/>
    <x v="3"/>
    <n v="1"/>
    <x v="0"/>
    <x v="16"/>
    <x v="0"/>
    <x v="2"/>
    <x v="2"/>
  </r>
  <r>
    <s v="Neha"/>
    <x v="514"/>
    <x v="5"/>
    <x v="1"/>
    <x v="2"/>
    <n v="2.6"/>
    <s v="Learning new topics"/>
    <x v="1"/>
    <n v="1"/>
    <x v="0"/>
    <x v="2"/>
    <x v="1"/>
    <x v="3"/>
    <n v="5"/>
    <x v="0"/>
    <x v="21"/>
    <x v="0"/>
    <x v="0"/>
    <x v="1"/>
  </r>
  <r>
    <s v="Pooja"/>
    <x v="268"/>
    <x v="1"/>
    <x v="1"/>
    <x v="4"/>
    <n v="2"/>
    <s v="Assignments, Coding Help"/>
    <x v="0"/>
    <n v="4"/>
    <x v="2"/>
    <x v="4"/>
    <x v="1"/>
    <x v="0"/>
    <n v="5"/>
    <x v="1"/>
    <x v="5"/>
    <x v="2"/>
    <x v="0"/>
    <x v="1"/>
  </r>
  <r>
    <s v="Kavya"/>
    <x v="515"/>
    <x v="5"/>
    <x v="3"/>
    <x v="3"/>
    <n v="3.1"/>
    <s v="MCQ Practice, Projects"/>
    <x v="1"/>
    <n v="4"/>
    <x v="2"/>
    <x v="1"/>
    <x v="1"/>
    <x v="2"/>
    <n v="6"/>
    <x v="0"/>
    <x v="7"/>
    <x v="1"/>
    <x v="0"/>
    <x v="1"/>
  </r>
  <r>
    <s v="Aishwarya"/>
    <x v="516"/>
    <x v="6"/>
    <x v="0"/>
    <x v="5"/>
    <n v="1"/>
    <s v="Assignments, Coding Help"/>
    <x v="0"/>
    <n v="1"/>
    <x v="0"/>
    <x v="5"/>
    <x v="0"/>
    <x v="0"/>
    <n v="9"/>
    <x v="1"/>
    <x v="4"/>
    <x v="2"/>
    <x v="0"/>
    <x v="0"/>
  </r>
  <r>
    <s v="Shreya"/>
    <x v="517"/>
    <x v="7"/>
    <x v="2"/>
    <x v="0"/>
    <n v="3.3"/>
    <s v="Learning new topics"/>
    <x v="1"/>
    <n v="2"/>
    <x v="0"/>
    <x v="3"/>
    <x v="0"/>
    <x v="2"/>
    <n v="8"/>
    <x v="0"/>
    <x v="26"/>
    <x v="0"/>
    <x v="0"/>
    <x v="0"/>
  </r>
  <r>
    <s v="Nandini"/>
    <x v="518"/>
    <x v="0"/>
    <x v="0"/>
    <x v="3"/>
    <n v="1.5"/>
    <s v="Learning new topics"/>
    <x v="1"/>
    <n v="3"/>
    <x v="1"/>
    <x v="6"/>
    <x v="1"/>
    <x v="2"/>
    <n v="5"/>
    <x v="1"/>
    <x v="1"/>
    <x v="0"/>
    <x v="1"/>
    <x v="1"/>
  </r>
  <r>
    <s v="Aarav"/>
    <x v="519"/>
    <x v="9"/>
    <x v="3"/>
    <x v="0"/>
    <n v="4"/>
    <s v="Exam Prep, Notes"/>
    <x v="0"/>
    <n v="1"/>
    <x v="0"/>
    <x v="4"/>
    <x v="0"/>
    <x v="3"/>
    <n v="4"/>
    <x v="0"/>
    <x v="2"/>
    <x v="2"/>
    <x v="0"/>
    <x v="1"/>
  </r>
  <r>
    <s v="Vivaan"/>
    <x v="451"/>
    <x v="4"/>
    <x v="3"/>
    <x v="0"/>
    <n v="0.6"/>
    <s v="Assignments, Coding Help"/>
    <x v="0"/>
    <n v="4"/>
    <x v="2"/>
    <x v="4"/>
    <x v="1"/>
    <x v="1"/>
    <n v="10"/>
    <x v="0"/>
    <x v="22"/>
    <x v="2"/>
    <x v="0"/>
    <x v="0"/>
  </r>
  <r>
    <s v="Aditya"/>
    <x v="520"/>
    <x v="6"/>
    <x v="0"/>
    <x v="3"/>
    <n v="2.5"/>
    <s v="Content Writing"/>
    <x v="2"/>
    <n v="5"/>
    <x v="2"/>
    <x v="4"/>
    <x v="0"/>
    <x v="3"/>
    <n v="3"/>
    <x v="0"/>
    <x v="27"/>
    <x v="2"/>
    <x v="1"/>
    <x v="2"/>
  </r>
  <r>
    <s v="Vihaan"/>
    <x v="521"/>
    <x v="6"/>
    <x v="3"/>
    <x v="4"/>
    <n v="0.5"/>
    <s v="Exam Prep, Notes"/>
    <x v="0"/>
    <n v="5"/>
    <x v="2"/>
    <x v="6"/>
    <x v="0"/>
    <x v="3"/>
    <n v="6"/>
    <x v="1"/>
    <x v="0"/>
    <x v="2"/>
    <x v="0"/>
    <x v="1"/>
  </r>
  <r>
    <s v="Arjun"/>
    <x v="522"/>
    <x v="1"/>
    <x v="0"/>
    <x v="5"/>
    <n v="4.5"/>
    <s v="Doubt Solving, Resume Writing"/>
    <x v="1"/>
    <n v="1"/>
    <x v="0"/>
    <x v="0"/>
    <x v="0"/>
    <x v="2"/>
    <n v="9"/>
    <x v="1"/>
    <x v="16"/>
    <x v="2"/>
    <x v="0"/>
    <x v="0"/>
  </r>
  <r>
    <s v="Sai"/>
    <x v="523"/>
    <x v="2"/>
    <x v="3"/>
    <x v="0"/>
    <n v="2.1"/>
    <s v="Content Writing"/>
    <x v="2"/>
    <n v="3"/>
    <x v="1"/>
    <x v="3"/>
    <x v="1"/>
    <x v="2"/>
    <n v="9"/>
    <x v="0"/>
    <x v="11"/>
    <x v="0"/>
    <x v="0"/>
    <x v="0"/>
  </r>
  <r>
    <s v="Reyansh"/>
    <x v="524"/>
    <x v="1"/>
    <x v="3"/>
    <x v="5"/>
    <n v="1.5"/>
    <s v="Assignments, Coding Help"/>
    <x v="0"/>
    <n v="5"/>
    <x v="2"/>
    <x v="6"/>
    <x v="0"/>
    <x v="3"/>
    <n v="7"/>
    <x v="1"/>
    <x v="18"/>
    <x v="2"/>
    <x v="1"/>
    <x v="0"/>
  </r>
  <r>
    <s v="Ayaan"/>
    <x v="189"/>
    <x v="2"/>
    <x v="1"/>
    <x v="2"/>
    <n v="2.7"/>
    <s v="Assignments, Coding Help"/>
    <x v="0"/>
    <n v="2"/>
    <x v="0"/>
    <x v="3"/>
    <x v="0"/>
    <x v="3"/>
    <n v="3"/>
    <x v="0"/>
    <x v="3"/>
    <x v="1"/>
    <x v="1"/>
    <x v="2"/>
  </r>
  <r>
    <s v="Krishna"/>
    <x v="222"/>
    <x v="8"/>
    <x v="3"/>
    <x v="0"/>
    <n v="2.4"/>
    <s v="Exam Prep, Notes"/>
    <x v="0"/>
    <n v="4"/>
    <x v="2"/>
    <x v="0"/>
    <x v="0"/>
    <x v="0"/>
    <n v="5"/>
    <x v="0"/>
    <x v="3"/>
    <x v="0"/>
    <x v="2"/>
    <x v="1"/>
  </r>
  <r>
    <s v="Ishaan"/>
    <x v="525"/>
    <x v="5"/>
    <x v="0"/>
    <x v="0"/>
    <n v="3.3"/>
    <s v="Content Writing"/>
    <x v="2"/>
    <n v="5"/>
    <x v="2"/>
    <x v="4"/>
    <x v="1"/>
    <x v="2"/>
    <n v="2"/>
    <x v="0"/>
    <x v="11"/>
    <x v="0"/>
    <x v="2"/>
    <x v="2"/>
  </r>
  <r>
    <s v="Rudra"/>
    <x v="526"/>
    <x v="9"/>
    <x v="2"/>
    <x v="1"/>
    <n v="2.7"/>
    <s v="Assignments, Coding Help"/>
    <x v="0"/>
    <n v="1"/>
    <x v="0"/>
    <x v="0"/>
    <x v="1"/>
    <x v="1"/>
    <n v="10"/>
    <x v="0"/>
    <x v="10"/>
    <x v="0"/>
    <x v="2"/>
    <x v="0"/>
  </r>
  <r>
    <s v="Dhruv"/>
    <x v="286"/>
    <x v="9"/>
    <x v="0"/>
    <x v="3"/>
    <n v="4.0999999999999996"/>
    <s v="MCQ Practice, Projects"/>
    <x v="1"/>
    <n v="2"/>
    <x v="0"/>
    <x v="4"/>
    <x v="1"/>
    <x v="1"/>
    <n v="10"/>
    <x v="0"/>
    <x v="23"/>
    <x v="1"/>
    <x v="0"/>
    <x v="0"/>
  </r>
  <r>
    <s v="Kabir"/>
    <x v="286"/>
    <x v="9"/>
    <x v="0"/>
    <x v="3"/>
    <n v="4.0999999999999996"/>
    <s v="MCQ Practice, Projects"/>
    <x v="1"/>
    <n v="2"/>
    <x v="0"/>
    <x v="4"/>
    <x v="1"/>
    <x v="1"/>
    <n v="10"/>
    <x v="0"/>
    <x v="30"/>
    <x v="1"/>
    <x v="1"/>
    <x v="0"/>
  </r>
  <r>
    <s v="Atharv"/>
    <x v="286"/>
    <x v="9"/>
    <x v="0"/>
    <x v="3"/>
    <n v="4.0999999999999996"/>
    <s v="MCQ Practice, Projects"/>
    <x v="1"/>
    <n v="2"/>
    <x v="0"/>
    <x v="4"/>
    <x v="1"/>
    <x v="1"/>
    <n v="10"/>
    <x v="1"/>
    <x v="30"/>
    <x v="1"/>
    <x v="2"/>
    <x v="0"/>
  </r>
  <r>
    <s v="Om"/>
    <x v="286"/>
    <x v="9"/>
    <x v="0"/>
    <x v="3"/>
    <n v="4.0999999999999996"/>
    <s v="MCQ Practice, Projects"/>
    <x v="1"/>
    <n v="2"/>
    <x v="0"/>
    <x v="4"/>
    <x v="1"/>
    <x v="1"/>
    <n v="10"/>
    <x v="0"/>
    <x v="5"/>
    <x v="1"/>
    <x v="1"/>
    <x v="0"/>
  </r>
  <r>
    <s v="Anaya"/>
    <x v="286"/>
    <x v="9"/>
    <x v="0"/>
    <x v="3"/>
    <n v="4.0999999999999996"/>
    <s v="MCQ Practice, Projects"/>
    <x v="1"/>
    <n v="2"/>
    <x v="0"/>
    <x v="4"/>
    <x v="1"/>
    <x v="1"/>
    <n v="10"/>
    <x v="0"/>
    <x v="0"/>
    <x v="1"/>
    <x v="2"/>
    <x v="0"/>
  </r>
  <r>
    <s v="Siya"/>
    <x v="286"/>
    <x v="9"/>
    <x v="0"/>
    <x v="3"/>
    <n v="4.0999999999999996"/>
    <s v="MCQ Practice, Projects"/>
    <x v="1"/>
    <n v="2"/>
    <x v="0"/>
    <x v="4"/>
    <x v="1"/>
    <x v="1"/>
    <n v="10"/>
    <x v="0"/>
    <x v="17"/>
    <x v="1"/>
    <x v="2"/>
    <x v="0"/>
  </r>
  <r>
    <s v="Diya"/>
    <x v="286"/>
    <x v="9"/>
    <x v="0"/>
    <x v="3"/>
    <n v="4.0999999999999996"/>
    <s v="MCQ Practice, Projects"/>
    <x v="1"/>
    <n v="2"/>
    <x v="0"/>
    <x v="4"/>
    <x v="1"/>
    <x v="1"/>
    <n v="10"/>
    <x v="0"/>
    <x v="7"/>
    <x v="1"/>
    <x v="1"/>
    <x v="0"/>
  </r>
  <r>
    <s v="Myra"/>
    <x v="286"/>
    <x v="9"/>
    <x v="0"/>
    <x v="3"/>
    <n v="4.0999999999999996"/>
    <s v="MCQ Practice, Projects"/>
    <x v="1"/>
    <n v="2"/>
    <x v="0"/>
    <x v="4"/>
    <x v="1"/>
    <x v="1"/>
    <n v="10"/>
    <x v="1"/>
    <x v="28"/>
    <x v="1"/>
    <x v="2"/>
    <x v="0"/>
  </r>
  <r>
    <s v="Aadhya"/>
    <x v="527"/>
    <x v="3"/>
    <x v="0"/>
    <x v="1"/>
    <n v="2.2000000000000002"/>
    <s v="Assignments, Coding Help"/>
    <x v="0"/>
    <n v="2"/>
    <x v="0"/>
    <x v="2"/>
    <x v="0"/>
    <x v="3"/>
    <n v="1"/>
    <x v="1"/>
    <x v="9"/>
    <x v="0"/>
    <x v="2"/>
    <x v="2"/>
  </r>
  <r>
    <s v="Riya"/>
    <x v="528"/>
    <x v="9"/>
    <x v="1"/>
    <x v="4"/>
    <n v="3.8"/>
    <s v="Content Writing"/>
    <x v="2"/>
    <n v="4"/>
    <x v="2"/>
    <x v="4"/>
    <x v="1"/>
    <x v="0"/>
    <n v="6"/>
    <x v="0"/>
    <x v="31"/>
    <x v="0"/>
    <x v="0"/>
    <x v="1"/>
  </r>
  <r>
    <s v="Pari"/>
    <x v="294"/>
    <x v="5"/>
    <x v="1"/>
    <x v="1"/>
    <n v="1.3"/>
    <s v="Assignments, Coding Help"/>
    <x v="0"/>
    <n v="4"/>
    <x v="2"/>
    <x v="3"/>
    <x v="0"/>
    <x v="3"/>
    <n v="10"/>
    <x v="0"/>
    <x v="4"/>
    <x v="0"/>
    <x v="2"/>
    <x v="0"/>
  </r>
  <r>
    <s v="Anika"/>
    <x v="529"/>
    <x v="8"/>
    <x v="0"/>
    <x v="2"/>
    <n v="2.6"/>
    <s v="MCQ Practice, Projects"/>
    <x v="1"/>
    <n v="4"/>
    <x v="2"/>
    <x v="0"/>
    <x v="0"/>
    <x v="0"/>
    <n v="9"/>
    <x v="0"/>
    <x v="3"/>
    <x v="2"/>
    <x v="2"/>
    <x v="0"/>
  </r>
  <r>
    <s v="Ira"/>
    <x v="530"/>
    <x v="3"/>
    <x v="2"/>
    <x v="2"/>
    <n v="1"/>
    <s v="Content Writing"/>
    <x v="2"/>
    <n v="2"/>
    <x v="0"/>
    <x v="0"/>
    <x v="0"/>
    <x v="0"/>
    <n v="10"/>
    <x v="1"/>
    <x v="1"/>
    <x v="0"/>
    <x v="1"/>
    <x v="0"/>
  </r>
  <r>
    <s v="Meera"/>
    <x v="79"/>
    <x v="2"/>
    <x v="1"/>
    <x v="4"/>
    <n v="1.5"/>
    <s v="Content Writing"/>
    <x v="2"/>
    <n v="4"/>
    <x v="2"/>
    <x v="3"/>
    <x v="1"/>
    <x v="2"/>
    <n v="5"/>
    <x v="0"/>
    <x v="15"/>
    <x v="0"/>
    <x v="0"/>
    <x v="1"/>
  </r>
  <r>
    <s v="Saanvi"/>
    <x v="531"/>
    <x v="0"/>
    <x v="3"/>
    <x v="5"/>
    <n v="0.7"/>
    <s v="MCQ Practice, Projects"/>
    <x v="1"/>
    <n v="5"/>
    <x v="2"/>
    <x v="5"/>
    <x v="0"/>
    <x v="0"/>
    <n v="1"/>
    <x v="1"/>
    <x v="25"/>
    <x v="0"/>
    <x v="0"/>
    <x v="2"/>
  </r>
  <r>
    <s v="Navya"/>
    <x v="531"/>
    <x v="0"/>
    <x v="3"/>
    <x v="5"/>
    <n v="0.7"/>
    <s v="MCQ Practice, Projects"/>
    <x v="1"/>
    <n v="5"/>
    <x v="2"/>
    <x v="5"/>
    <x v="0"/>
    <x v="0"/>
    <n v="1"/>
    <x v="1"/>
    <x v="23"/>
    <x v="0"/>
    <x v="0"/>
    <x v="2"/>
  </r>
  <r>
    <s v="Aarohi"/>
    <x v="532"/>
    <x v="9"/>
    <x v="1"/>
    <x v="3"/>
    <n v="4.2"/>
    <s v="Exam Prep, Notes"/>
    <x v="0"/>
    <n v="3"/>
    <x v="1"/>
    <x v="6"/>
    <x v="0"/>
    <x v="1"/>
    <n v="1"/>
    <x v="0"/>
    <x v="3"/>
    <x v="2"/>
    <x v="2"/>
    <x v="2"/>
  </r>
  <r>
    <s v="Prisha"/>
    <x v="533"/>
    <x v="0"/>
    <x v="0"/>
    <x v="3"/>
    <n v="4"/>
    <s v="Exam Prep, Notes"/>
    <x v="0"/>
    <n v="2"/>
    <x v="0"/>
    <x v="6"/>
    <x v="1"/>
    <x v="0"/>
    <n v="7"/>
    <x v="0"/>
    <x v="24"/>
    <x v="0"/>
    <x v="0"/>
    <x v="0"/>
  </r>
  <r>
    <s v="Ishita"/>
    <x v="312"/>
    <x v="0"/>
    <x v="3"/>
    <x v="1"/>
    <n v="2.9"/>
    <s v="Doubt Solving, Resume Writing"/>
    <x v="1"/>
    <n v="4"/>
    <x v="2"/>
    <x v="2"/>
    <x v="1"/>
    <x v="3"/>
    <n v="8"/>
    <x v="0"/>
    <x v="17"/>
    <x v="2"/>
    <x v="1"/>
    <x v="0"/>
  </r>
  <r>
    <s v="Rakhi"/>
    <x v="534"/>
    <x v="5"/>
    <x v="0"/>
    <x v="4"/>
    <n v="2.2999999999999998"/>
    <s v="Content Writing"/>
    <x v="2"/>
    <n v="1"/>
    <x v="0"/>
    <x v="5"/>
    <x v="0"/>
    <x v="3"/>
    <n v="10"/>
    <x v="0"/>
    <x v="3"/>
    <x v="2"/>
    <x v="1"/>
    <x v="0"/>
  </r>
  <r>
    <s v="Ramya"/>
    <x v="535"/>
    <x v="6"/>
    <x v="1"/>
    <x v="2"/>
    <n v="1.9"/>
    <s v="Doubt Solving, Resume Writing"/>
    <x v="1"/>
    <n v="4"/>
    <x v="2"/>
    <x v="1"/>
    <x v="0"/>
    <x v="3"/>
    <n v="10"/>
    <x v="0"/>
    <x v="26"/>
    <x v="1"/>
    <x v="2"/>
    <x v="0"/>
  </r>
  <r>
    <s v="Sneha"/>
    <x v="126"/>
    <x v="1"/>
    <x v="0"/>
    <x v="4"/>
    <n v="3"/>
    <s v="Assignments, Coding Help"/>
    <x v="0"/>
    <n v="5"/>
    <x v="2"/>
    <x v="5"/>
    <x v="0"/>
    <x v="2"/>
    <n v="4"/>
    <x v="0"/>
    <x v="11"/>
    <x v="1"/>
    <x v="1"/>
    <x v="1"/>
  </r>
  <r>
    <s v="Divya"/>
    <x v="536"/>
    <x v="9"/>
    <x v="1"/>
    <x v="5"/>
    <n v="1.1000000000000001"/>
    <s v="Assignments, Coding Help"/>
    <x v="0"/>
    <n v="5"/>
    <x v="2"/>
    <x v="6"/>
    <x v="0"/>
    <x v="1"/>
    <n v="6"/>
    <x v="0"/>
    <x v="26"/>
    <x v="1"/>
    <x v="0"/>
    <x v="1"/>
  </r>
  <r>
    <s v="Neha"/>
    <x v="537"/>
    <x v="9"/>
    <x v="1"/>
    <x v="0"/>
    <n v="1.6"/>
    <s v="Doubt Solving, Resume Writing"/>
    <x v="1"/>
    <n v="2"/>
    <x v="0"/>
    <x v="0"/>
    <x v="1"/>
    <x v="1"/>
    <n v="6"/>
    <x v="1"/>
    <x v="20"/>
    <x v="0"/>
    <x v="0"/>
    <x v="1"/>
  </r>
  <r>
    <s v="Pooja"/>
    <x v="537"/>
    <x v="9"/>
    <x v="1"/>
    <x v="0"/>
    <n v="1.6"/>
    <s v="Doubt Solving, Resume Writing"/>
    <x v="1"/>
    <n v="2"/>
    <x v="0"/>
    <x v="0"/>
    <x v="1"/>
    <x v="1"/>
    <n v="6"/>
    <x v="1"/>
    <x v="21"/>
    <x v="0"/>
    <x v="2"/>
    <x v="1"/>
  </r>
  <r>
    <s v="Kavya"/>
    <x v="537"/>
    <x v="9"/>
    <x v="1"/>
    <x v="0"/>
    <n v="1.6"/>
    <s v="Doubt Solving, Resume Writing"/>
    <x v="1"/>
    <n v="2"/>
    <x v="0"/>
    <x v="0"/>
    <x v="1"/>
    <x v="1"/>
    <n v="6"/>
    <x v="1"/>
    <x v="17"/>
    <x v="0"/>
    <x v="0"/>
    <x v="1"/>
  </r>
  <r>
    <s v="Aishwarya"/>
    <x v="538"/>
    <x v="8"/>
    <x v="2"/>
    <x v="3"/>
    <n v="4.4000000000000004"/>
    <s v="Content Writing"/>
    <x v="2"/>
    <n v="5"/>
    <x v="2"/>
    <x v="4"/>
    <x v="0"/>
    <x v="2"/>
    <n v="6"/>
    <x v="0"/>
    <x v="21"/>
    <x v="1"/>
    <x v="2"/>
    <x v="1"/>
  </r>
  <r>
    <s v="Shreya"/>
    <x v="539"/>
    <x v="3"/>
    <x v="2"/>
    <x v="3"/>
    <n v="0.6"/>
    <s v="Assignments, Coding Help"/>
    <x v="0"/>
    <n v="2"/>
    <x v="0"/>
    <x v="1"/>
    <x v="0"/>
    <x v="1"/>
    <n v="8"/>
    <x v="0"/>
    <x v="12"/>
    <x v="2"/>
    <x v="2"/>
    <x v="0"/>
  </r>
  <r>
    <s v="Nandini"/>
    <x v="84"/>
    <x v="2"/>
    <x v="3"/>
    <x v="1"/>
    <n v="2.6"/>
    <s v="Assignments, Coding Help"/>
    <x v="0"/>
    <n v="1"/>
    <x v="0"/>
    <x v="1"/>
    <x v="1"/>
    <x v="0"/>
    <n v="8"/>
    <x v="0"/>
    <x v="14"/>
    <x v="1"/>
    <x v="0"/>
    <x v="0"/>
  </r>
  <r>
    <s v="Aarav"/>
    <x v="540"/>
    <x v="6"/>
    <x v="1"/>
    <x v="5"/>
    <n v="3.2"/>
    <s v="Content Writing"/>
    <x v="2"/>
    <n v="4"/>
    <x v="2"/>
    <x v="6"/>
    <x v="0"/>
    <x v="1"/>
    <n v="8"/>
    <x v="0"/>
    <x v="3"/>
    <x v="1"/>
    <x v="0"/>
    <x v="0"/>
  </r>
  <r>
    <s v="Vivaan"/>
    <x v="541"/>
    <x v="0"/>
    <x v="2"/>
    <x v="4"/>
    <n v="3.2"/>
    <s v="Learning new topics"/>
    <x v="1"/>
    <n v="5"/>
    <x v="2"/>
    <x v="3"/>
    <x v="1"/>
    <x v="2"/>
    <n v="6"/>
    <x v="0"/>
    <x v="4"/>
    <x v="2"/>
    <x v="0"/>
    <x v="1"/>
  </r>
  <r>
    <s v="Aditya"/>
    <x v="542"/>
    <x v="0"/>
    <x v="3"/>
    <x v="4"/>
    <n v="2.9"/>
    <s v="Doubt Solving, Resume Writing"/>
    <x v="1"/>
    <n v="2"/>
    <x v="0"/>
    <x v="0"/>
    <x v="0"/>
    <x v="2"/>
    <n v="10"/>
    <x v="0"/>
    <x v="4"/>
    <x v="1"/>
    <x v="0"/>
    <x v="0"/>
  </r>
  <r>
    <s v="Vihaan"/>
    <x v="543"/>
    <x v="5"/>
    <x v="1"/>
    <x v="5"/>
    <n v="2.2000000000000002"/>
    <s v="Doubt Solving, Resume Writing"/>
    <x v="1"/>
    <n v="2"/>
    <x v="0"/>
    <x v="4"/>
    <x v="0"/>
    <x v="2"/>
    <n v="8"/>
    <x v="1"/>
    <x v="11"/>
    <x v="2"/>
    <x v="1"/>
    <x v="0"/>
  </r>
  <r>
    <s v="Arjun"/>
    <x v="544"/>
    <x v="0"/>
    <x v="1"/>
    <x v="4"/>
    <n v="3.4"/>
    <s v="MCQ Practice, Projects"/>
    <x v="1"/>
    <n v="1"/>
    <x v="0"/>
    <x v="0"/>
    <x v="1"/>
    <x v="1"/>
    <n v="2"/>
    <x v="1"/>
    <x v="27"/>
    <x v="1"/>
    <x v="2"/>
    <x v="2"/>
  </r>
  <r>
    <s v="Sai"/>
    <x v="545"/>
    <x v="3"/>
    <x v="3"/>
    <x v="1"/>
    <n v="1.8"/>
    <s v="MCQ Practice, Projects"/>
    <x v="1"/>
    <n v="1"/>
    <x v="0"/>
    <x v="5"/>
    <x v="0"/>
    <x v="0"/>
    <n v="1"/>
    <x v="1"/>
    <x v="10"/>
    <x v="0"/>
    <x v="2"/>
    <x v="2"/>
  </r>
  <r>
    <s v="Reyansh"/>
    <x v="288"/>
    <x v="1"/>
    <x v="3"/>
    <x v="2"/>
    <n v="1.8"/>
    <s v="Assignments, Coding Help"/>
    <x v="0"/>
    <n v="1"/>
    <x v="0"/>
    <x v="2"/>
    <x v="1"/>
    <x v="1"/>
    <n v="5"/>
    <x v="1"/>
    <x v="21"/>
    <x v="2"/>
    <x v="2"/>
    <x v="1"/>
  </r>
  <r>
    <s v="Ayaan"/>
    <x v="546"/>
    <x v="1"/>
    <x v="0"/>
    <x v="5"/>
    <n v="1.1000000000000001"/>
    <s v="Learning new topics"/>
    <x v="1"/>
    <n v="2"/>
    <x v="0"/>
    <x v="4"/>
    <x v="1"/>
    <x v="3"/>
    <n v="9"/>
    <x v="1"/>
    <x v="1"/>
    <x v="1"/>
    <x v="0"/>
    <x v="0"/>
  </r>
  <r>
    <s v="Krishna"/>
    <x v="547"/>
    <x v="7"/>
    <x v="3"/>
    <x v="0"/>
    <n v="1.4"/>
    <s v="Learning new topics"/>
    <x v="1"/>
    <n v="5"/>
    <x v="2"/>
    <x v="1"/>
    <x v="0"/>
    <x v="1"/>
    <n v="4"/>
    <x v="0"/>
    <x v="16"/>
    <x v="0"/>
    <x v="2"/>
    <x v="1"/>
  </r>
  <r>
    <s v="Ishaan"/>
    <x v="548"/>
    <x v="1"/>
    <x v="2"/>
    <x v="0"/>
    <n v="3.2"/>
    <s v="Content Writing"/>
    <x v="2"/>
    <n v="1"/>
    <x v="0"/>
    <x v="1"/>
    <x v="1"/>
    <x v="0"/>
    <n v="2"/>
    <x v="0"/>
    <x v="10"/>
    <x v="1"/>
    <x v="0"/>
    <x v="2"/>
  </r>
  <r>
    <s v="Rudra"/>
    <x v="549"/>
    <x v="9"/>
    <x v="0"/>
    <x v="3"/>
    <n v="2"/>
    <s v="MCQ Practice, Projects"/>
    <x v="1"/>
    <n v="2"/>
    <x v="0"/>
    <x v="1"/>
    <x v="0"/>
    <x v="3"/>
    <n v="9"/>
    <x v="0"/>
    <x v="23"/>
    <x v="0"/>
    <x v="2"/>
    <x v="0"/>
  </r>
  <r>
    <s v="Dhruv"/>
    <x v="549"/>
    <x v="9"/>
    <x v="0"/>
    <x v="3"/>
    <n v="2"/>
    <s v="MCQ Practice, Projects"/>
    <x v="1"/>
    <n v="2"/>
    <x v="0"/>
    <x v="1"/>
    <x v="0"/>
    <x v="3"/>
    <n v="9"/>
    <x v="0"/>
    <x v="17"/>
    <x v="0"/>
    <x v="1"/>
    <x v="0"/>
  </r>
  <r>
    <s v="Kabir"/>
    <x v="549"/>
    <x v="9"/>
    <x v="0"/>
    <x v="3"/>
    <n v="2"/>
    <s v="MCQ Practice, Projects"/>
    <x v="1"/>
    <n v="2"/>
    <x v="0"/>
    <x v="1"/>
    <x v="0"/>
    <x v="3"/>
    <n v="9"/>
    <x v="0"/>
    <x v="17"/>
    <x v="0"/>
    <x v="0"/>
    <x v="0"/>
  </r>
  <r>
    <s v="Atharv"/>
    <x v="549"/>
    <x v="9"/>
    <x v="0"/>
    <x v="3"/>
    <n v="2"/>
    <s v="MCQ Practice, Projects"/>
    <x v="1"/>
    <n v="2"/>
    <x v="0"/>
    <x v="1"/>
    <x v="0"/>
    <x v="3"/>
    <n v="9"/>
    <x v="1"/>
    <x v="21"/>
    <x v="0"/>
    <x v="0"/>
    <x v="0"/>
  </r>
  <r>
    <s v="Om"/>
    <x v="549"/>
    <x v="9"/>
    <x v="0"/>
    <x v="3"/>
    <n v="2"/>
    <s v="MCQ Practice, Projects"/>
    <x v="1"/>
    <n v="2"/>
    <x v="0"/>
    <x v="1"/>
    <x v="0"/>
    <x v="3"/>
    <n v="9"/>
    <x v="1"/>
    <x v="10"/>
    <x v="0"/>
    <x v="1"/>
    <x v="0"/>
  </r>
  <r>
    <s v="Anaya"/>
    <x v="549"/>
    <x v="9"/>
    <x v="0"/>
    <x v="3"/>
    <n v="2"/>
    <s v="MCQ Practice, Projects"/>
    <x v="1"/>
    <n v="2"/>
    <x v="0"/>
    <x v="1"/>
    <x v="0"/>
    <x v="3"/>
    <n v="9"/>
    <x v="1"/>
    <x v="29"/>
    <x v="0"/>
    <x v="1"/>
    <x v="0"/>
  </r>
  <r>
    <s v="Siya"/>
    <x v="549"/>
    <x v="9"/>
    <x v="0"/>
    <x v="3"/>
    <n v="2"/>
    <s v="MCQ Practice, Projects"/>
    <x v="1"/>
    <n v="2"/>
    <x v="0"/>
    <x v="1"/>
    <x v="0"/>
    <x v="3"/>
    <n v="9"/>
    <x v="1"/>
    <x v="22"/>
    <x v="0"/>
    <x v="0"/>
    <x v="0"/>
  </r>
  <r>
    <s v="Diya"/>
    <x v="550"/>
    <x v="6"/>
    <x v="0"/>
    <x v="2"/>
    <n v="1"/>
    <s v="Content Writing"/>
    <x v="2"/>
    <n v="5"/>
    <x v="2"/>
    <x v="3"/>
    <x v="1"/>
    <x v="2"/>
    <n v="6"/>
    <x v="0"/>
    <x v="20"/>
    <x v="2"/>
    <x v="2"/>
    <x v="1"/>
  </r>
  <r>
    <s v="Myra"/>
    <x v="551"/>
    <x v="4"/>
    <x v="2"/>
    <x v="2"/>
    <n v="2.2999999999999998"/>
    <s v="Content Writing"/>
    <x v="2"/>
    <n v="4"/>
    <x v="2"/>
    <x v="1"/>
    <x v="1"/>
    <x v="3"/>
    <n v="6"/>
    <x v="0"/>
    <x v="14"/>
    <x v="2"/>
    <x v="2"/>
    <x v="1"/>
  </r>
  <r>
    <s v="Aadhya"/>
    <x v="551"/>
    <x v="4"/>
    <x v="2"/>
    <x v="2"/>
    <n v="2.2999999999999998"/>
    <s v="Content Writing"/>
    <x v="2"/>
    <n v="4"/>
    <x v="2"/>
    <x v="1"/>
    <x v="1"/>
    <x v="3"/>
    <n v="6"/>
    <x v="0"/>
    <x v="25"/>
    <x v="2"/>
    <x v="0"/>
    <x v="1"/>
  </r>
  <r>
    <s v="Riya"/>
    <x v="551"/>
    <x v="4"/>
    <x v="2"/>
    <x v="2"/>
    <n v="2.2999999999999998"/>
    <s v="Content Writing"/>
    <x v="2"/>
    <n v="4"/>
    <x v="2"/>
    <x v="1"/>
    <x v="1"/>
    <x v="3"/>
    <n v="6"/>
    <x v="0"/>
    <x v="16"/>
    <x v="2"/>
    <x v="0"/>
    <x v="1"/>
  </r>
  <r>
    <s v="Pari"/>
    <x v="552"/>
    <x v="0"/>
    <x v="0"/>
    <x v="3"/>
    <n v="3.8"/>
    <s v="Learning new topics"/>
    <x v="1"/>
    <n v="5"/>
    <x v="2"/>
    <x v="6"/>
    <x v="1"/>
    <x v="0"/>
    <n v="1"/>
    <x v="1"/>
    <x v="27"/>
    <x v="1"/>
    <x v="2"/>
    <x v="2"/>
  </r>
  <r>
    <s v="Anika"/>
    <x v="553"/>
    <x v="0"/>
    <x v="1"/>
    <x v="2"/>
    <n v="2.7"/>
    <s v="MCQ Practice, Projects"/>
    <x v="1"/>
    <n v="4"/>
    <x v="2"/>
    <x v="4"/>
    <x v="1"/>
    <x v="1"/>
    <n v="8"/>
    <x v="1"/>
    <x v="20"/>
    <x v="1"/>
    <x v="2"/>
    <x v="0"/>
  </r>
  <r>
    <s v="Ira"/>
    <x v="393"/>
    <x v="6"/>
    <x v="0"/>
    <x v="0"/>
    <n v="1.4"/>
    <s v="Content Writing"/>
    <x v="2"/>
    <n v="2"/>
    <x v="0"/>
    <x v="6"/>
    <x v="0"/>
    <x v="2"/>
    <n v="5"/>
    <x v="1"/>
    <x v="24"/>
    <x v="0"/>
    <x v="1"/>
    <x v="1"/>
  </r>
  <r>
    <s v="Meera"/>
    <x v="554"/>
    <x v="4"/>
    <x v="0"/>
    <x v="0"/>
    <n v="2.5"/>
    <s v="Assignments, Coding Help"/>
    <x v="0"/>
    <n v="5"/>
    <x v="2"/>
    <x v="5"/>
    <x v="0"/>
    <x v="0"/>
    <n v="9"/>
    <x v="0"/>
    <x v="27"/>
    <x v="0"/>
    <x v="0"/>
    <x v="0"/>
  </r>
  <r>
    <s v="Saanvi"/>
    <x v="555"/>
    <x v="5"/>
    <x v="1"/>
    <x v="1"/>
    <n v="2.6"/>
    <s v="Assignments, Coding Help"/>
    <x v="0"/>
    <n v="1"/>
    <x v="0"/>
    <x v="3"/>
    <x v="1"/>
    <x v="3"/>
    <n v="9"/>
    <x v="1"/>
    <x v="18"/>
    <x v="2"/>
    <x v="2"/>
    <x v="0"/>
  </r>
  <r>
    <s v="Navya"/>
    <x v="555"/>
    <x v="5"/>
    <x v="1"/>
    <x v="1"/>
    <n v="2.6"/>
    <s v="Assignments, Coding Help"/>
    <x v="0"/>
    <n v="1"/>
    <x v="0"/>
    <x v="3"/>
    <x v="1"/>
    <x v="3"/>
    <n v="9"/>
    <x v="1"/>
    <x v="0"/>
    <x v="2"/>
    <x v="0"/>
    <x v="0"/>
  </r>
  <r>
    <s v="Aarohi"/>
    <x v="555"/>
    <x v="5"/>
    <x v="1"/>
    <x v="1"/>
    <n v="2.6"/>
    <s v="Assignments, Coding Help"/>
    <x v="0"/>
    <n v="1"/>
    <x v="0"/>
    <x v="3"/>
    <x v="1"/>
    <x v="3"/>
    <n v="9"/>
    <x v="0"/>
    <x v="19"/>
    <x v="2"/>
    <x v="0"/>
    <x v="0"/>
  </r>
  <r>
    <s v="Prisha"/>
    <x v="555"/>
    <x v="5"/>
    <x v="1"/>
    <x v="1"/>
    <n v="2.6"/>
    <s v="Assignments, Coding Help"/>
    <x v="0"/>
    <n v="1"/>
    <x v="0"/>
    <x v="3"/>
    <x v="1"/>
    <x v="3"/>
    <n v="9"/>
    <x v="0"/>
    <x v="17"/>
    <x v="2"/>
    <x v="0"/>
    <x v="0"/>
  </r>
  <r>
    <s v="Ishita"/>
    <x v="555"/>
    <x v="5"/>
    <x v="1"/>
    <x v="1"/>
    <n v="2.6"/>
    <s v="Assignments, Coding Help"/>
    <x v="0"/>
    <n v="1"/>
    <x v="0"/>
    <x v="3"/>
    <x v="1"/>
    <x v="3"/>
    <n v="9"/>
    <x v="0"/>
    <x v="19"/>
    <x v="2"/>
    <x v="0"/>
    <x v="0"/>
  </r>
  <r>
    <s v="Rakhi"/>
    <x v="549"/>
    <x v="9"/>
    <x v="1"/>
    <x v="2"/>
    <n v="1.9"/>
    <s v="Assignments, Coding Help"/>
    <x v="0"/>
    <n v="5"/>
    <x v="2"/>
    <x v="6"/>
    <x v="1"/>
    <x v="3"/>
    <n v="10"/>
    <x v="1"/>
    <x v="16"/>
    <x v="0"/>
    <x v="0"/>
    <x v="0"/>
  </r>
  <r>
    <s v="Ramya"/>
    <x v="549"/>
    <x v="9"/>
    <x v="1"/>
    <x v="2"/>
    <n v="1.9"/>
    <s v="Assignments, Coding Help"/>
    <x v="0"/>
    <n v="5"/>
    <x v="2"/>
    <x v="6"/>
    <x v="1"/>
    <x v="3"/>
    <n v="10"/>
    <x v="0"/>
    <x v="30"/>
    <x v="0"/>
    <x v="2"/>
    <x v="0"/>
  </r>
  <r>
    <s v="Sneha"/>
    <x v="549"/>
    <x v="9"/>
    <x v="1"/>
    <x v="2"/>
    <n v="1.9"/>
    <s v="Assignments, Coding Help"/>
    <x v="0"/>
    <n v="5"/>
    <x v="2"/>
    <x v="6"/>
    <x v="1"/>
    <x v="3"/>
    <n v="10"/>
    <x v="1"/>
    <x v="11"/>
    <x v="0"/>
    <x v="1"/>
    <x v="0"/>
  </r>
  <r>
    <s v="Divya"/>
    <x v="549"/>
    <x v="9"/>
    <x v="1"/>
    <x v="2"/>
    <n v="1.9"/>
    <s v="Assignments, Coding Help"/>
    <x v="0"/>
    <n v="5"/>
    <x v="2"/>
    <x v="6"/>
    <x v="1"/>
    <x v="3"/>
    <n v="10"/>
    <x v="0"/>
    <x v="26"/>
    <x v="0"/>
    <x v="0"/>
    <x v="0"/>
  </r>
  <r>
    <s v="Neha"/>
    <x v="549"/>
    <x v="9"/>
    <x v="1"/>
    <x v="2"/>
    <n v="1.9"/>
    <s v="Assignments, Coding Help"/>
    <x v="0"/>
    <n v="5"/>
    <x v="2"/>
    <x v="6"/>
    <x v="1"/>
    <x v="3"/>
    <n v="10"/>
    <x v="0"/>
    <x v="3"/>
    <x v="0"/>
    <x v="2"/>
    <x v="0"/>
  </r>
  <r>
    <s v="Pooja"/>
    <x v="549"/>
    <x v="9"/>
    <x v="1"/>
    <x v="2"/>
    <n v="1.9"/>
    <s v="Assignments, Coding Help"/>
    <x v="0"/>
    <n v="5"/>
    <x v="2"/>
    <x v="6"/>
    <x v="1"/>
    <x v="3"/>
    <n v="10"/>
    <x v="1"/>
    <x v="18"/>
    <x v="0"/>
    <x v="2"/>
    <x v="0"/>
  </r>
  <r>
    <s v="Kavya"/>
    <x v="549"/>
    <x v="9"/>
    <x v="1"/>
    <x v="2"/>
    <n v="1.9"/>
    <s v="Assignments, Coding Help"/>
    <x v="0"/>
    <n v="5"/>
    <x v="2"/>
    <x v="6"/>
    <x v="1"/>
    <x v="3"/>
    <n v="10"/>
    <x v="0"/>
    <x v="30"/>
    <x v="0"/>
    <x v="0"/>
    <x v="0"/>
  </r>
  <r>
    <s v="Aishwarya"/>
    <x v="556"/>
    <x v="5"/>
    <x v="1"/>
    <x v="3"/>
    <n v="3.8"/>
    <s v="Learning new topics"/>
    <x v="1"/>
    <n v="4"/>
    <x v="2"/>
    <x v="0"/>
    <x v="0"/>
    <x v="3"/>
    <n v="5"/>
    <x v="1"/>
    <x v="20"/>
    <x v="1"/>
    <x v="2"/>
    <x v="1"/>
  </r>
  <r>
    <s v="Shreya"/>
    <x v="557"/>
    <x v="8"/>
    <x v="2"/>
    <x v="3"/>
    <n v="1.6"/>
    <s v="Exam Prep, Notes"/>
    <x v="0"/>
    <n v="3"/>
    <x v="1"/>
    <x v="0"/>
    <x v="0"/>
    <x v="1"/>
    <n v="7"/>
    <x v="1"/>
    <x v="7"/>
    <x v="0"/>
    <x v="2"/>
    <x v="0"/>
  </r>
  <r>
    <s v="Nandini"/>
    <x v="558"/>
    <x v="0"/>
    <x v="3"/>
    <x v="5"/>
    <n v="3.4"/>
    <s v="MCQ Practice, Projects"/>
    <x v="1"/>
    <n v="2"/>
    <x v="0"/>
    <x v="1"/>
    <x v="0"/>
    <x v="1"/>
    <n v="7"/>
    <x v="0"/>
    <x v="21"/>
    <x v="1"/>
    <x v="2"/>
    <x v="0"/>
  </r>
  <r>
    <s v="Aarav"/>
    <x v="559"/>
    <x v="1"/>
    <x v="3"/>
    <x v="3"/>
    <n v="2.2000000000000002"/>
    <s v="Content Writing"/>
    <x v="2"/>
    <n v="5"/>
    <x v="2"/>
    <x v="3"/>
    <x v="0"/>
    <x v="0"/>
    <n v="7"/>
    <x v="1"/>
    <x v="7"/>
    <x v="1"/>
    <x v="1"/>
    <x v="0"/>
  </r>
  <r>
    <s v="Vivaan"/>
    <x v="560"/>
    <x v="1"/>
    <x v="0"/>
    <x v="3"/>
    <n v="1.9"/>
    <s v="Content Writing"/>
    <x v="2"/>
    <n v="1"/>
    <x v="0"/>
    <x v="2"/>
    <x v="0"/>
    <x v="2"/>
    <n v="6"/>
    <x v="1"/>
    <x v="19"/>
    <x v="2"/>
    <x v="2"/>
    <x v="1"/>
  </r>
  <r>
    <s v="Aditya"/>
    <x v="203"/>
    <x v="5"/>
    <x v="3"/>
    <x v="1"/>
    <n v="2.6"/>
    <s v="MCQ Practice, Projects"/>
    <x v="1"/>
    <n v="5"/>
    <x v="2"/>
    <x v="1"/>
    <x v="1"/>
    <x v="0"/>
    <n v="5"/>
    <x v="1"/>
    <x v="10"/>
    <x v="1"/>
    <x v="2"/>
    <x v="1"/>
  </r>
  <r>
    <s v="Vihaan"/>
    <x v="561"/>
    <x v="0"/>
    <x v="1"/>
    <x v="4"/>
    <n v="2.8"/>
    <s v="Doubt Solving, Resume Writing"/>
    <x v="1"/>
    <n v="1"/>
    <x v="0"/>
    <x v="4"/>
    <x v="0"/>
    <x v="1"/>
    <n v="1"/>
    <x v="0"/>
    <x v="24"/>
    <x v="0"/>
    <x v="2"/>
    <x v="2"/>
  </r>
  <r>
    <s v="Arjun"/>
    <x v="562"/>
    <x v="4"/>
    <x v="0"/>
    <x v="5"/>
    <n v="2.8"/>
    <s v="Content Writing"/>
    <x v="2"/>
    <n v="4"/>
    <x v="2"/>
    <x v="5"/>
    <x v="0"/>
    <x v="0"/>
    <n v="7"/>
    <x v="1"/>
    <x v="12"/>
    <x v="2"/>
    <x v="0"/>
    <x v="0"/>
  </r>
  <r>
    <s v="Sai"/>
    <x v="258"/>
    <x v="3"/>
    <x v="1"/>
    <x v="1"/>
    <n v="2.7"/>
    <s v="Exam Prep, Notes"/>
    <x v="0"/>
    <n v="4"/>
    <x v="2"/>
    <x v="6"/>
    <x v="0"/>
    <x v="0"/>
    <n v="10"/>
    <x v="1"/>
    <x v="22"/>
    <x v="1"/>
    <x v="0"/>
    <x v="0"/>
  </r>
  <r>
    <s v="Reyansh"/>
    <x v="296"/>
    <x v="9"/>
    <x v="3"/>
    <x v="3"/>
    <n v="1.3"/>
    <s v="Learning new topics"/>
    <x v="1"/>
    <n v="2"/>
    <x v="0"/>
    <x v="4"/>
    <x v="1"/>
    <x v="2"/>
    <n v="6"/>
    <x v="0"/>
    <x v="23"/>
    <x v="0"/>
    <x v="0"/>
    <x v="1"/>
  </r>
  <r>
    <s v="Ayaan"/>
    <x v="563"/>
    <x v="9"/>
    <x v="0"/>
    <x v="4"/>
    <n v="3.7"/>
    <s v="Exam Prep, Notes"/>
    <x v="0"/>
    <n v="5"/>
    <x v="2"/>
    <x v="4"/>
    <x v="1"/>
    <x v="0"/>
    <n v="9"/>
    <x v="1"/>
    <x v="0"/>
    <x v="0"/>
    <x v="0"/>
    <x v="0"/>
  </r>
  <r>
    <s v="Krishna"/>
    <x v="564"/>
    <x v="9"/>
    <x v="1"/>
    <x v="3"/>
    <n v="2.5"/>
    <s v="Exam Prep, Notes"/>
    <x v="0"/>
    <n v="2"/>
    <x v="0"/>
    <x v="3"/>
    <x v="0"/>
    <x v="3"/>
    <n v="8"/>
    <x v="0"/>
    <x v="6"/>
    <x v="0"/>
    <x v="2"/>
    <x v="0"/>
  </r>
  <r>
    <s v="Ishaan"/>
    <x v="565"/>
    <x v="1"/>
    <x v="0"/>
    <x v="0"/>
    <n v="0.8"/>
    <s v="Exam Prep, Notes"/>
    <x v="0"/>
    <n v="3"/>
    <x v="1"/>
    <x v="0"/>
    <x v="1"/>
    <x v="3"/>
    <n v="8"/>
    <x v="0"/>
    <x v="10"/>
    <x v="1"/>
    <x v="2"/>
    <x v="0"/>
  </r>
  <r>
    <s v="Rudra"/>
    <x v="566"/>
    <x v="1"/>
    <x v="0"/>
    <x v="5"/>
    <n v="3.8"/>
    <s v="Content Writing"/>
    <x v="2"/>
    <n v="1"/>
    <x v="0"/>
    <x v="6"/>
    <x v="0"/>
    <x v="2"/>
    <n v="6"/>
    <x v="0"/>
    <x v="25"/>
    <x v="1"/>
    <x v="2"/>
    <x v="1"/>
  </r>
  <r>
    <s v="Dhruv"/>
    <x v="179"/>
    <x v="2"/>
    <x v="3"/>
    <x v="4"/>
    <n v="4.0999999999999996"/>
    <s v="Assignments, Coding Help"/>
    <x v="0"/>
    <n v="2"/>
    <x v="0"/>
    <x v="4"/>
    <x v="1"/>
    <x v="3"/>
    <n v="2"/>
    <x v="0"/>
    <x v="10"/>
    <x v="1"/>
    <x v="2"/>
    <x v="2"/>
  </r>
  <r>
    <s v="Kabir"/>
    <x v="179"/>
    <x v="2"/>
    <x v="3"/>
    <x v="4"/>
    <n v="4.0999999999999996"/>
    <s v="Assignments, Coding Help"/>
    <x v="0"/>
    <n v="2"/>
    <x v="0"/>
    <x v="4"/>
    <x v="1"/>
    <x v="3"/>
    <n v="2"/>
    <x v="0"/>
    <x v="1"/>
    <x v="1"/>
    <x v="2"/>
    <x v="2"/>
  </r>
  <r>
    <s v="Atharv"/>
    <x v="179"/>
    <x v="2"/>
    <x v="3"/>
    <x v="4"/>
    <n v="4.0999999999999996"/>
    <s v="Assignments, Coding Help"/>
    <x v="0"/>
    <n v="2"/>
    <x v="0"/>
    <x v="4"/>
    <x v="1"/>
    <x v="3"/>
    <n v="2"/>
    <x v="1"/>
    <x v="11"/>
    <x v="1"/>
    <x v="2"/>
    <x v="2"/>
  </r>
  <r>
    <s v="Om"/>
    <x v="567"/>
    <x v="3"/>
    <x v="1"/>
    <x v="5"/>
    <n v="1.5"/>
    <s v="Learning new topics"/>
    <x v="1"/>
    <n v="2"/>
    <x v="0"/>
    <x v="3"/>
    <x v="0"/>
    <x v="3"/>
    <n v="9"/>
    <x v="0"/>
    <x v="14"/>
    <x v="2"/>
    <x v="2"/>
    <x v="0"/>
  </r>
  <r>
    <s v="Anaya"/>
    <x v="119"/>
    <x v="8"/>
    <x v="1"/>
    <x v="3"/>
    <n v="3.4"/>
    <s v="Exam Prep, Notes"/>
    <x v="0"/>
    <n v="5"/>
    <x v="2"/>
    <x v="0"/>
    <x v="1"/>
    <x v="2"/>
    <n v="4"/>
    <x v="1"/>
    <x v="0"/>
    <x v="1"/>
    <x v="2"/>
    <x v="1"/>
  </r>
  <r>
    <s v="Siya"/>
    <x v="500"/>
    <x v="5"/>
    <x v="2"/>
    <x v="4"/>
    <n v="0.6"/>
    <s v="MCQ Practice, Projects"/>
    <x v="1"/>
    <n v="5"/>
    <x v="2"/>
    <x v="0"/>
    <x v="1"/>
    <x v="0"/>
    <n v="9"/>
    <x v="0"/>
    <x v="20"/>
    <x v="1"/>
    <x v="2"/>
    <x v="0"/>
  </r>
  <r>
    <s v="Diya"/>
    <x v="500"/>
    <x v="5"/>
    <x v="2"/>
    <x v="4"/>
    <n v="0.6"/>
    <s v="MCQ Practice, Projects"/>
    <x v="1"/>
    <n v="5"/>
    <x v="2"/>
    <x v="0"/>
    <x v="1"/>
    <x v="0"/>
    <n v="9"/>
    <x v="1"/>
    <x v="16"/>
    <x v="1"/>
    <x v="1"/>
    <x v="0"/>
  </r>
  <r>
    <s v="Myra"/>
    <x v="500"/>
    <x v="5"/>
    <x v="2"/>
    <x v="4"/>
    <n v="0.6"/>
    <s v="MCQ Practice, Projects"/>
    <x v="1"/>
    <n v="5"/>
    <x v="2"/>
    <x v="0"/>
    <x v="1"/>
    <x v="0"/>
    <n v="9"/>
    <x v="0"/>
    <x v="10"/>
    <x v="1"/>
    <x v="0"/>
    <x v="0"/>
  </r>
  <r>
    <s v="Aadhya"/>
    <x v="500"/>
    <x v="5"/>
    <x v="2"/>
    <x v="4"/>
    <n v="0.6"/>
    <s v="MCQ Practice, Projects"/>
    <x v="1"/>
    <n v="5"/>
    <x v="2"/>
    <x v="0"/>
    <x v="1"/>
    <x v="0"/>
    <n v="9"/>
    <x v="0"/>
    <x v="25"/>
    <x v="1"/>
    <x v="2"/>
    <x v="0"/>
  </r>
  <r>
    <s v="Riya"/>
    <x v="500"/>
    <x v="5"/>
    <x v="2"/>
    <x v="4"/>
    <n v="0.6"/>
    <s v="MCQ Practice, Projects"/>
    <x v="1"/>
    <n v="5"/>
    <x v="2"/>
    <x v="0"/>
    <x v="1"/>
    <x v="0"/>
    <n v="9"/>
    <x v="1"/>
    <x v="6"/>
    <x v="1"/>
    <x v="0"/>
    <x v="0"/>
  </r>
  <r>
    <s v="Pari"/>
    <x v="500"/>
    <x v="5"/>
    <x v="2"/>
    <x v="4"/>
    <n v="0.6"/>
    <s v="MCQ Practice, Projects"/>
    <x v="1"/>
    <n v="5"/>
    <x v="2"/>
    <x v="0"/>
    <x v="1"/>
    <x v="0"/>
    <n v="9"/>
    <x v="0"/>
    <x v="17"/>
    <x v="1"/>
    <x v="1"/>
    <x v="0"/>
  </r>
  <r>
    <s v="Anika"/>
    <x v="500"/>
    <x v="5"/>
    <x v="2"/>
    <x v="4"/>
    <n v="0.6"/>
    <s v="MCQ Practice, Projects"/>
    <x v="1"/>
    <n v="5"/>
    <x v="2"/>
    <x v="0"/>
    <x v="1"/>
    <x v="0"/>
    <n v="9"/>
    <x v="1"/>
    <x v="27"/>
    <x v="1"/>
    <x v="2"/>
    <x v="0"/>
  </r>
  <r>
    <s v="Ira"/>
    <x v="500"/>
    <x v="5"/>
    <x v="2"/>
    <x v="4"/>
    <n v="0.6"/>
    <s v="MCQ Practice, Projects"/>
    <x v="1"/>
    <n v="5"/>
    <x v="2"/>
    <x v="0"/>
    <x v="1"/>
    <x v="0"/>
    <n v="9"/>
    <x v="1"/>
    <x v="21"/>
    <x v="1"/>
    <x v="0"/>
    <x v="0"/>
  </r>
  <r>
    <s v="Meera"/>
    <x v="500"/>
    <x v="5"/>
    <x v="2"/>
    <x v="4"/>
    <n v="0.6"/>
    <s v="MCQ Practice, Projects"/>
    <x v="1"/>
    <n v="5"/>
    <x v="2"/>
    <x v="0"/>
    <x v="1"/>
    <x v="0"/>
    <n v="9"/>
    <x v="1"/>
    <x v="24"/>
    <x v="1"/>
    <x v="1"/>
    <x v="0"/>
  </r>
  <r>
    <s v="Saanvi"/>
    <x v="500"/>
    <x v="5"/>
    <x v="2"/>
    <x v="4"/>
    <n v="0.6"/>
    <s v="MCQ Practice, Projects"/>
    <x v="1"/>
    <n v="5"/>
    <x v="2"/>
    <x v="0"/>
    <x v="1"/>
    <x v="0"/>
    <n v="9"/>
    <x v="0"/>
    <x v="15"/>
    <x v="1"/>
    <x v="1"/>
    <x v="0"/>
  </r>
  <r>
    <s v="Navya"/>
    <x v="500"/>
    <x v="5"/>
    <x v="2"/>
    <x v="4"/>
    <n v="0.6"/>
    <s v="MCQ Practice, Projects"/>
    <x v="1"/>
    <n v="5"/>
    <x v="2"/>
    <x v="0"/>
    <x v="1"/>
    <x v="0"/>
    <n v="9"/>
    <x v="1"/>
    <x v="7"/>
    <x v="1"/>
    <x v="1"/>
    <x v="0"/>
  </r>
  <r>
    <s v="Aarohi"/>
    <x v="500"/>
    <x v="5"/>
    <x v="2"/>
    <x v="4"/>
    <n v="0.6"/>
    <s v="MCQ Practice, Projects"/>
    <x v="1"/>
    <n v="5"/>
    <x v="2"/>
    <x v="0"/>
    <x v="1"/>
    <x v="0"/>
    <n v="9"/>
    <x v="0"/>
    <x v="17"/>
    <x v="1"/>
    <x v="2"/>
    <x v="0"/>
  </r>
  <r>
    <s v="Prisha"/>
    <x v="500"/>
    <x v="5"/>
    <x v="2"/>
    <x v="4"/>
    <n v="0.6"/>
    <s v="MCQ Practice, Projects"/>
    <x v="1"/>
    <n v="5"/>
    <x v="2"/>
    <x v="0"/>
    <x v="1"/>
    <x v="0"/>
    <n v="9"/>
    <x v="0"/>
    <x v="0"/>
    <x v="1"/>
    <x v="2"/>
    <x v="0"/>
  </r>
  <r>
    <s v="Ishita"/>
    <x v="500"/>
    <x v="5"/>
    <x v="2"/>
    <x v="4"/>
    <n v="0.6"/>
    <s v="MCQ Practice, Projects"/>
    <x v="1"/>
    <n v="5"/>
    <x v="2"/>
    <x v="0"/>
    <x v="1"/>
    <x v="0"/>
    <n v="9"/>
    <x v="1"/>
    <x v="9"/>
    <x v="1"/>
    <x v="1"/>
    <x v="0"/>
  </r>
  <r>
    <s v="Rakhi"/>
    <x v="500"/>
    <x v="5"/>
    <x v="2"/>
    <x v="4"/>
    <n v="0.6"/>
    <s v="MCQ Practice, Projects"/>
    <x v="1"/>
    <n v="5"/>
    <x v="2"/>
    <x v="0"/>
    <x v="1"/>
    <x v="0"/>
    <n v="9"/>
    <x v="0"/>
    <x v="9"/>
    <x v="1"/>
    <x v="0"/>
    <x v="0"/>
  </r>
  <r>
    <s v="Ramya"/>
    <x v="500"/>
    <x v="5"/>
    <x v="2"/>
    <x v="4"/>
    <n v="0.6"/>
    <s v="MCQ Practice, Projects"/>
    <x v="1"/>
    <n v="5"/>
    <x v="2"/>
    <x v="0"/>
    <x v="1"/>
    <x v="0"/>
    <n v="9"/>
    <x v="0"/>
    <x v="17"/>
    <x v="1"/>
    <x v="0"/>
    <x v="0"/>
  </r>
  <r>
    <s v="Sneha"/>
    <x v="500"/>
    <x v="5"/>
    <x v="2"/>
    <x v="4"/>
    <n v="0.6"/>
    <s v="MCQ Practice, Projects"/>
    <x v="1"/>
    <n v="5"/>
    <x v="2"/>
    <x v="0"/>
    <x v="1"/>
    <x v="0"/>
    <n v="9"/>
    <x v="1"/>
    <x v="2"/>
    <x v="1"/>
    <x v="1"/>
    <x v="0"/>
  </r>
  <r>
    <s v="Divya"/>
    <x v="500"/>
    <x v="5"/>
    <x v="2"/>
    <x v="4"/>
    <n v="0.6"/>
    <s v="MCQ Practice, Projects"/>
    <x v="1"/>
    <n v="5"/>
    <x v="2"/>
    <x v="0"/>
    <x v="1"/>
    <x v="0"/>
    <n v="9"/>
    <x v="1"/>
    <x v="2"/>
    <x v="1"/>
    <x v="0"/>
    <x v="0"/>
  </r>
  <r>
    <s v="Neha"/>
    <x v="500"/>
    <x v="5"/>
    <x v="2"/>
    <x v="4"/>
    <n v="0.6"/>
    <s v="MCQ Practice, Projects"/>
    <x v="1"/>
    <n v="5"/>
    <x v="2"/>
    <x v="0"/>
    <x v="1"/>
    <x v="0"/>
    <n v="9"/>
    <x v="1"/>
    <x v="25"/>
    <x v="1"/>
    <x v="0"/>
    <x v="0"/>
  </r>
  <r>
    <s v="Pooja"/>
    <x v="568"/>
    <x v="6"/>
    <x v="2"/>
    <x v="1"/>
    <n v="1.6"/>
    <s v="Doubt Solving, Resume Writing"/>
    <x v="1"/>
    <n v="3"/>
    <x v="1"/>
    <x v="4"/>
    <x v="0"/>
    <x v="1"/>
    <n v="9"/>
    <x v="0"/>
    <x v="16"/>
    <x v="2"/>
    <x v="0"/>
    <x v="0"/>
  </r>
  <r>
    <s v="Kavya"/>
    <x v="537"/>
    <x v="9"/>
    <x v="1"/>
    <x v="4"/>
    <n v="2"/>
    <s v="Learning new topics"/>
    <x v="1"/>
    <n v="3"/>
    <x v="1"/>
    <x v="2"/>
    <x v="0"/>
    <x v="3"/>
    <n v="9"/>
    <x v="1"/>
    <x v="21"/>
    <x v="0"/>
    <x v="2"/>
    <x v="0"/>
  </r>
  <r>
    <s v="Aishwarya"/>
    <x v="537"/>
    <x v="9"/>
    <x v="1"/>
    <x v="4"/>
    <n v="2"/>
    <s v="Learning new topics"/>
    <x v="1"/>
    <n v="3"/>
    <x v="1"/>
    <x v="2"/>
    <x v="0"/>
    <x v="3"/>
    <n v="9"/>
    <x v="0"/>
    <x v="5"/>
    <x v="0"/>
    <x v="0"/>
    <x v="0"/>
  </r>
  <r>
    <s v="Shreya"/>
    <x v="537"/>
    <x v="9"/>
    <x v="1"/>
    <x v="4"/>
    <n v="2"/>
    <s v="Learning new topics"/>
    <x v="1"/>
    <n v="3"/>
    <x v="1"/>
    <x v="2"/>
    <x v="0"/>
    <x v="3"/>
    <n v="9"/>
    <x v="0"/>
    <x v="7"/>
    <x v="0"/>
    <x v="1"/>
    <x v="0"/>
  </r>
  <r>
    <s v="Nandini"/>
    <x v="569"/>
    <x v="4"/>
    <x v="0"/>
    <x v="3"/>
    <n v="1.2"/>
    <s v="Exam Prep, Notes"/>
    <x v="0"/>
    <n v="2"/>
    <x v="0"/>
    <x v="5"/>
    <x v="0"/>
    <x v="1"/>
    <n v="7"/>
    <x v="0"/>
    <x v="4"/>
    <x v="1"/>
    <x v="2"/>
    <x v="0"/>
  </r>
  <r>
    <s v="Aarav"/>
    <x v="570"/>
    <x v="0"/>
    <x v="0"/>
    <x v="4"/>
    <n v="1"/>
    <s v="Learning new topics"/>
    <x v="1"/>
    <n v="3"/>
    <x v="1"/>
    <x v="0"/>
    <x v="1"/>
    <x v="2"/>
    <n v="9"/>
    <x v="1"/>
    <x v="26"/>
    <x v="2"/>
    <x v="2"/>
    <x v="0"/>
  </r>
  <r>
    <s v="Vivaan"/>
    <x v="571"/>
    <x v="2"/>
    <x v="2"/>
    <x v="1"/>
    <n v="2.7"/>
    <s v="MCQ Practice, Projects"/>
    <x v="1"/>
    <n v="1"/>
    <x v="0"/>
    <x v="6"/>
    <x v="1"/>
    <x v="2"/>
    <n v="6"/>
    <x v="1"/>
    <x v="1"/>
    <x v="2"/>
    <x v="1"/>
    <x v="1"/>
  </r>
  <r>
    <s v="Aditya"/>
    <x v="293"/>
    <x v="3"/>
    <x v="3"/>
    <x v="2"/>
    <n v="2.2000000000000002"/>
    <s v="Learning new topics"/>
    <x v="1"/>
    <n v="2"/>
    <x v="0"/>
    <x v="2"/>
    <x v="0"/>
    <x v="0"/>
    <n v="6"/>
    <x v="1"/>
    <x v="2"/>
    <x v="2"/>
    <x v="0"/>
    <x v="1"/>
  </r>
  <r>
    <s v="Vihaan"/>
    <x v="572"/>
    <x v="9"/>
    <x v="0"/>
    <x v="3"/>
    <n v="2.9"/>
    <s v="MCQ Practice, Projects"/>
    <x v="1"/>
    <n v="1"/>
    <x v="0"/>
    <x v="6"/>
    <x v="1"/>
    <x v="0"/>
    <n v="10"/>
    <x v="1"/>
    <x v="22"/>
    <x v="2"/>
    <x v="0"/>
    <x v="0"/>
  </r>
  <r>
    <s v="Arjun"/>
    <x v="124"/>
    <x v="8"/>
    <x v="2"/>
    <x v="3"/>
    <n v="0.8"/>
    <s v="MCQ Practice, Projects"/>
    <x v="1"/>
    <n v="4"/>
    <x v="2"/>
    <x v="0"/>
    <x v="0"/>
    <x v="0"/>
    <n v="1"/>
    <x v="1"/>
    <x v="27"/>
    <x v="1"/>
    <x v="0"/>
    <x v="2"/>
  </r>
  <r>
    <s v="Sai"/>
    <x v="233"/>
    <x v="2"/>
    <x v="2"/>
    <x v="4"/>
    <n v="1.7"/>
    <s v="Exam Prep, Notes"/>
    <x v="0"/>
    <n v="5"/>
    <x v="2"/>
    <x v="2"/>
    <x v="1"/>
    <x v="3"/>
    <n v="1"/>
    <x v="0"/>
    <x v="0"/>
    <x v="2"/>
    <x v="0"/>
    <x v="2"/>
  </r>
  <r>
    <s v="Reyansh"/>
    <x v="573"/>
    <x v="4"/>
    <x v="0"/>
    <x v="1"/>
    <n v="4.2"/>
    <s v="MCQ Practice, Projects"/>
    <x v="1"/>
    <n v="4"/>
    <x v="2"/>
    <x v="3"/>
    <x v="0"/>
    <x v="2"/>
    <n v="1"/>
    <x v="0"/>
    <x v="16"/>
    <x v="1"/>
    <x v="2"/>
    <x v="2"/>
  </r>
  <r>
    <s v="Ayaan"/>
    <x v="574"/>
    <x v="1"/>
    <x v="0"/>
    <x v="0"/>
    <n v="3.8"/>
    <s v="Exam Prep, Notes"/>
    <x v="0"/>
    <n v="3"/>
    <x v="1"/>
    <x v="2"/>
    <x v="1"/>
    <x v="0"/>
    <n v="6"/>
    <x v="1"/>
    <x v="11"/>
    <x v="1"/>
    <x v="1"/>
    <x v="1"/>
  </r>
  <r>
    <s v="Krishna"/>
    <x v="575"/>
    <x v="1"/>
    <x v="3"/>
    <x v="0"/>
    <n v="2.2000000000000002"/>
    <s v="Doubt Solving, Resume Writing"/>
    <x v="1"/>
    <n v="3"/>
    <x v="1"/>
    <x v="3"/>
    <x v="0"/>
    <x v="0"/>
    <n v="4"/>
    <x v="1"/>
    <x v="18"/>
    <x v="0"/>
    <x v="2"/>
    <x v="1"/>
  </r>
  <r>
    <s v="Ishaan"/>
    <x v="322"/>
    <x v="1"/>
    <x v="1"/>
    <x v="1"/>
    <n v="1.3"/>
    <s v="Assignments, Coding Help"/>
    <x v="0"/>
    <n v="4"/>
    <x v="2"/>
    <x v="2"/>
    <x v="1"/>
    <x v="2"/>
    <n v="9"/>
    <x v="0"/>
    <x v="3"/>
    <x v="0"/>
    <x v="1"/>
    <x v="0"/>
  </r>
  <r>
    <s v="Rudra"/>
    <x v="219"/>
    <x v="0"/>
    <x v="3"/>
    <x v="1"/>
    <n v="3.2"/>
    <s v="Doubt Solving, Resume Writing"/>
    <x v="1"/>
    <n v="1"/>
    <x v="0"/>
    <x v="2"/>
    <x v="0"/>
    <x v="0"/>
    <n v="10"/>
    <x v="1"/>
    <x v="3"/>
    <x v="1"/>
    <x v="1"/>
    <x v="0"/>
  </r>
  <r>
    <s v="Dhruv"/>
    <x v="400"/>
    <x v="1"/>
    <x v="2"/>
    <x v="2"/>
    <n v="3.6"/>
    <s v="MCQ Practice, Projects"/>
    <x v="1"/>
    <n v="1"/>
    <x v="0"/>
    <x v="6"/>
    <x v="1"/>
    <x v="1"/>
    <n v="10"/>
    <x v="0"/>
    <x v="11"/>
    <x v="2"/>
    <x v="1"/>
    <x v="0"/>
  </r>
  <r>
    <s v="Kabir"/>
    <x v="576"/>
    <x v="2"/>
    <x v="2"/>
    <x v="0"/>
    <n v="2.8"/>
    <s v="Assignments, Coding Help"/>
    <x v="0"/>
    <n v="5"/>
    <x v="2"/>
    <x v="5"/>
    <x v="1"/>
    <x v="1"/>
    <n v="1"/>
    <x v="0"/>
    <x v="10"/>
    <x v="1"/>
    <x v="2"/>
    <x v="2"/>
  </r>
  <r>
    <s v="Atharv"/>
    <x v="577"/>
    <x v="5"/>
    <x v="2"/>
    <x v="3"/>
    <n v="3.1"/>
    <s v="Content Writing"/>
    <x v="2"/>
    <n v="3"/>
    <x v="1"/>
    <x v="1"/>
    <x v="1"/>
    <x v="1"/>
    <n v="1"/>
    <x v="0"/>
    <x v="23"/>
    <x v="1"/>
    <x v="0"/>
    <x v="2"/>
  </r>
  <r>
    <s v="Om"/>
    <x v="578"/>
    <x v="4"/>
    <x v="0"/>
    <x v="1"/>
    <n v="2"/>
    <s v="Content Writing"/>
    <x v="2"/>
    <n v="1"/>
    <x v="0"/>
    <x v="4"/>
    <x v="1"/>
    <x v="1"/>
    <n v="7"/>
    <x v="0"/>
    <x v="30"/>
    <x v="2"/>
    <x v="2"/>
    <x v="0"/>
  </r>
  <r>
    <s v="Anaya"/>
    <x v="163"/>
    <x v="0"/>
    <x v="3"/>
    <x v="3"/>
    <n v="1.5"/>
    <s v="Assignments, Coding Help"/>
    <x v="0"/>
    <n v="2"/>
    <x v="0"/>
    <x v="2"/>
    <x v="1"/>
    <x v="1"/>
    <n v="7"/>
    <x v="1"/>
    <x v="30"/>
    <x v="2"/>
    <x v="1"/>
    <x v="0"/>
  </r>
  <r>
    <s v="Siya"/>
    <x v="163"/>
    <x v="0"/>
    <x v="3"/>
    <x v="3"/>
    <n v="1.5"/>
    <s v="Assignments, Coding Help"/>
    <x v="0"/>
    <n v="2"/>
    <x v="0"/>
    <x v="2"/>
    <x v="1"/>
    <x v="1"/>
    <n v="7"/>
    <x v="0"/>
    <x v="5"/>
    <x v="2"/>
    <x v="1"/>
    <x v="0"/>
  </r>
  <r>
    <s v="Diya"/>
    <x v="163"/>
    <x v="0"/>
    <x v="3"/>
    <x v="3"/>
    <n v="1.5"/>
    <s v="Assignments, Coding Help"/>
    <x v="0"/>
    <n v="2"/>
    <x v="0"/>
    <x v="2"/>
    <x v="1"/>
    <x v="1"/>
    <n v="7"/>
    <x v="0"/>
    <x v="0"/>
    <x v="2"/>
    <x v="0"/>
    <x v="0"/>
  </r>
  <r>
    <s v="Myra"/>
    <x v="163"/>
    <x v="0"/>
    <x v="3"/>
    <x v="3"/>
    <n v="1.5"/>
    <s v="Assignments, Coding Help"/>
    <x v="0"/>
    <n v="2"/>
    <x v="0"/>
    <x v="2"/>
    <x v="1"/>
    <x v="1"/>
    <n v="7"/>
    <x v="0"/>
    <x v="17"/>
    <x v="2"/>
    <x v="2"/>
    <x v="0"/>
  </r>
  <r>
    <s v="Aadhya"/>
    <x v="163"/>
    <x v="0"/>
    <x v="3"/>
    <x v="3"/>
    <n v="1.5"/>
    <s v="Assignments, Coding Help"/>
    <x v="0"/>
    <n v="2"/>
    <x v="0"/>
    <x v="2"/>
    <x v="1"/>
    <x v="1"/>
    <n v="7"/>
    <x v="1"/>
    <x v="7"/>
    <x v="2"/>
    <x v="1"/>
    <x v="0"/>
  </r>
  <r>
    <s v="Riya"/>
    <x v="163"/>
    <x v="0"/>
    <x v="3"/>
    <x v="3"/>
    <n v="1.5"/>
    <s v="Assignments, Coding Help"/>
    <x v="0"/>
    <n v="2"/>
    <x v="0"/>
    <x v="2"/>
    <x v="1"/>
    <x v="1"/>
    <n v="7"/>
    <x v="0"/>
    <x v="28"/>
    <x v="2"/>
    <x v="0"/>
    <x v="0"/>
  </r>
  <r>
    <s v="Pari"/>
    <x v="163"/>
    <x v="0"/>
    <x v="3"/>
    <x v="3"/>
    <n v="1.5"/>
    <s v="Assignments, Coding Help"/>
    <x v="0"/>
    <n v="2"/>
    <x v="0"/>
    <x v="2"/>
    <x v="1"/>
    <x v="1"/>
    <n v="7"/>
    <x v="0"/>
    <x v="9"/>
    <x v="2"/>
    <x v="2"/>
    <x v="0"/>
  </r>
  <r>
    <s v="Anika"/>
    <x v="163"/>
    <x v="0"/>
    <x v="3"/>
    <x v="3"/>
    <n v="1.5"/>
    <s v="Assignments, Coding Help"/>
    <x v="0"/>
    <n v="2"/>
    <x v="0"/>
    <x v="2"/>
    <x v="1"/>
    <x v="1"/>
    <n v="7"/>
    <x v="0"/>
    <x v="31"/>
    <x v="2"/>
    <x v="1"/>
    <x v="0"/>
  </r>
  <r>
    <s v="Ira"/>
    <x v="163"/>
    <x v="0"/>
    <x v="3"/>
    <x v="3"/>
    <n v="1.5"/>
    <s v="Assignments, Coding Help"/>
    <x v="0"/>
    <n v="2"/>
    <x v="0"/>
    <x v="2"/>
    <x v="1"/>
    <x v="1"/>
    <n v="7"/>
    <x v="0"/>
    <x v="4"/>
    <x v="2"/>
    <x v="1"/>
    <x v="0"/>
  </r>
  <r>
    <s v="Meera"/>
    <x v="163"/>
    <x v="0"/>
    <x v="3"/>
    <x v="3"/>
    <n v="1.5"/>
    <s v="Assignments, Coding Help"/>
    <x v="0"/>
    <n v="2"/>
    <x v="0"/>
    <x v="2"/>
    <x v="1"/>
    <x v="1"/>
    <n v="7"/>
    <x v="0"/>
    <x v="3"/>
    <x v="2"/>
    <x v="2"/>
    <x v="0"/>
  </r>
  <r>
    <s v="Saanvi"/>
    <x v="163"/>
    <x v="0"/>
    <x v="3"/>
    <x v="3"/>
    <n v="1.5"/>
    <s v="Assignments, Coding Help"/>
    <x v="0"/>
    <n v="2"/>
    <x v="0"/>
    <x v="2"/>
    <x v="1"/>
    <x v="1"/>
    <n v="7"/>
    <x v="1"/>
    <x v="1"/>
    <x v="2"/>
    <x v="1"/>
    <x v="0"/>
  </r>
  <r>
    <s v="Navya"/>
    <x v="163"/>
    <x v="0"/>
    <x v="3"/>
    <x v="3"/>
    <n v="1.5"/>
    <s v="Assignments, Coding Help"/>
    <x v="0"/>
    <n v="2"/>
    <x v="0"/>
    <x v="2"/>
    <x v="1"/>
    <x v="1"/>
    <n v="7"/>
    <x v="1"/>
    <x v="15"/>
    <x v="2"/>
    <x v="2"/>
    <x v="0"/>
  </r>
  <r>
    <s v="Aarohi"/>
    <x v="163"/>
    <x v="0"/>
    <x v="3"/>
    <x v="3"/>
    <n v="1.5"/>
    <s v="Assignments, Coding Help"/>
    <x v="0"/>
    <n v="2"/>
    <x v="0"/>
    <x v="2"/>
    <x v="1"/>
    <x v="1"/>
    <n v="7"/>
    <x v="1"/>
    <x v="25"/>
    <x v="2"/>
    <x v="2"/>
    <x v="0"/>
  </r>
  <r>
    <s v="Prisha"/>
    <x v="163"/>
    <x v="0"/>
    <x v="3"/>
    <x v="3"/>
    <n v="1.5"/>
    <s v="Assignments, Coding Help"/>
    <x v="0"/>
    <n v="2"/>
    <x v="0"/>
    <x v="2"/>
    <x v="1"/>
    <x v="1"/>
    <n v="7"/>
    <x v="0"/>
    <x v="23"/>
    <x v="2"/>
    <x v="0"/>
    <x v="0"/>
  </r>
  <r>
    <s v="Ishita"/>
    <x v="163"/>
    <x v="0"/>
    <x v="3"/>
    <x v="3"/>
    <n v="1.5"/>
    <s v="Assignments, Coding Help"/>
    <x v="0"/>
    <n v="2"/>
    <x v="0"/>
    <x v="2"/>
    <x v="1"/>
    <x v="1"/>
    <n v="7"/>
    <x v="0"/>
    <x v="3"/>
    <x v="2"/>
    <x v="2"/>
    <x v="0"/>
  </r>
  <r>
    <s v="Rakhi"/>
    <x v="163"/>
    <x v="0"/>
    <x v="3"/>
    <x v="3"/>
    <n v="1.5"/>
    <s v="Assignments, Coding Help"/>
    <x v="0"/>
    <n v="2"/>
    <x v="0"/>
    <x v="2"/>
    <x v="1"/>
    <x v="1"/>
    <n v="7"/>
    <x v="1"/>
    <x v="24"/>
    <x v="2"/>
    <x v="2"/>
    <x v="0"/>
  </r>
  <r>
    <s v="Ramya"/>
    <x v="163"/>
    <x v="0"/>
    <x v="3"/>
    <x v="3"/>
    <n v="1.5"/>
    <s v="Assignments, Coding Help"/>
    <x v="0"/>
    <n v="2"/>
    <x v="0"/>
    <x v="2"/>
    <x v="1"/>
    <x v="1"/>
    <n v="7"/>
    <x v="1"/>
    <x v="17"/>
    <x v="2"/>
    <x v="0"/>
    <x v="0"/>
  </r>
  <r>
    <s v="Sneha"/>
    <x v="163"/>
    <x v="0"/>
    <x v="3"/>
    <x v="3"/>
    <n v="1.5"/>
    <s v="Assignments, Coding Help"/>
    <x v="0"/>
    <n v="2"/>
    <x v="0"/>
    <x v="2"/>
    <x v="1"/>
    <x v="1"/>
    <n v="7"/>
    <x v="0"/>
    <x v="3"/>
    <x v="2"/>
    <x v="2"/>
    <x v="0"/>
  </r>
  <r>
    <s v="Divya"/>
    <x v="163"/>
    <x v="0"/>
    <x v="3"/>
    <x v="3"/>
    <n v="1.5"/>
    <s v="Assignments, Coding Help"/>
    <x v="0"/>
    <n v="2"/>
    <x v="0"/>
    <x v="2"/>
    <x v="1"/>
    <x v="1"/>
    <n v="7"/>
    <x v="0"/>
    <x v="26"/>
    <x v="2"/>
    <x v="0"/>
    <x v="0"/>
  </r>
  <r>
    <s v="Neha"/>
    <x v="163"/>
    <x v="0"/>
    <x v="3"/>
    <x v="3"/>
    <n v="1.5"/>
    <s v="Assignments, Coding Help"/>
    <x v="0"/>
    <n v="2"/>
    <x v="0"/>
    <x v="2"/>
    <x v="1"/>
    <x v="1"/>
    <n v="7"/>
    <x v="1"/>
    <x v="11"/>
    <x v="2"/>
    <x v="1"/>
    <x v="0"/>
  </r>
  <r>
    <s v="Pooja"/>
    <x v="579"/>
    <x v="2"/>
    <x v="3"/>
    <x v="0"/>
    <n v="1.2"/>
    <s v="Learning new topics"/>
    <x v="1"/>
    <n v="3"/>
    <x v="1"/>
    <x v="3"/>
    <x v="1"/>
    <x v="2"/>
    <n v="7"/>
    <x v="1"/>
    <x v="26"/>
    <x v="1"/>
    <x v="2"/>
    <x v="0"/>
  </r>
  <r>
    <s v="Kavya"/>
    <x v="580"/>
    <x v="5"/>
    <x v="1"/>
    <x v="4"/>
    <n v="0.7"/>
    <s v="Assignments, Coding Help"/>
    <x v="0"/>
    <n v="2"/>
    <x v="0"/>
    <x v="4"/>
    <x v="0"/>
    <x v="2"/>
    <n v="2"/>
    <x v="1"/>
    <x v="20"/>
    <x v="1"/>
    <x v="0"/>
    <x v="2"/>
  </r>
  <r>
    <s v="Aishwarya"/>
    <x v="581"/>
    <x v="8"/>
    <x v="2"/>
    <x v="0"/>
    <n v="4.2"/>
    <s v="Exam Prep, Notes"/>
    <x v="0"/>
    <n v="2"/>
    <x v="0"/>
    <x v="2"/>
    <x v="1"/>
    <x v="2"/>
    <n v="8"/>
    <x v="0"/>
    <x v="21"/>
    <x v="1"/>
    <x v="0"/>
    <x v="0"/>
  </r>
  <r>
    <s v="Shreya"/>
    <x v="582"/>
    <x v="3"/>
    <x v="1"/>
    <x v="4"/>
    <n v="3.6"/>
    <s v="Assignments, Coding Help"/>
    <x v="0"/>
    <n v="1"/>
    <x v="0"/>
    <x v="3"/>
    <x v="0"/>
    <x v="3"/>
    <n v="5"/>
    <x v="1"/>
    <x v="17"/>
    <x v="0"/>
    <x v="0"/>
    <x v="1"/>
  </r>
  <r>
    <s v="Nandini"/>
    <x v="583"/>
    <x v="3"/>
    <x v="1"/>
    <x v="2"/>
    <n v="1.4"/>
    <s v="Doubt Solving, Resume Writing"/>
    <x v="1"/>
    <n v="4"/>
    <x v="2"/>
    <x v="2"/>
    <x v="1"/>
    <x v="2"/>
    <n v="10"/>
    <x v="1"/>
    <x v="21"/>
    <x v="1"/>
    <x v="2"/>
    <x v="0"/>
  </r>
  <r>
    <s v="Aarav"/>
    <x v="584"/>
    <x v="2"/>
    <x v="1"/>
    <x v="5"/>
    <n v="1.6"/>
    <s v="Content Writing"/>
    <x v="2"/>
    <n v="1"/>
    <x v="0"/>
    <x v="6"/>
    <x v="1"/>
    <x v="0"/>
    <n v="1"/>
    <x v="0"/>
    <x v="12"/>
    <x v="1"/>
    <x v="0"/>
    <x v="2"/>
  </r>
  <r>
    <s v="Vivaan"/>
    <x v="585"/>
    <x v="8"/>
    <x v="2"/>
    <x v="5"/>
    <n v="0.9"/>
    <s v="Assignments, Coding Help"/>
    <x v="0"/>
    <n v="2"/>
    <x v="0"/>
    <x v="1"/>
    <x v="1"/>
    <x v="1"/>
    <n v="8"/>
    <x v="1"/>
    <x v="14"/>
    <x v="1"/>
    <x v="0"/>
    <x v="0"/>
  </r>
  <r>
    <s v="Aditya"/>
    <x v="338"/>
    <x v="1"/>
    <x v="2"/>
    <x v="5"/>
    <n v="0.7"/>
    <s v="Assignments, Coding Help"/>
    <x v="0"/>
    <n v="3"/>
    <x v="1"/>
    <x v="2"/>
    <x v="1"/>
    <x v="0"/>
    <n v="4"/>
    <x v="1"/>
    <x v="3"/>
    <x v="1"/>
    <x v="1"/>
    <x v="1"/>
  </r>
  <r>
    <s v="Vihaan"/>
    <x v="586"/>
    <x v="8"/>
    <x v="1"/>
    <x v="2"/>
    <n v="1.6"/>
    <s v="Assignments, Coding Help"/>
    <x v="0"/>
    <n v="2"/>
    <x v="0"/>
    <x v="4"/>
    <x v="1"/>
    <x v="3"/>
    <n v="2"/>
    <x v="1"/>
    <x v="4"/>
    <x v="1"/>
    <x v="2"/>
    <x v="2"/>
  </r>
  <r>
    <s v="Arjun"/>
    <x v="587"/>
    <x v="8"/>
    <x v="1"/>
    <x v="5"/>
    <n v="2.7"/>
    <s v="Exam Prep, Notes"/>
    <x v="0"/>
    <n v="5"/>
    <x v="2"/>
    <x v="2"/>
    <x v="1"/>
    <x v="3"/>
    <n v="6"/>
    <x v="0"/>
    <x v="4"/>
    <x v="2"/>
    <x v="2"/>
    <x v="1"/>
  </r>
  <r>
    <s v="Sai"/>
    <x v="588"/>
    <x v="2"/>
    <x v="3"/>
    <x v="0"/>
    <n v="1.5"/>
    <s v="Doubt Solving, Resume Writing"/>
    <x v="1"/>
    <n v="5"/>
    <x v="2"/>
    <x v="5"/>
    <x v="1"/>
    <x v="3"/>
    <n v="1"/>
    <x v="1"/>
    <x v="11"/>
    <x v="1"/>
    <x v="2"/>
    <x v="2"/>
  </r>
  <r>
    <s v="Reyansh"/>
    <x v="73"/>
    <x v="9"/>
    <x v="2"/>
    <x v="3"/>
    <n v="3"/>
    <s v="Exam Prep, Notes"/>
    <x v="0"/>
    <n v="4"/>
    <x v="2"/>
    <x v="3"/>
    <x v="1"/>
    <x v="0"/>
    <n v="8"/>
    <x v="0"/>
    <x v="27"/>
    <x v="1"/>
    <x v="1"/>
    <x v="0"/>
  </r>
  <r>
    <s v="Ayaan"/>
    <x v="73"/>
    <x v="9"/>
    <x v="2"/>
    <x v="3"/>
    <n v="3"/>
    <s v="Exam Prep, Notes"/>
    <x v="0"/>
    <n v="4"/>
    <x v="2"/>
    <x v="3"/>
    <x v="1"/>
    <x v="0"/>
    <n v="8"/>
    <x v="1"/>
    <x v="10"/>
    <x v="1"/>
    <x v="1"/>
    <x v="0"/>
  </r>
  <r>
    <s v="Krishna"/>
    <x v="589"/>
    <x v="5"/>
    <x v="3"/>
    <x v="3"/>
    <n v="1.2"/>
    <s v="Learning new topics"/>
    <x v="1"/>
    <n v="2"/>
    <x v="0"/>
    <x v="5"/>
    <x v="0"/>
    <x v="0"/>
    <n v="5"/>
    <x v="0"/>
    <x v="21"/>
    <x v="0"/>
    <x v="0"/>
    <x v="1"/>
  </r>
  <r>
    <s v="Ishaan"/>
    <x v="590"/>
    <x v="5"/>
    <x v="3"/>
    <x v="1"/>
    <n v="4.0999999999999996"/>
    <s v="Learning new topics"/>
    <x v="1"/>
    <n v="3"/>
    <x v="1"/>
    <x v="6"/>
    <x v="0"/>
    <x v="1"/>
    <n v="6"/>
    <x v="1"/>
    <x v="1"/>
    <x v="2"/>
    <x v="2"/>
    <x v="1"/>
  </r>
  <r>
    <s v="Rudra"/>
    <x v="590"/>
    <x v="5"/>
    <x v="3"/>
    <x v="1"/>
    <n v="4.0999999999999996"/>
    <s v="Learning new topics"/>
    <x v="1"/>
    <n v="3"/>
    <x v="1"/>
    <x v="6"/>
    <x v="0"/>
    <x v="1"/>
    <n v="6"/>
    <x v="0"/>
    <x v="16"/>
    <x v="2"/>
    <x v="0"/>
    <x v="1"/>
  </r>
  <r>
    <s v="Dhruv"/>
    <x v="46"/>
    <x v="0"/>
    <x v="1"/>
    <x v="0"/>
    <n v="3.1"/>
    <s v="Assignments, Coding Help"/>
    <x v="0"/>
    <n v="2"/>
    <x v="0"/>
    <x v="0"/>
    <x v="0"/>
    <x v="3"/>
    <n v="9"/>
    <x v="0"/>
    <x v="10"/>
    <x v="1"/>
    <x v="1"/>
    <x v="0"/>
  </r>
  <r>
    <s v="Kabir"/>
    <x v="46"/>
    <x v="0"/>
    <x v="1"/>
    <x v="0"/>
    <n v="3.1"/>
    <s v="Assignments, Coding Help"/>
    <x v="0"/>
    <n v="2"/>
    <x v="0"/>
    <x v="0"/>
    <x v="0"/>
    <x v="3"/>
    <n v="9"/>
    <x v="0"/>
    <x v="23"/>
    <x v="1"/>
    <x v="2"/>
    <x v="0"/>
  </r>
  <r>
    <s v="Atharv"/>
    <x v="46"/>
    <x v="0"/>
    <x v="1"/>
    <x v="0"/>
    <n v="3.1"/>
    <s v="Assignments, Coding Help"/>
    <x v="0"/>
    <n v="2"/>
    <x v="0"/>
    <x v="0"/>
    <x v="0"/>
    <x v="3"/>
    <n v="9"/>
    <x v="0"/>
    <x v="17"/>
    <x v="1"/>
    <x v="1"/>
    <x v="0"/>
  </r>
  <r>
    <s v="Om"/>
    <x v="46"/>
    <x v="0"/>
    <x v="1"/>
    <x v="0"/>
    <n v="3.1"/>
    <s v="Assignments, Coding Help"/>
    <x v="0"/>
    <n v="2"/>
    <x v="0"/>
    <x v="0"/>
    <x v="0"/>
    <x v="3"/>
    <n v="9"/>
    <x v="0"/>
    <x v="17"/>
    <x v="1"/>
    <x v="2"/>
    <x v="0"/>
  </r>
  <r>
    <s v="Anaya"/>
    <x v="46"/>
    <x v="0"/>
    <x v="1"/>
    <x v="0"/>
    <n v="3.1"/>
    <s v="Assignments, Coding Help"/>
    <x v="0"/>
    <n v="2"/>
    <x v="0"/>
    <x v="0"/>
    <x v="0"/>
    <x v="3"/>
    <n v="9"/>
    <x v="1"/>
    <x v="21"/>
    <x v="1"/>
    <x v="2"/>
    <x v="0"/>
  </r>
  <r>
    <s v="Siya"/>
    <x v="46"/>
    <x v="0"/>
    <x v="1"/>
    <x v="0"/>
    <n v="3.1"/>
    <s v="Assignments, Coding Help"/>
    <x v="0"/>
    <n v="2"/>
    <x v="0"/>
    <x v="0"/>
    <x v="0"/>
    <x v="3"/>
    <n v="9"/>
    <x v="0"/>
    <x v="10"/>
    <x v="1"/>
    <x v="0"/>
    <x v="0"/>
  </r>
  <r>
    <s v="Diya"/>
    <x v="46"/>
    <x v="0"/>
    <x v="1"/>
    <x v="0"/>
    <n v="3.1"/>
    <s v="Assignments, Coding Help"/>
    <x v="0"/>
    <n v="2"/>
    <x v="0"/>
    <x v="0"/>
    <x v="0"/>
    <x v="3"/>
    <n v="9"/>
    <x v="1"/>
    <x v="29"/>
    <x v="1"/>
    <x v="0"/>
    <x v="0"/>
  </r>
  <r>
    <s v="Myra"/>
    <x v="46"/>
    <x v="0"/>
    <x v="1"/>
    <x v="0"/>
    <n v="3.1"/>
    <s v="Assignments, Coding Help"/>
    <x v="0"/>
    <n v="2"/>
    <x v="0"/>
    <x v="0"/>
    <x v="0"/>
    <x v="3"/>
    <n v="9"/>
    <x v="1"/>
    <x v="22"/>
    <x v="1"/>
    <x v="0"/>
    <x v="0"/>
  </r>
  <r>
    <s v="Aadhya"/>
    <x v="46"/>
    <x v="0"/>
    <x v="1"/>
    <x v="0"/>
    <n v="3.1"/>
    <s v="Assignments, Coding Help"/>
    <x v="0"/>
    <n v="2"/>
    <x v="0"/>
    <x v="0"/>
    <x v="0"/>
    <x v="3"/>
    <n v="9"/>
    <x v="1"/>
    <x v="20"/>
    <x v="1"/>
    <x v="2"/>
    <x v="0"/>
  </r>
  <r>
    <s v="Riya"/>
    <x v="46"/>
    <x v="0"/>
    <x v="1"/>
    <x v="0"/>
    <n v="3.1"/>
    <s v="Assignments, Coding Help"/>
    <x v="0"/>
    <n v="2"/>
    <x v="0"/>
    <x v="0"/>
    <x v="0"/>
    <x v="3"/>
    <n v="9"/>
    <x v="1"/>
    <x v="14"/>
    <x v="1"/>
    <x v="1"/>
    <x v="0"/>
  </r>
  <r>
    <s v="Pari"/>
    <x v="46"/>
    <x v="0"/>
    <x v="1"/>
    <x v="0"/>
    <n v="3.1"/>
    <s v="Assignments, Coding Help"/>
    <x v="0"/>
    <n v="2"/>
    <x v="0"/>
    <x v="0"/>
    <x v="0"/>
    <x v="3"/>
    <n v="9"/>
    <x v="1"/>
    <x v="25"/>
    <x v="1"/>
    <x v="1"/>
    <x v="0"/>
  </r>
  <r>
    <s v="Anika"/>
    <x v="46"/>
    <x v="0"/>
    <x v="1"/>
    <x v="0"/>
    <n v="3.1"/>
    <s v="Assignments, Coding Help"/>
    <x v="0"/>
    <n v="2"/>
    <x v="0"/>
    <x v="0"/>
    <x v="0"/>
    <x v="3"/>
    <n v="9"/>
    <x v="0"/>
    <x v="16"/>
    <x v="1"/>
    <x v="1"/>
    <x v="0"/>
  </r>
  <r>
    <s v="Ira"/>
    <x v="46"/>
    <x v="0"/>
    <x v="1"/>
    <x v="0"/>
    <n v="3.1"/>
    <s v="Assignments, Coding Help"/>
    <x v="0"/>
    <n v="2"/>
    <x v="0"/>
    <x v="0"/>
    <x v="0"/>
    <x v="3"/>
    <n v="9"/>
    <x v="1"/>
    <x v="27"/>
    <x v="1"/>
    <x v="2"/>
    <x v="0"/>
  </r>
  <r>
    <s v="Meera"/>
    <x v="46"/>
    <x v="0"/>
    <x v="1"/>
    <x v="0"/>
    <n v="3.1"/>
    <s v="Assignments, Coding Help"/>
    <x v="0"/>
    <n v="2"/>
    <x v="0"/>
    <x v="0"/>
    <x v="0"/>
    <x v="3"/>
    <n v="9"/>
    <x v="1"/>
    <x v="20"/>
    <x v="1"/>
    <x v="0"/>
    <x v="0"/>
  </r>
  <r>
    <s v="Saanvi"/>
    <x v="46"/>
    <x v="0"/>
    <x v="1"/>
    <x v="0"/>
    <n v="3.1"/>
    <s v="Assignments, Coding Help"/>
    <x v="0"/>
    <n v="2"/>
    <x v="0"/>
    <x v="0"/>
    <x v="0"/>
    <x v="3"/>
    <n v="9"/>
    <x v="1"/>
    <x v="24"/>
    <x v="1"/>
    <x v="0"/>
    <x v="0"/>
  </r>
  <r>
    <s v="Navya"/>
    <x v="46"/>
    <x v="0"/>
    <x v="1"/>
    <x v="0"/>
    <n v="3.1"/>
    <s v="Assignments, Coding Help"/>
    <x v="0"/>
    <n v="2"/>
    <x v="0"/>
    <x v="0"/>
    <x v="0"/>
    <x v="3"/>
    <n v="9"/>
    <x v="0"/>
    <x v="27"/>
    <x v="1"/>
    <x v="2"/>
    <x v="0"/>
  </r>
  <r>
    <s v="Aarohi"/>
    <x v="46"/>
    <x v="0"/>
    <x v="1"/>
    <x v="0"/>
    <n v="3.1"/>
    <s v="Assignments, Coding Help"/>
    <x v="0"/>
    <n v="2"/>
    <x v="0"/>
    <x v="0"/>
    <x v="0"/>
    <x v="3"/>
    <n v="9"/>
    <x v="0"/>
    <x v="18"/>
    <x v="1"/>
    <x v="0"/>
    <x v="0"/>
  </r>
  <r>
    <s v="Prisha"/>
    <x v="46"/>
    <x v="0"/>
    <x v="1"/>
    <x v="0"/>
    <n v="3.1"/>
    <s v="Assignments, Coding Help"/>
    <x v="0"/>
    <n v="2"/>
    <x v="0"/>
    <x v="0"/>
    <x v="0"/>
    <x v="3"/>
    <n v="9"/>
    <x v="1"/>
    <x v="0"/>
    <x v="1"/>
    <x v="0"/>
    <x v="0"/>
  </r>
  <r>
    <s v="Ishita"/>
    <x v="46"/>
    <x v="0"/>
    <x v="1"/>
    <x v="0"/>
    <n v="3.1"/>
    <s v="Assignments, Coding Help"/>
    <x v="0"/>
    <n v="2"/>
    <x v="0"/>
    <x v="0"/>
    <x v="0"/>
    <x v="3"/>
    <n v="9"/>
    <x v="0"/>
    <x v="19"/>
    <x v="1"/>
    <x v="0"/>
    <x v="0"/>
  </r>
  <r>
    <s v="Rakhi"/>
    <x v="46"/>
    <x v="0"/>
    <x v="1"/>
    <x v="0"/>
    <n v="3.1"/>
    <s v="Assignments, Coding Help"/>
    <x v="0"/>
    <n v="2"/>
    <x v="0"/>
    <x v="0"/>
    <x v="0"/>
    <x v="3"/>
    <n v="9"/>
    <x v="0"/>
    <x v="17"/>
    <x v="1"/>
    <x v="0"/>
    <x v="0"/>
  </r>
  <r>
    <s v="Ramya"/>
    <x v="46"/>
    <x v="0"/>
    <x v="1"/>
    <x v="0"/>
    <n v="3.1"/>
    <s v="Assignments, Coding Help"/>
    <x v="0"/>
    <n v="2"/>
    <x v="0"/>
    <x v="0"/>
    <x v="0"/>
    <x v="3"/>
    <n v="9"/>
    <x v="1"/>
    <x v="19"/>
    <x v="1"/>
    <x v="1"/>
    <x v="0"/>
  </r>
  <r>
    <s v="Sneha"/>
    <x v="46"/>
    <x v="0"/>
    <x v="1"/>
    <x v="0"/>
    <n v="3.1"/>
    <s v="Assignments, Coding Help"/>
    <x v="0"/>
    <n v="2"/>
    <x v="0"/>
    <x v="0"/>
    <x v="0"/>
    <x v="3"/>
    <n v="9"/>
    <x v="0"/>
    <x v="16"/>
    <x v="1"/>
    <x v="0"/>
    <x v="0"/>
  </r>
  <r>
    <s v="Divya"/>
    <x v="46"/>
    <x v="0"/>
    <x v="1"/>
    <x v="0"/>
    <n v="3.1"/>
    <s v="Assignments, Coding Help"/>
    <x v="0"/>
    <n v="2"/>
    <x v="0"/>
    <x v="0"/>
    <x v="0"/>
    <x v="3"/>
    <n v="9"/>
    <x v="1"/>
    <x v="30"/>
    <x v="1"/>
    <x v="2"/>
    <x v="0"/>
  </r>
  <r>
    <s v="Neha"/>
    <x v="280"/>
    <x v="1"/>
    <x v="1"/>
    <x v="4"/>
    <n v="3.5"/>
    <s v="Content Writing"/>
    <x v="2"/>
    <n v="3"/>
    <x v="1"/>
    <x v="2"/>
    <x v="1"/>
    <x v="3"/>
    <n v="7"/>
    <x v="0"/>
    <x v="11"/>
    <x v="2"/>
    <x v="1"/>
    <x v="0"/>
  </r>
  <r>
    <s v="Pooja"/>
    <x v="530"/>
    <x v="2"/>
    <x v="3"/>
    <x v="4"/>
    <n v="3.6"/>
    <s v="Learning new topics"/>
    <x v="1"/>
    <n v="3"/>
    <x v="1"/>
    <x v="2"/>
    <x v="0"/>
    <x v="3"/>
    <n v="2"/>
    <x v="1"/>
    <x v="26"/>
    <x v="0"/>
    <x v="2"/>
    <x v="2"/>
  </r>
  <r>
    <s v="Kavya"/>
    <x v="524"/>
    <x v="1"/>
    <x v="1"/>
    <x v="3"/>
    <n v="0.7"/>
    <s v="Exam Prep, Notes"/>
    <x v="0"/>
    <n v="1"/>
    <x v="0"/>
    <x v="5"/>
    <x v="1"/>
    <x v="1"/>
    <n v="2"/>
    <x v="0"/>
    <x v="3"/>
    <x v="1"/>
    <x v="0"/>
    <x v="2"/>
  </r>
  <r>
    <s v="Aishwarya"/>
    <x v="591"/>
    <x v="1"/>
    <x v="0"/>
    <x v="2"/>
    <n v="3"/>
    <s v="Exam Prep, Notes"/>
    <x v="0"/>
    <n v="2"/>
    <x v="0"/>
    <x v="5"/>
    <x v="1"/>
    <x v="3"/>
    <n v="10"/>
    <x v="1"/>
    <x v="18"/>
    <x v="2"/>
    <x v="2"/>
    <x v="0"/>
  </r>
  <r>
    <s v="Shreya"/>
    <x v="104"/>
    <x v="6"/>
    <x v="0"/>
    <x v="4"/>
    <n v="2.7"/>
    <s v="Learning new topics"/>
    <x v="1"/>
    <n v="5"/>
    <x v="2"/>
    <x v="6"/>
    <x v="1"/>
    <x v="1"/>
    <n v="6"/>
    <x v="0"/>
    <x v="30"/>
    <x v="0"/>
    <x v="0"/>
    <x v="1"/>
  </r>
  <r>
    <s v="Nandini"/>
    <x v="592"/>
    <x v="2"/>
    <x v="3"/>
    <x v="3"/>
    <n v="3"/>
    <s v="Assignments, Coding Help"/>
    <x v="0"/>
    <n v="5"/>
    <x v="2"/>
    <x v="4"/>
    <x v="1"/>
    <x v="3"/>
    <n v="8"/>
    <x v="1"/>
    <x v="20"/>
    <x v="2"/>
    <x v="1"/>
    <x v="0"/>
  </r>
  <r>
    <s v="Aarav"/>
    <x v="535"/>
    <x v="5"/>
    <x v="0"/>
    <x v="0"/>
    <n v="4"/>
    <s v="Assignments, Coding Help"/>
    <x v="0"/>
    <n v="4"/>
    <x v="2"/>
    <x v="3"/>
    <x v="1"/>
    <x v="1"/>
    <n v="5"/>
    <x v="1"/>
    <x v="7"/>
    <x v="0"/>
    <x v="0"/>
    <x v="1"/>
  </r>
  <r>
    <s v="Vivaan"/>
    <x v="593"/>
    <x v="2"/>
    <x v="3"/>
    <x v="2"/>
    <n v="3.1"/>
    <s v="MCQ Practice, Projects"/>
    <x v="1"/>
    <n v="5"/>
    <x v="2"/>
    <x v="1"/>
    <x v="0"/>
    <x v="0"/>
    <n v="5"/>
    <x v="0"/>
    <x v="21"/>
    <x v="1"/>
    <x v="1"/>
    <x v="1"/>
  </r>
  <r>
    <s v="Aditya"/>
    <x v="594"/>
    <x v="8"/>
    <x v="2"/>
    <x v="5"/>
    <n v="1.5"/>
    <s v="Learning new topics"/>
    <x v="1"/>
    <n v="3"/>
    <x v="1"/>
    <x v="1"/>
    <x v="0"/>
    <x v="2"/>
    <n v="9"/>
    <x v="1"/>
    <x v="7"/>
    <x v="2"/>
    <x v="1"/>
    <x v="0"/>
  </r>
  <r>
    <s v="Vihaan"/>
    <x v="595"/>
    <x v="1"/>
    <x v="3"/>
    <x v="5"/>
    <n v="3"/>
    <s v="Exam Prep, Notes"/>
    <x v="0"/>
    <n v="5"/>
    <x v="2"/>
    <x v="3"/>
    <x v="1"/>
    <x v="1"/>
    <n v="10"/>
    <x v="0"/>
    <x v="19"/>
    <x v="1"/>
    <x v="2"/>
    <x v="0"/>
  </r>
  <r>
    <s v="Arjun"/>
    <x v="596"/>
    <x v="1"/>
    <x v="0"/>
    <x v="2"/>
    <n v="0.6"/>
    <s v="Exam Prep, Notes"/>
    <x v="0"/>
    <n v="1"/>
    <x v="0"/>
    <x v="2"/>
    <x v="0"/>
    <x v="3"/>
    <n v="6"/>
    <x v="1"/>
    <x v="10"/>
    <x v="1"/>
    <x v="1"/>
    <x v="1"/>
  </r>
  <r>
    <s v="Sai"/>
    <x v="226"/>
    <x v="5"/>
    <x v="3"/>
    <x v="1"/>
    <n v="0.7"/>
    <s v="MCQ Practice, Projects"/>
    <x v="1"/>
    <n v="2"/>
    <x v="0"/>
    <x v="3"/>
    <x v="0"/>
    <x v="1"/>
    <n v="9"/>
    <x v="1"/>
    <x v="24"/>
    <x v="2"/>
    <x v="0"/>
    <x v="0"/>
  </r>
  <r>
    <s v="Reyansh"/>
    <x v="597"/>
    <x v="2"/>
    <x v="0"/>
    <x v="3"/>
    <n v="3.1"/>
    <s v="Exam Prep, Notes"/>
    <x v="0"/>
    <n v="1"/>
    <x v="0"/>
    <x v="6"/>
    <x v="1"/>
    <x v="0"/>
    <n v="6"/>
    <x v="1"/>
    <x v="12"/>
    <x v="0"/>
    <x v="1"/>
    <x v="1"/>
  </r>
  <r>
    <s v="Ayaan"/>
    <x v="598"/>
    <x v="6"/>
    <x v="1"/>
    <x v="0"/>
    <n v="3.9"/>
    <s v="Assignments, Coding Help"/>
    <x v="0"/>
    <n v="3"/>
    <x v="1"/>
    <x v="2"/>
    <x v="1"/>
    <x v="0"/>
    <n v="2"/>
    <x v="0"/>
    <x v="22"/>
    <x v="2"/>
    <x v="2"/>
    <x v="2"/>
  </r>
  <r>
    <s v="Krishna"/>
    <x v="599"/>
    <x v="9"/>
    <x v="3"/>
    <x v="0"/>
    <n v="4"/>
    <s v="Exam Prep, Notes"/>
    <x v="0"/>
    <n v="3"/>
    <x v="1"/>
    <x v="4"/>
    <x v="0"/>
    <x v="1"/>
    <n v="2"/>
    <x v="1"/>
    <x v="23"/>
    <x v="2"/>
    <x v="0"/>
    <x v="2"/>
  </r>
  <r>
    <s v="Ishaan"/>
    <x v="600"/>
    <x v="9"/>
    <x v="0"/>
    <x v="3"/>
    <n v="0.7"/>
    <s v="Exam Prep, Notes"/>
    <x v="0"/>
    <n v="2"/>
    <x v="0"/>
    <x v="2"/>
    <x v="0"/>
    <x v="1"/>
    <n v="10"/>
    <x v="1"/>
    <x v="0"/>
    <x v="2"/>
    <x v="0"/>
    <x v="0"/>
  </r>
  <r>
    <s v="Rudra"/>
    <x v="601"/>
    <x v="2"/>
    <x v="3"/>
    <x v="1"/>
    <n v="4.3"/>
    <s v="Learning new topics"/>
    <x v="1"/>
    <n v="4"/>
    <x v="2"/>
    <x v="0"/>
    <x v="1"/>
    <x v="2"/>
    <n v="10"/>
    <x v="0"/>
    <x v="6"/>
    <x v="0"/>
    <x v="2"/>
    <x v="0"/>
  </r>
  <r>
    <s v="Dhruv"/>
    <x v="601"/>
    <x v="2"/>
    <x v="3"/>
    <x v="1"/>
    <n v="4.3"/>
    <s v="Learning new topics"/>
    <x v="1"/>
    <n v="4"/>
    <x v="2"/>
    <x v="0"/>
    <x v="1"/>
    <x v="2"/>
    <n v="10"/>
    <x v="1"/>
    <x v="10"/>
    <x v="0"/>
    <x v="0"/>
    <x v="0"/>
  </r>
  <r>
    <s v="Kabir"/>
    <x v="56"/>
    <x v="4"/>
    <x v="0"/>
    <x v="5"/>
    <n v="2.2000000000000002"/>
    <s v="Learning new topics"/>
    <x v="1"/>
    <n v="5"/>
    <x v="2"/>
    <x v="6"/>
    <x v="1"/>
    <x v="3"/>
    <n v="6"/>
    <x v="0"/>
    <x v="25"/>
    <x v="0"/>
    <x v="2"/>
    <x v="1"/>
  </r>
  <r>
    <s v="Atharv"/>
    <x v="170"/>
    <x v="4"/>
    <x v="3"/>
    <x v="2"/>
    <n v="1"/>
    <s v="Doubt Solving, Resume Writing"/>
    <x v="1"/>
    <n v="3"/>
    <x v="1"/>
    <x v="4"/>
    <x v="0"/>
    <x v="3"/>
    <n v="4"/>
    <x v="1"/>
    <x v="10"/>
    <x v="2"/>
    <x v="1"/>
    <x v="1"/>
  </r>
  <r>
    <s v="Om"/>
    <x v="276"/>
    <x v="1"/>
    <x v="3"/>
    <x v="2"/>
    <n v="2.7"/>
    <s v="Doubt Solving, Resume Writing"/>
    <x v="1"/>
    <n v="4"/>
    <x v="2"/>
    <x v="3"/>
    <x v="1"/>
    <x v="3"/>
    <n v="7"/>
    <x v="1"/>
    <x v="1"/>
    <x v="2"/>
    <x v="0"/>
    <x v="0"/>
  </r>
  <r>
    <s v="Anaya"/>
    <x v="602"/>
    <x v="2"/>
    <x v="1"/>
    <x v="3"/>
    <n v="2.9"/>
    <s v="Learning new topics"/>
    <x v="1"/>
    <n v="2"/>
    <x v="0"/>
    <x v="2"/>
    <x v="1"/>
    <x v="2"/>
    <n v="3"/>
    <x v="1"/>
    <x v="11"/>
    <x v="1"/>
    <x v="0"/>
    <x v="2"/>
  </r>
  <r>
    <s v="Siya"/>
    <x v="603"/>
    <x v="6"/>
    <x v="0"/>
    <x v="4"/>
    <n v="4.5"/>
    <s v="Exam Prep, Notes"/>
    <x v="0"/>
    <n v="3"/>
    <x v="1"/>
    <x v="5"/>
    <x v="1"/>
    <x v="3"/>
    <n v="3"/>
    <x v="0"/>
    <x v="14"/>
    <x v="0"/>
    <x v="0"/>
    <x v="2"/>
  </r>
  <r>
    <s v="Diya"/>
    <x v="604"/>
    <x v="1"/>
    <x v="1"/>
    <x v="5"/>
    <n v="2.9"/>
    <s v="Content Writing"/>
    <x v="2"/>
    <n v="5"/>
    <x v="2"/>
    <x v="5"/>
    <x v="0"/>
    <x v="3"/>
    <n v="10"/>
    <x v="1"/>
    <x v="0"/>
    <x v="2"/>
    <x v="0"/>
    <x v="0"/>
  </r>
  <r>
    <s v="Myra"/>
    <x v="605"/>
    <x v="4"/>
    <x v="3"/>
    <x v="3"/>
    <n v="3.4"/>
    <s v="Exam Prep, Notes"/>
    <x v="0"/>
    <n v="4"/>
    <x v="2"/>
    <x v="0"/>
    <x v="0"/>
    <x v="1"/>
    <n v="9"/>
    <x v="0"/>
    <x v="20"/>
    <x v="1"/>
    <x v="1"/>
    <x v="0"/>
  </r>
  <r>
    <s v="Aadhya"/>
    <x v="606"/>
    <x v="2"/>
    <x v="0"/>
    <x v="2"/>
    <n v="4"/>
    <s v="MCQ Practice, Projects"/>
    <x v="1"/>
    <n v="4"/>
    <x v="2"/>
    <x v="4"/>
    <x v="1"/>
    <x v="1"/>
    <n v="5"/>
    <x v="1"/>
    <x v="16"/>
    <x v="1"/>
    <x v="2"/>
    <x v="1"/>
  </r>
  <r>
    <s v="Riya"/>
    <x v="593"/>
    <x v="2"/>
    <x v="0"/>
    <x v="4"/>
    <n v="1.1000000000000001"/>
    <s v="Exam Prep, Notes"/>
    <x v="0"/>
    <n v="3"/>
    <x v="1"/>
    <x v="6"/>
    <x v="1"/>
    <x v="3"/>
    <n v="3"/>
    <x v="0"/>
    <x v="10"/>
    <x v="1"/>
    <x v="0"/>
    <x v="2"/>
  </r>
  <r>
    <s v="Pari"/>
    <x v="607"/>
    <x v="3"/>
    <x v="3"/>
    <x v="0"/>
    <n v="0.6"/>
    <s v="MCQ Practice, Projects"/>
    <x v="1"/>
    <n v="3"/>
    <x v="1"/>
    <x v="3"/>
    <x v="0"/>
    <x v="3"/>
    <n v="10"/>
    <x v="1"/>
    <x v="25"/>
    <x v="0"/>
    <x v="0"/>
    <x v="0"/>
  </r>
  <r>
    <s v="Anika"/>
    <x v="233"/>
    <x v="5"/>
    <x v="0"/>
    <x v="0"/>
    <n v="4.2"/>
    <s v="Content Writing"/>
    <x v="2"/>
    <n v="3"/>
    <x v="1"/>
    <x v="5"/>
    <x v="1"/>
    <x v="0"/>
    <n v="7"/>
    <x v="0"/>
    <x v="6"/>
    <x v="2"/>
    <x v="2"/>
    <x v="0"/>
  </r>
  <r>
    <s v="Ira"/>
    <x v="150"/>
    <x v="5"/>
    <x v="3"/>
    <x v="0"/>
    <n v="0.5"/>
    <s v="MCQ Practice, Projects"/>
    <x v="1"/>
    <n v="4"/>
    <x v="2"/>
    <x v="4"/>
    <x v="1"/>
    <x v="0"/>
    <n v="2"/>
    <x v="1"/>
    <x v="17"/>
    <x v="0"/>
    <x v="2"/>
    <x v="2"/>
  </r>
  <r>
    <s v="Meera"/>
    <x v="608"/>
    <x v="9"/>
    <x v="0"/>
    <x v="1"/>
    <n v="2.9"/>
    <s v="Doubt Solving, Resume Writing"/>
    <x v="1"/>
    <n v="2"/>
    <x v="0"/>
    <x v="0"/>
    <x v="0"/>
    <x v="3"/>
    <n v="6"/>
    <x v="0"/>
    <x v="27"/>
    <x v="1"/>
    <x v="2"/>
    <x v="1"/>
  </r>
  <r>
    <s v="Saanvi"/>
    <x v="608"/>
    <x v="9"/>
    <x v="0"/>
    <x v="1"/>
    <n v="2.9"/>
    <s v="Doubt Solving, Resume Writing"/>
    <x v="1"/>
    <n v="2"/>
    <x v="0"/>
    <x v="0"/>
    <x v="0"/>
    <x v="3"/>
    <n v="6"/>
    <x v="1"/>
    <x v="21"/>
    <x v="1"/>
    <x v="2"/>
    <x v="1"/>
  </r>
  <r>
    <s v="Navya"/>
    <x v="609"/>
    <x v="2"/>
    <x v="0"/>
    <x v="0"/>
    <n v="2.5"/>
    <s v="Doubt Solving, Resume Writing"/>
    <x v="1"/>
    <n v="3"/>
    <x v="1"/>
    <x v="0"/>
    <x v="0"/>
    <x v="1"/>
    <n v="7"/>
    <x v="1"/>
    <x v="24"/>
    <x v="2"/>
    <x v="1"/>
    <x v="0"/>
  </r>
  <r>
    <s v="Aarohi"/>
    <x v="610"/>
    <x v="7"/>
    <x v="1"/>
    <x v="1"/>
    <n v="3.2"/>
    <s v="Doubt Solving, Resume Writing"/>
    <x v="1"/>
    <n v="3"/>
    <x v="1"/>
    <x v="2"/>
    <x v="0"/>
    <x v="2"/>
    <n v="9"/>
    <x v="1"/>
    <x v="15"/>
    <x v="2"/>
    <x v="2"/>
    <x v="0"/>
  </r>
  <r>
    <s v="Prisha"/>
    <x v="611"/>
    <x v="8"/>
    <x v="1"/>
    <x v="2"/>
    <n v="1.2"/>
    <s v="Doubt Solving, Resume Writing"/>
    <x v="1"/>
    <n v="5"/>
    <x v="2"/>
    <x v="3"/>
    <x v="1"/>
    <x v="2"/>
    <n v="10"/>
    <x v="1"/>
    <x v="7"/>
    <x v="0"/>
    <x v="2"/>
    <x v="0"/>
  </r>
  <r>
    <s v="Ishita"/>
    <x v="612"/>
    <x v="1"/>
    <x v="3"/>
    <x v="1"/>
    <n v="2.8"/>
    <s v="MCQ Practice, Projects"/>
    <x v="1"/>
    <n v="1"/>
    <x v="0"/>
    <x v="0"/>
    <x v="0"/>
    <x v="3"/>
    <n v="5"/>
    <x v="1"/>
    <x v="17"/>
    <x v="0"/>
    <x v="1"/>
    <x v="1"/>
  </r>
  <r>
    <s v="Rakhi"/>
    <x v="613"/>
    <x v="4"/>
    <x v="1"/>
    <x v="1"/>
    <n v="2.2999999999999998"/>
    <s v="Assignments, Coding Help"/>
    <x v="0"/>
    <n v="1"/>
    <x v="0"/>
    <x v="0"/>
    <x v="1"/>
    <x v="3"/>
    <n v="9"/>
    <x v="1"/>
    <x v="0"/>
    <x v="2"/>
    <x v="2"/>
    <x v="0"/>
  </r>
  <r>
    <s v="Ramya"/>
    <x v="614"/>
    <x v="9"/>
    <x v="3"/>
    <x v="1"/>
    <n v="2"/>
    <s v="MCQ Practice, Projects"/>
    <x v="1"/>
    <n v="3"/>
    <x v="1"/>
    <x v="2"/>
    <x v="1"/>
    <x v="0"/>
    <n v="5"/>
    <x v="1"/>
    <x v="9"/>
    <x v="1"/>
    <x v="0"/>
    <x v="1"/>
  </r>
  <r>
    <s v="Sneha"/>
    <x v="330"/>
    <x v="2"/>
    <x v="0"/>
    <x v="3"/>
    <n v="4.0999999999999996"/>
    <s v="Doubt Solving, Resume Writing"/>
    <x v="1"/>
    <n v="5"/>
    <x v="2"/>
    <x v="4"/>
    <x v="0"/>
    <x v="1"/>
    <n v="10"/>
    <x v="1"/>
    <x v="9"/>
    <x v="0"/>
    <x v="2"/>
    <x v="0"/>
  </r>
  <r>
    <s v="Divya"/>
    <x v="46"/>
    <x v="2"/>
    <x v="2"/>
    <x v="4"/>
    <n v="3.2"/>
    <s v="Learning new topics"/>
    <x v="1"/>
    <n v="4"/>
    <x v="2"/>
    <x v="0"/>
    <x v="0"/>
    <x v="3"/>
    <n v="10"/>
    <x v="1"/>
    <x v="17"/>
    <x v="2"/>
    <x v="0"/>
    <x v="0"/>
  </r>
  <r>
    <s v="Neha"/>
    <x v="46"/>
    <x v="2"/>
    <x v="2"/>
    <x v="4"/>
    <n v="3.2"/>
    <s v="Learning new topics"/>
    <x v="1"/>
    <n v="4"/>
    <x v="2"/>
    <x v="0"/>
    <x v="0"/>
    <x v="3"/>
    <n v="10"/>
    <x v="1"/>
    <x v="2"/>
    <x v="2"/>
    <x v="1"/>
    <x v="0"/>
  </r>
  <r>
    <s v="Pooja"/>
    <x v="46"/>
    <x v="2"/>
    <x v="2"/>
    <x v="4"/>
    <n v="3.2"/>
    <s v="Learning new topics"/>
    <x v="1"/>
    <n v="4"/>
    <x v="2"/>
    <x v="0"/>
    <x v="0"/>
    <x v="3"/>
    <n v="10"/>
    <x v="0"/>
    <x v="2"/>
    <x v="2"/>
    <x v="2"/>
    <x v="0"/>
  </r>
  <r>
    <s v="Kavya"/>
    <x v="46"/>
    <x v="2"/>
    <x v="2"/>
    <x v="4"/>
    <n v="3.2"/>
    <s v="Learning new topics"/>
    <x v="1"/>
    <n v="4"/>
    <x v="2"/>
    <x v="0"/>
    <x v="0"/>
    <x v="3"/>
    <n v="10"/>
    <x v="0"/>
    <x v="25"/>
    <x v="2"/>
    <x v="0"/>
    <x v="0"/>
  </r>
  <r>
    <s v="Aishwarya"/>
    <x v="46"/>
    <x v="2"/>
    <x v="2"/>
    <x v="4"/>
    <n v="3.2"/>
    <s v="Learning new topics"/>
    <x v="1"/>
    <n v="4"/>
    <x v="2"/>
    <x v="0"/>
    <x v="0"/>
    <x v="3"/>
    <n v="10"/>
    <x v="1"/>
    <x v="16"/>
    <x v="2"/>
    <x v="1"/>
    <x v="0"/>
  </r>
  <r>
    <s v="Shreya"/>
    <x v="46"/>
    <x v="2"/>
    <x v="2"/>
    <x v="4"/>
    <n v="3.2"/>
    <s v="Learning new topics"/>
    <x v="1"/>
    <n v="4"/>
    <x v="2"/>
    <x v="0"/>
    <x v="0"/>
    <x v="3"/>
    <n v="10"/>
    <x v="0"/>
    <x v="21"/>
    <x v="2"/>
    <x v="2"/>
    <x v="0"/>
  </r>
  <r>
    <s v="Nandini"/>
    <x v="46"/>
    <x v="2"/>
    <x v="2"/>
    <x v="4"/>
    <n v="3.2"/>
    <s v="Learning new topics"/>
    <x v="1"/>
    <n v="4"/>
    <x v="2"/>
    <x v="0"/>
    <x v="0"/>
    <x v="3"/>
    <n v="10"/>
    <x v="1"/>
    <x v="5"/>
    <x v="2"/>
    <x v="1"/>
    <x v="0"/>
  </r>
  <r>
    <s v="Aarav"/>
    <x v="46"/>
    <x v="2"/>
    <x v="2"/>
    <x v="4"/>
    <n v="3.2"/>
    <s v="Learning new topics"/>
    <x v="1"/>
    <n v="4"/>
    <x v="2"/>
    <x v="0"/>
    <x v="0"/>
    <x v="3"/>
    <n v="10"/>
    <x v="0"/>
    <x v="7"/>
    <x v="2"/>
    <x v="1"/>
    <x v="0"/>
  </r>
  <r>
    <s v="Vivaan"/>
    <x v="46"/>
    <x v="2"/>
    <x v="2"/>
    <x v="4"/>
    <n v="3.2"/>
    <s v="Learning new topics"/>
    <x v="1"/>
    <n v="4"/>
    <x v="2"/>
    <x v="0"/>
    <x v="0"/>
    <x v="3"/>
    <n v="10"/>
    <x v="1"/>
    <x v="4"/>
    <x v="2"/>
    <x v="1"/>
    <x v="0"/>
  </r>
  <r>
    <s v="Aditya"/>
    <x v="46"/>
    <x v="2"/>
    <x v="2"/>
    <x v="4"/>
    <n v="3.2"/>
    <s v="Learning new topics"/>
    <x v="1"/>
    <n v="4"/>
    <x v="2"/>
    <x v="0"/>
    <x v="0"/>
    <x v="3"/>
    <n v="10"/>
    <x v="0"/>
    <x v="26"/>
    <x v="2"/>
    <x v="0"/>
    <x v="0"/>
  </r>
  <r>
    <s v="Vihaan"/>
    <x v="46"/>
    <x v="2"/>
    <x v="2"/>
    <x v="4"/>
    <n v="3.2"/>
    <s v="Learning new topics"/>
    <x v="1"/>
    <n v="4"/>
    <x v="2"/>
    <x v="0"/>
    <x v="0"/>
    <x v="3"/>
    <n v="10"/>
    <x v="1"/>
    <x v="1"/>
    <x v="2"/>
    <x v="1"/>
    <x v="0"/>
  </r>
  <r>
    <s v="Arjun"/>
    <x v="46"/>
    <x v="2"/>
    <x v="2"/>
    <x v="4"/>
    <n v="3.2"/>
    <s v="Learning new topics"/>
    <x v="1"/>
    <n v="4"/>
    <x v="2"/>
    <x v="0"/>
    <x v="0"/>
    <x v="3"/>
    <n v="10"/>
    <x v="1"/>
    <x v="2"/>
    <x v="2"/>
    <x v="2"/>
    <x v="0"/>
  </r>
  <r>
    <s v="Sai"/>
    <x v="46"/>
    <x v="2"/>
    <x v="2"/>
    <x v="4"/>
    <n v="3.2"/>
    <s v="Learning new topics"/>
    <x v="1"/>
    <n v="4"/>
    <x v="2"/>
    <x v="0"/>
    <x v="0"/>
    <x v="3"/>
    <n v="10"/>
    <x v="0"/>
    <x v="22"/>
    <x v="2"/>
    <x v="1"/>
    <x v="0"/>
  </r>
  <r>
    <s v="Reyansh"/>
    <x v="46"/>
    <x v="2"/>
    <x v="2"/>
    <x v="4"/>
    <n v="3.2"/>
    <s v="Learning new topics"/>
    <x v="1"/>
    <n v="4"/>
    <x v="2"/>
    <x v="0"/>
    <x v="0"/>
    <x v="3"/>
    <n v="10"/>
    <x v="0"/>
    <x v="27"/>
    <x v="2"/>
    <x v="2"/>
    <x v="0"/>
  </r>
  <r>
    <s v="Ayaan"/>
    <x v="46"/>
    <x v="2"/>
    <x v="2"/>
    <x v="4"/>
    <n v="3.2"/>
    <s v="Learning new topics"/>
    <x v="1"/>
    <n v="4"/>
    <x v="2"/>
    <x v="0"/>
    <x v="0"/>
    <x v="3"/>
    <n v="10"/>
    <x v="1"/>
    <x v="0"/>
    <x v="2"/>
    <x v="1"/>
    <x v="0"/>
  </r>
  <r>
    <s v="Krishna"/>
    <x v="46"/>
    <x v="2"/>
    <x v="2"/>
    <x v="4"/>
    <n v="3.2"/>
    <s v="Learning new topics"/>
    <x v="1"/>
    <n v="4"/>
    <x v="2"/>
    <x v="0"/>
    <x v="0"/>
    <x v="3"/>
    <n v="10"/>
    <x v="1"/>
    <x v="16"/>
    <x v="2"/>
    <x v="1"/>
    <x v="0"/>
  </r>
  <r>
    <s v="Ishaan"/>
    <x v="46"/>
    <x v="2"/>
    <x v="2"/>
    <x v="4"/>
    <n v="3.2"/>
    <s v="Learning new topics"/>
    <x v="1"/>
    <n v="4"/>
    <x v="2"/>
    <x v="0"/>
    <x v="0"/>
    <x v="3"/>
    <n v="10"/>
    <x v="1"/>
    <x v="11"/>
    <x v="2"/>
    <x v="2"/>
    <x v="0"/>
  </r>
  <r>
    <s v="Rudra"/>
    <x v="46"/>
    <x v="2"/>
    <x v="2"/>
    <x v="4"/>
    <n v="3.2"/>
    <s v="Learning new topics"/>
    <x v="1"/>
    <n v="4"/>
    <x v="2"/>
    <x v="0"/>
    <x v="0"/>
    <x v="3"/>
    <n v="10"/>
    <x v="0"/>
    <x v="18"/>
    <x v="2"/>
    <x v="0"/>
    <x v="0"/>
  </r>
  <r>
    <s v="Dhruv"/>
    <x v="46"/>
    <x v="2"/>
    <x v="2"/>
    <x v="4"/>
    <n v="3.2"/>
    <s v="Learning new topics"/>
    <x v="1"/>
    <n v="4"/>
    <x v="2"/>
    <x v="0"/>
    <x v="0"/>
    <x v="3"/>
    <n v="10"/>
    <x v="0"/>
    <x v="3"/>
    <x v="2"/>
    <x v="0"/>
    <x v="0"/>
  </r>
  <r>
    <s v="Kabir"/>
    <x v="46"/>
    <x v="2"/>
    <x v="2"/>
    <x v="4"/>
    <n v="3.2"/>
    <s v="Learning new topics"/>
    <x v="1"/>
    <n v="4"/>
    <x v="2"/>
    <x v="0"/>
    <x v="0"/>
    <x v="3"/>
    <n v="10"/>
    <x v="1"/>
    <x v="3"/>
    <x v="2"/>
    <x v="0"/>
    <x v="0"/>
  </r>
  <r>
    <s v="Atharv"/>
    <x v="46"/>
    <x v="2"/>
    <x v="2"/>
    <x v="4"/>
    <n v="3.2"/>
    <s v="Learning new topics"/>
    <x v="1"/>
    <n v="4"/>
    <x v="2"/>
    <x v="0"/>
    <x v="0"/>
    <x v="3"/>
    <n v="10"/>
    <x v="1"/>
    <x v="11"/>
    <x v="2"/>
    <x v="2"/>
    <x v="0"/>
  </r>
  <r>
    <s v="Om"/>
    <x v="46"/>
    <x v="2"/>
    <x v="2"/>
    <x v="4"/>
    <n v="3.2"/>
    <s v="Learning new topics"/>
    <x v="1"/>
    <n v="4"/>
    <x v="2"/>
    <x v="0"/>
    <x v="0"/>
    <x v="3"/>
    <n v="10"/>
    <x v="1"/>
    <x v="10"/>
    <x v="2"/>
    <x v="2"/>
    <x v="0"/>
  </r>
  <r>
    <s v="Anaya"/>
    <x v="615"/>
    <x v="7"/>
    <x v="1"/>
    <x v="4"/>
    <n v="2.2000000000000002"/>
    <s v="Exam Prep, Notes"/>
    <x v="0"/>
    <n v="5"/>
    <x v="2"/>
    <x v="3"/>
    <x v="0"/>
    <x v="0"/>
    <n v="10"/>
    <x v="0"/>
    <x v="23"/>
    <x v="1"/>
    <x v="1"/>
    <x v="0"/>
  </r>
  <r>
    <s v="Siya"/>
    <x v="616"/>
    <x v="5"/>
    <x v="3"/>
    <x v="5"/>
    <n v="0.7"/>
    <s v="Exam Prep, Notes"/>
    <x v="0"/>
    <n v="4"/>
    <x v="2"/>
    <x v="2"/>
    <x v="0"/>
    <x v="2"/>
    <n v="7"/>
    <x v="1"/>
    <x v="30"/>
    <x v="1"/>
    <x v="1"/>
    <x v="0"/>
  </r>
  <r>
    <s v="Diya"/>
    <x v="292"/>
    <x v="1"/>
    <x v="0"/>
    <x v="2"/>
    <n v="2.4"/>
    <s v="Doubt Solving, Resume Writing"/>
    <x v="1"/>
    <n v="4"/>
    <x v="2"/>
    <x v="3"/>
    <x v="1"/>
    <x v="0"/>
    <n v="9"/>
    <x v="1"/>
    <x v="30"/>
    <x v="1"/>
    <x v="0"/>
    <x v="0"/>
  </r>
  <r>
    <s v="Myra"/>
    <x v="126"/>
    <x v="2"/>
    <x v="3"/>
    <x v="0"/>
    <n v="1.5"/>
    <s v="Doubt Solving, Resume Writing"/>
    <x v="1"/>
    <n v="5"/>
    <x v="2"/>
    <x v="2"/>
    <x v="1"/>
    <x v="1"/>
    <n v="4"/>
    <x v="0"/>
    <x v="5"/>
    <x v="0"/>
    <x v="1"/>
    <x v="1"/>
  </r>
  <r>
    <s v="Aadhya"/>
    <x v="617"/>
    <x v="3"/>
    <x v="3"/>
    <x v="0"/>
    <n v="0.8"/>
    <s v="Content Writing"/>
    <x v="2"/>
    <n v="4"/>
    <x v="2"/>
    <x v="4"/>
    <x v="1"/>
    <x v="1"/>
    <n v="8"/>
    <x v="1"/>
    <x v="0"/>
    <x v="1"/>
    <x v="0"/>
    <x v="0"/>
  </r>
  <r>
    <s v="Riya"/>
    <x v="33"/>
    <x v="9"/>
    <x v="3"/>
    <x v="2"/>
    <n v="3"/>
    <s v="Doubt Solving, Resume Writing"/>
    <x v="1"/>
    <n v="4"/>
    <x v="2"/>
    <x v="5"/>
    <x v="0"/>
    <x v="0"/>
    <n v="6"/>
    <x v="0"/>
    <x v="17"/>
    <x v="0"/>
    <x v="0"/>
    <x v="1"/>
  </r>
  <r>
    <s v="Pari"/>
    <x v="33"/>
    <x v="9"/>
    <x v="3"/>
    <x v="2"/>
    <n v="3"/>
    <s v="Doubt Solving, Resume Writing"/>
    <x v="1"/>
    <n v="4"/>
    <x v="2"/>
    <x v="5"/>
    <x v="0"/>
    <x v="0"/>
    <n v="6"/>
    <x v="0"/>
    <x v="7"/>
    <x v="0"/>
    <x v="0"/>
    <x v="1"/>
  </r>
  <r>
    <s v="Anika"/>
    <x v="33"/>
    <x v="9"/>
    <x v="3"/>
    <x v="2"/>
    <n v="3"/>
    <s v="Doubt Solving, Resume Writing"/>
    <x v="1"/>
    <n v="4"/>
    <x v="2"/>
    <x v="5"/>
    <x v="0"/>
    <x v="0"/>
    <n v="6"/>
    <x v="0"/>
    <x v="28"/>
    <x v="0"/>
    <x v="0"/>
    <x v="1"/>
  </r>
  <r>
    <s v="Ira"/>
    <x v="370"/>
    <x v="8"/>
    <x v="2"/>
    <x v="5"/>
    <n v="2"/>
    <s v="Assignments, Coding Help"/>
    <x v="0"/>
    <n v="1"/>
    <x v="0"/>
    <x v="4"/>
    <x v="0"/>
    <x v="3"/>
    <n v="10"/>
    <x v="1"/>
    <x v="9"/>
    <x v="2"/>
    <x v="2"/>
    <x v="0"/>
  </r>
  <r>
    <s v="Meera"/>
    <x v="370"/>
    <x v="8"/>
    <x v="2"/>
    <x v="5"/>
    <n v="2"/>
    <s v="Assignments, Coding Help"/>
    <x v="0"/>
    <n v="1"/>
    <x v="0"/>
    <x v="4"/>
    <x v="0"/>
    <x v="3"/>
    <n v="10"/>
    <x v="0"/>
    <x v="31"/>
    <x v="2"/>
    <x v="0"/>
    <x v="0"/>
  </r>
  <r>
    <s v="Saanvi"/>
    <x v="618"/>
    <x v="7"/>
    <x v="0"/>
    <x v="5"/>
    <n v="3.7"/>
    <s v="Learning new topics"/>
    <x v="1"/>
    <n v="3"/>
    <x v="1"/>
    <x v="5"/>
    <x v="1"/>
    <x v="2"/>
    <n v="3"/>
    <x v="1"/>
    <x v="4"/>
    <x v="1"/>
    <x v="1"/>
    <x v="2"/>
  </r>
  <r>
    <s v="Navya"/>
    <x v="619"/>
    <x v="9"/>
    <x v="1"/>
    <x v="1"/>
    <n v="4.0999999999999996"/>
    <s v="MCQ Practice, Projects"/>
    <x v="1"/>
    <n v="1"/>
    <x v="0"/>
    <x v="0"/>
    <x v="1"/>
    <x v="2"/>
    <n v="9"/>
    <x v="0"/>
    <x v="3"/>
    <x v="0"/>
    <x v="2"/>
    <x v="0"/>
  </r>
  <r>
    <s v="Aarohi"/>
    <x v="619"/>
    <x v="9"/>
    <x v="1"/>
    <x v="1"/>
    <n v="4.0999999999999996"/>
    <s v="MCQ Practice, Projects"/>
    <x v="1"/>
    <n v="1"/>
    <x v="0"/>
    <x v="0"/>
    <x v="1"/>
    <x v="2"/>
    <n v="9"/>
    <x v="1"/>
    <x v="1"/>
    <x v="0"/>
    <x v="2"/>
    <x v="0"/>
  </r>
  <r>
    <s v="Prisha"/>
    <x v="619"/>
    <x v="9"/>
    <x v="1"/>
    <x v="1"/>
    <n v="4.0999999999999996"/>
    <s v="MCQ Practice, Projects"/>
    <x v="1"/>
    <n v="1"/>
    <x v="0"/>
    <x v="0"/>
    <x v="1"/>
    <x v="2"/>
    <n v="9"/>
    <x v="0"/>
    <x v="15"/>
    <x v="0"/>
    <x v="2"/>
    <x v="0"/>
  </r>
  <r>
    <s v="Ishita"/>
    <x v="619"/>
    <x v="9"/>
    <x v="1"/>
    <x v="1"/>
    <n v="4.0999999999999996"/>
    <s v="MCQ Practice, Projects"/>
    <x v="1"/>
    <n v="1"/>
    <x v="0"/>
    <x v="0"/>
    <x v="1"/>
    <x v="2"/>
    <n v="9"/>
    <x v="1"/>
    <x v="25"/>
    <x v="0"/>
    <x v="2"/>
    <x v="0"/>
  </r>
  <r>
    <s v="Rakhi"/>
    <x v="619"/>
    <x v="9"/>
    <x v="1"/>
    <x v="1"/>
    <n v="4.0999999999999996"/>
    <s v="MCQ Practice, Projects"/>
    <x v="1"/>
    <n v="1"/>
    <x v="0"/>
    <x v="0"/>
    <x v="1"/>
    <x v="2"/>
    <n v="9"/>
    <x v="0"/>
    <x v="23"/>
    <x v="0"/>
    <x v="2"/>
    <x v="0"/>
  </r>
  <r>
    <s v="Ramya"/>
    <x v="619"/>
    <x v="9"/>
    <x v="1"/>
    <x v="1"/>
    <n v="4.0999999999999996"/>
    <s v="MCQ Practice, Projects"/>
    <x v="1"/>
    <n v="1"/>
    <x v="0"/>
    <x v="0"/>
    <x v="1"/>
    <x v="2"/>
    <n v="9"/>
    <x v="0"/>
    <x v="3"/>
    <x v="0"/>
    <x v="1"/>
    <x v="0"/>
  </r>
  <r>
    <s v="Sneha"/>
    <x v="620"/>
    <x v="6"/>
    <x v="3"/>
    <x v="0"/>
    <n v="2.8"/>
    <s v="Doubt Solving, Resume Writing"/>
    <x v="1"/>
    <n v="1"/>
    <x v="0"/>
    <x v="5"/>
    <x v="1"/>
    <x v="0"/>
    <n v="6"/>
    <x v="1"/>
    <x v="24"/>
    <x v="1"/>
    <x v="0"/>
    <x v="1"/>
  </r>
  <r>
    <s v="Divya"/>
    <x v="621"/>
    <x v="6"/>
    <x v="0"/>
    <x v="3"/>
    <n v="2.6"/>
    <s v="Doubt Solving, Resume Writing"/>
    <x v="1"/>
    <n v="4"/>
    <x v="2"/>
    <x v="1"/>
    <x v="1"/>
    <x v="3"/>
    <n v="7"/>
    <x v="1"/>
    <x v="17"/>
    <x v="1"/>
    <x v="0"/>
    <x v="0"/>
  </r>
  <r>
    <s v="Neha"/>
    <x v="622"/>
    <x v="4"/>
    <x v="1"/>
    <x v="5"/>
    <n v="3.1"/>
    <s v="Learning new topics"/>
    <x v="1"/>
    <n v="1"/>
    <x v="0"/>
    <x v="3"/>
    <x v="0"/>
    <x v="3"/>
    <n v="7"/>
    <x v="1"/>
    <x v="3"/>
    <x v="2"/>
    <x v="2"/>
    <x v="0"/>
  </r>
  <r>
    <s v="Pooja"/>
    <x v="576"/>
    <x v="2"/>
    <x v="0"/>
    <x v="5"/>
    <n v="1.9"/>
    <s v="Doubt Solving, Resume Writing"/>
    <x v="1"/>
    <n v="5"/>
    <x v="2"/>
    <x v="2"/>
    <x v="1"/>
    <x v="0"/>
    <n v="5"/>
    <x v="1"/>
    <x v="26"/>
    <x v="0"/>
    <x v="2"/>
    <x v="1"/>
  </r>
  <r>
    <s v="Kavya"/>
    <x v="623"/>
    <x v="9"/>
    <x v="2"/>
    <x v="4"/>
    <n v="0.6"/>
    <s v="Doubt Solving, Resume Writing"/>
    <x v="1"/>
    <n v="4"/>
    <x v="2"/>
    <x v="4"/>
    <x v="0"/>
    <x v="0"/>
    <n v="7"/>
    <x v="1"/>
    <x v="11"/>
    <x v="1"/>
    <x v="1"/>
    <x v="0"/>
  </r>
  <r>
    <s v="Aishwarya"/>
    <x v="623"/>
    <x v="9"/>
    <x v="2"/>
    <x v="4"/>
    <n v="0.6"/>
    <s v="Doubt Solving, Resume Writing"/>
    <x v="1"/>
    <n v="4"/>
    <x v="2"/>
    <x v="4"/>
    <x v="0"/>
    <x v="0"/>
    <n v="7"/>
    <x v="1"/>
    <x v="26"/>
    <x v="1"/>
    <x v="1"/>
    <x v="0"/>
  </r>
  <r>
    <s v="Shreya"/>
    <x v="624"/>
    <x v="4"/>
    <x v="2"/>
    <x v="4"/>
    <n v="2.1"/>
    <s v="MCQ Practice, Projects"/>
    <x v="1"/>
    <n v="5"/>
    <x v="2"/>
    <x v="1"/>
    <x v="1"/>
    <x v="2"/>
    <n v="4"/>
    <x v="0"/>
    <x v="20"/>
    <x v="2"/>
    <x v="0"/>
    <x v="1"/>
  </r>
  <r>
    <s v="Nandini"/>
    <x v="624"/>
    <x v="4"/>
    <x v="2"/>
    <x v="4"/>
    <n v="2.1"/>
    <s v="MCQ Practice, Projects"/>
    <x v="1"/>
    <n v="5"/>
    <x v="2"/>
    <x v="1"/>
    <x v="1"/>
    <x v="2"/>
    <n v="4"/>
    <x v="0"/>
    <x v="21"/>
    <x v="2"/>
    <x v="0"/>
    <x v="1"/>
  </r>
  <r>
    <s v="Aarav"/>
    <x v="625"/>
    <x v="5"/>
    <x v="2"/>
    <x v="4"/>
    <n v="3.7"/>
    <s v="Assignments, Coding Help"/>
    <x v="0"/>
    <n v="1"/>
    <x v="0"/>
    <x v="6"/>
    <x v="0"/>
    <x v="3"/>
    <n v="2"/>
    <x v="1"/>
    <x v="17"/>
    <x v="1"/>
    <x v="1"/>
    <x v="2"/>
  </r>
  <r>
    <s v="Vivaan"/>
    <x v="402"/>
    <x v="8"/>
    <x v="1"/>
    <x v="0"/>
    <n v="2"/>
    <s v="Assignments, Coding Help"/>
    <x v="0"/>
    <n v="4"/>
    <x v="2"/>
    <x v="6"/>
    <x v="0"/>
    <x v="1"/>
    <n v="9"/>
    <x v="1"/>
    <x v="21"/>
    <x v="0"/>
    <x v="0"/>
    <x v="0"/>
  </r>
  <r>
    <s v="Aditya"/>
    <x v="626"/>
    <x v="0"/>
    <x v="1"/>
    <x v="3"/>
    <n v="1.4"/>
    <s v="Learning new topics"/>
    <x v="1"/>
    <n v="3"/>
    <x v="1"/>
    <x v="5"/>
    <x v="0"/>
    <x v="3"/>
    <n v="6"/>
    <x v="1"/>
    <x v="12"/>
    <x v="2"/>
    <x v="0"/>
    <x v="1"/>
  </r>
  <r>
    <s v="Vihaan"/>
    <x v="627"/>
    <x v="1"/>
    <x v="1"/>
    <x v="2"/>
    <n v="3.4"/>
    <s v="Assignments, Coding Help"/>
    <x v="0"/>
    <n v="1"/>
    <x v="0"/>
    <x v="2"/>
    <x v="0"/>
    <x v="3"/>
    <n v="6"/>
    <x v="1"/>
    <x v="14"/>
    <x v="1"/>
    <x v="2"/>
    <x v="1"/>
  </r>
  <r>
    <s v="Arjun"/>
    <x v="628"/>
    <x v="2"/>
    <x v="2"/>
    <x v="1"/>
    <n v="3.1"/>
    <s v="Assignments, Coding Help"/>
    <x v="0"/>
    <n v="3"/>
    <x v="1"/>
    <x v="6"/>
    <x v="1"/>
    <x v="1"/>
    <n v="1"/>
    <x v="1"/>
    <x v="3"/>
    <x v="1"/>
    <x v="2"/>
    <x v="2"/>
  </r>
  <r>
    <s v="Sai"/>
    <x v="563"/>
    <x v="2"/>
    <x v="3"/>
    <x v="3"/>
    <n v="4.2"/>
    <s v="Exam Prep, Notes"/>
    <x v="0"/>
    <n v="5"/>
    <x v="2"/>
    <x v="0"/>
    <x v="1"/>
    <x v="1"/>
    <n v="9"/>
    <x v="1"/>
    <x v="4"/>
    <x v="0"/>
    <x v="1"/>
    <x v="0"/>
  </r>
  <r>
    <s v="Reyansh"/>
    <x v="629"/>
    <x v="1"/>
    <x v="1"/>
    <x v="2"/>
    <n v="4.0999999999999996"/>
    <s v="MCQ Practice, Projects"/>
    <x v="1"/>
    <n v="4"/>
    <x v="2"/>
    <x v="3"/>
    <x v="0"/>
    <x v="3"/>
    <n v="10"/>
    <x v="1"/>
    <x v="4"/>
    <x v="2"/>
    <x v="0"/>
    <x v="0"/>
  </r>
  <r>
    <s v="Ayaan"/>
    <x v="630"/>
    <x v="3"/>
    <x v="3"/>
    <x v="1"/>
    <n v="4.5"/>
    <s v="Assignments, Coding Help"/>
    <x v="0"/>
    <n v="4"/>
    <x v="2"/>
    <x v="4"/>
    <x v="1"/>
    <x v="2"/>
    <n v="9"/>
    <x v="1"/>
    <x v="11"/>
    <x v="1"/>
    <x v="2"/>
    <x v="0"/>
  </r>
  <r>
    <s v="Krishna"/>
    <x v="631"/>
    <x v="5"/>
    <x v="1"/>
    <x v="2"/>
    <n v="1.8"/>
    <s v="Doubt Solving, Resume Writing"/>
    <x v="1"/>
    <n v="2"/>
    <x v="0"/>
    <x v="6"/>
    <x v="0"/>
    <x v="1"/>
    <n v="2"/>
    <x v="0"/>
    <x v="27"/>
    <x v="2"/>
    <x v="1"/>
    <x v="2"/>
  </r>
  <r>
    <s v="Ishaan"/>
    <x v="632"/>
    <x v="2"/>
    <x v="2"/>
    <x v="2"/>
    <n v="2.6"/>
    <s v="Doubt Solving, Resume Writing"/>
    <x v="1"/>
    <n v="5"/>
    <x v="2"/>
    <x v="2"/>
    <x v="1"/>
    <x v="1"/>
    <n v="7"/>
    <x v="0"/>
    <x v="10"/>
    <x v="1"/>
    <x v="2"/>
    <x v="0"/>
  </r>
  <r>
    <s v="Rudra"/>
    <x v="235"/>
    <x v="4"/>
    <x v="3"/>
    <x v="3"/>
    <n v="0.9"/>
    <s v="Content Writing"/>
    <x v="2"/>
    <n v="2"/>
    <x v="0"/>
    <x v="0"/>
    <x v="1"/>
    <x v="1"/>
    <n v="7"/>
    <x v="1"/>
    <x v="21"/>
    <x v="1"/>
    <x v="2"/>
    <x v="0"/>
  </r>
  <r>
    <s v="Dhruv"/>
    <x v="633"/>
    <x v="0"/>
    <x v="1"/>
    <x v="5"/>
    <n v="3.5"/>
    <s v="Content Writing"/>
    <x v="2"/>
    <n v="5"/>
    <x v="2"/>
    <x v="3"/>
    <x v="1"/>
    <x v="2"/>
    <n v="9"/>
    <x v="0"/>
    <x v="1"/>
    <x v="1"/>
    <x v="2"/>
    <x v="0"/>
  </r>
  <r>
    <s v="Kabir"/>
    <x v="634"/>
    <x v="6"/>
    <x v="1"/>
    <x v="3"/>
    <n v="3.7"/>
    <s v="MCQ Practice, Projects"/>
    <x v="1"/>
    <n v="4"/>
    <x v="2"/>
    <x v="0"/>
    <x v="1"/>
    <x v="1"/>
    <n v="5"/>
    <x v="1"/>
    <x v="16"/>
    <x v="0"/>
    <x v="2"/>
    <x v="1"/>
  </r>
  <r>
    <s v="Atharv"/>
    <x v="635"/>
    <x v="7"/>
    <x v="2"/>
    <x v="4"/>
    <n v="3.6"/>
    <s v="Content Writing"/>
    <x v="2"/>
    <n v="4"/>
    <x v="2"/>
    <x v="0"/>
    <x v="1"/>
    <x v="1"/>
    <n v="9"/>
    <x v="1"/>
    <x v="10"/>
    <x v="1"/>
    <x v="1"/>
    <x v="0"/>
  </r>
  <r>
    <s v="Om"/>
    <x v="90"/>
    <x v="6"/>
    <x v="2"/>
    <x v="5"/>
    <n v="3.2"/>
    <s v="Learning new topics"/>
    <x v="1"/>
    <n v="1"/>
    <x v="0"/>
    <x v="3"/>
    <x v="0"/>
    <x v="1"/>
    <n v="6"/>
    <x v="1"/>
    <x v="23"/>
    <x v="1"/>
    <x v="2"/>
    <x v="1"/>
  </r>
  <r>
    <s v="Anaya"/>
    <x v="636"/>
    <x v="8"/>
    <x v="2"/>
    <x v="5"/>
    <n v="2.4"/>
    <s v="MCQ Practice, Projects"/>
    <x v="1"/>
    <n v="1"/>
    <x v="0"/>
    <x v="0"/>
    <x v="1"/>
    <x v="1"/>
    <n v="6"/>
    <x v="0"/>
    <x v="17"/>
    <x v="1"/>
    <x v="2"/>
    <x v="1"/>
  </r>
  <r>
    <s v="Siya"/>
    <x v="438"/>
    <x v="6"/>
    <x v="0"/>
    <x v="4"/>
    <n v="4.4000000000000004"/>
    <s v="MCQ Practice, Projects"/>
    <x v="1"/>
    <n v="3"/>
    <x v="1"/>
    <x v="6"/>
    <x v="1"/>
    <x v="3"/>
    <n v="1"/>
    <x v="1"/>
    <x v="17"/>
    <x v="2"/>
    <x v="1"/>
    <x v="2"/>
  </r>
  <r>
    <s v="Diya"/>
    <x v="637"/>
    <x v="3"/>
    <x v="1"/>
    <x v="4"/>
    <n v="3"/>
    <s v="Doubt Solving, Resume Writing"/>
    <x v="1"/>
    <n v="4"/>
    <x v="2"/>
    <x v="2"/>
    <x v="0"/>
    <x v="0"/>
    <n v="9"/>
    <x v="1"/>
    <x v="21"/>
    <x v="2"/>
    <x v="1"/>
    <x v="0"/>
  </r>
  <r>
    <s v="Myra"/>
    <x v="638"/>
    <x v="1"/>
    <x v="2"/>
    <x v="1"/>
    <n v="0.7"/>
    <s v="Exam Prep, Notes"/>
    <x v="0"/>
    <n v="5"/>
    <x v="2"/>
    <x v="3"/>
    <x v="0"/>
    <x v="3"/>
    <n v="3"/>
    <x v="1"/>
    <x v="10"/>
    <x v="2"/>
    <x v="2"/>
    <x v="2"/>
  </r>
  <r>
    <s v="Aadhya"/>
    <x v="582"/>
    <x v="3"/>
    <x v="1"/>
    <x v="2"/>
    <n v="1.4"/>
    <s v="MCQ Practice, Projects"/>
    <x v="1"/>
    <n v="1"/>
    <x v="0"/>
    <x v="2"/>
    <x v="1"/>
    <x v="0"/>
    <n v="2"/>
    <x v="0"/>
    <x v="29"/>
    <x v="2"/>
    <x v="2"/>
    <x v="2"/>
  </r>
  <r>
    <s v="Riya"/>
    <x v="377"/>
    <x v="3"/>
    <x v="0"/>
    <x v="3"/>
    <n v="3.4"/>
    <s v="Content Writing"/>
    <x v="2"/>
    <n v="3"/>
    <x v="1"/>
    <x v="3"/>
    <x v="0"/>
    <x v="0"/>
    <n v="7"/>
    <x v="1"/>
    <x v="22"/>
    <x v="1"/>
    <x v="0"/>
    <x v="0"/>
  </r>
  <r>
    <s v="Pari"/>
    <x v="377"/>
    <x v="3"/>
    <x v="0"/>
    <x v="3"/>
    <n v="3.4"/>
    <s v="Content Writing"/>
    <x v="2"/>
    <n v="3"/>
    <x v="1"/>
    <x v="3"/>
    <x v="0"/>
    <x v="0"/>
    <n v="7"/>
    <x v="1"/>
    <x v="20"/>
    <x v="1"/>
    <x v="2"/>
    <x v="0"/>
  </r>
  <r>
    <s v="Anika"/>
    <x v="377"/>
    <x v="3"/>
    <x v="0"/>
    <x v="3"/>
    <n v="3.4"/>
    <s v="Content Writing"/>
    <x v="2"/>
    <n v="3"/>
    <x v="1"/>
    <x v="3"/>
    <x v="0"/>
    <x v="0"/>
    <n v="7"/>
    <x v="1"/>
    <x v="14"/>
    <x v="1"/>
    <x v="1"/>
    <x v="0"/>
  </r>
  <r>
    <s v="Ira"/>
    <x v="639"/>
    <x v="0"/>
    <x v="1"/>
    <x v="5"/>
    <n v="2.6"/>
    <s v="Learning new topics"/>
    <x v="1"/>
    <n v="1"/>
    <x v="0"/>
    <x v="3"/>
    <x v="1"/>
    <x v="3"/>
    <n v="5"/>
    <x v="1"/>
    <x v="25"/>
    <x v="0"/>
    <x v="1"/>
    <x v="1"/>
  </r>
  <r>
    <s v="Meera"/>
    <x v="640"/>
    <x v="1"/>
    <x v="0"/>
    <x v="4"/>
    <n v="2.5"/>
    <s v="Content Writing"/>
    <x v="2"/>
    <n v="5"/>
    <x v="2"/>
    <x v="5"/>
    <x v="1"/>
    <x v="3"/>
    <n v="8"/>
    <x v="1"/>
    <x v="16"/>
    <x v="0"/>
    <x v="1"/>
    <x v="0"/>
  </r>
  <r>
    <s v="Saanvi"/>
    <x v="26"/>
    <x v="4"/>
    <x v="3"/>
    <x v="0"/>
    <n v="3.5"/>
    <s v="Exam Prep, Notes"/>
    <x v="0"/>
    <n v="1"/>
    <x v="0"/>
    <x v="5"/>
    <x v="0"/>
    <x v="3"/>
    <n v="4"/>
    <x v="0"/>
    <x v="27"/>
    <x v="0"/>
    <x v="2"/>
    <x v="1"/>
  </r>
  <r>
    <s v="Navya"/>
    <x v="547"/>
    <x v="7"/>
    <x v="3"/>
    <x v="3"/>
    <n v="1.9"/>
    <s v="Learning new topics"/>
    <x v="1"/>
    <n v="5"/>
    <x v="2"/>
    <x v="1"/>
    <x v="0"/>
    <x v="2"/>
    <n v="2"/>
    <x v="1"/>
    <x v="20"/>
    <x v="0"/>
    <x v="0"/>
    <x v="2"/>
  </r>
  <r>
    <s v="Aarohi"/>
    <x v="641"/>
    <x v="2"/>
    <x v="1"/>
    <x v="4"/>
    <n v="1.2"/>
    <s v="Exam Prep, Notes"/>
    <x v="0"/>
    <n v="1"/>
    <x v="0"/>
    <x v="4"/>
    <x v="0"/>
    <x v="0"/>
    <n v="2"/>
    <x v="0"/>
    <x v="24"/>
    <x v="2"/>
    <x v="1"/>
    <x v="2"/>
  </r>
  <r>
    <s v="Prisha"/>
    <x v="241"/>
    <x v="5"/>
    <x v="1"/>
    <x v="3"/>
    <n v="2.2999999999999998"/>
    <s v="Assignments, Coding Help"/>
    <x v="0"/>
    <n v="4"/>
    <x v="2"/>
    <x v="5"/>
    <x v="1"/>
    <x v="0"/>
    <n v="8"/>
    <x v="1"/>
    <x v="27"/>
    <x v="1"/>
    <x v="0"/>
    <x v="0"/>
  </r>
  <r>
    <s v="Ishita"/>
    <x v="241"/>
    <x v="5"/>
    <x v="1"/>
    <x v="3"/>
    <n v="2.2999999999999998"/>
    <s v="Assignments, Coding Help"/>
    <x v="0"/>
    <n v="4"/>
    <x v="2"/>
    <x v="5"/>
    <x v="1"/>
    <x v="0"/>
    <n v="8"/>
    <x v="0"/>
    <x v="18"/>
    <x v="1"/>
    <x v="2"/>
    <x v="0"/>
  </r>
  <r>
    <s v="Rakhi"/>
    <x v="642"/>
    <x v="0"/>
    <x v="1"/>
    <x v="2"/>
    <n v="2"/>
    <s v="Assignments, Coding Help"/>
    <x v="0"/>
    <n v="4"/>
    <x v="2"/>
    <x v="4"/>
    <x v="1"/>
    <x v="1"/>
    <n v="9"/>
    <x v="0"/>
    <x v="0"/>
    <x v="0"/>
    <x v="0"/>
    <x v="0"/>
  </r>
  <r>
    <s v="Ramya"/>
    <x v="643"/>
    <x v="2"/>
    <x v="1"/>
    <x v="5"/>
    <n v="1.9"/>
    <s v="MCQ Practice, Projects"/>
    <x v="1"/>
    <n v="3"/>
    <x v="1"/>
    <x v="1"/>
    <x v="0"/>
    <x v="3"/>
    <n v="9"/>
    <x v="1"/>
    <x v="19"/>
    <x v="1"/>
    <x v="0"/>
    <x v="0"/>
  </r>
  <r>
    <s v="Sneha"/>
    <x v="644"/>
    <x v="8"/>
    <x v="3"/>
    <x v="2"/>
    <n v="2.2000000000000002"/>
    <s v="Assignments, Coding Help"/>
    <x v="0"/>
    <n v="3"/>
    <x v="1"/>
    <x v="6"/>
    <x v="0"/>
    <x v="3"/>
    <n v="5"/>
    <x v="0"/>
    <x v="17"/>
    <x v="1"/>
    <x v="1"/>
    <x v="1"/>
  </r>
  <r>
    <s v="Divya"/>
    <x v="645"/>
    <x v="7"/>
    <x v="1"/>
    <x v="1"/>
    <n v="3.5"/>
    <s v="Doubt Solving, Resume Writing"/>
    <x v="1"/>
    <n v="4"/>
    <x v="2"/>
    <x v="0"/>
    <x v="0"/>
    <x v="2"/>
    <n v="4"/>
    <x v="1"/>
    <x v="19"/>
    <x v="2"/>
    <x v="2"/>
    <x v="1"/>
  </r>
  <r>
    <s v="Neha"/>
    <x v="46"/>
    <x v="0"/>
    <x v="2"/>
    <x v="3"/>
    <n v="1.4"/>
    <s v="MCQ Practice, Projects"/>
    <x v="1"/>
    <n v="5"/>
    <x v="2"/>
    <x v="5"/>
    <x v="0"/>
    <x v="2"/>
    <n v="9"/>
    <x v="1"/>
    <x v="16"/>
    <x v="1"/>
    <x v="2"/>
    <x v="0"/>
  </r>
  <r>
    <s v="Pooja"/>
    <x v="46"/>
    <x v="0"/>
    <x v="2"/>
    <x v="3"/>
    <n v="1.4"/>
    <s v="MCQ Practice, Projects"/>
    <x v="1"/>
    <n v="5"/>
    <x v="2"/>
    <x v="5"/>
    <x v="0"/>
    <x v="2"/>
    <n v="9"/>
    <x v="1"/>
    <x v="30"/>
    <x v="1"/>
    <x v="0"/>
    <x v="0"/>
  </r>
  <r>
    <s v="Kavya"/>
    <x v="46"/>
    <x v="0"/>
    <x v="2"/>
    <x v="3"/>
    <n v="1.4"/>
    <s v="MCQ Practice, Projects"/>
    <x v="1"/>
    <n v="5"/>
    <x v="2"/>
    <x v="5"/>
    <x v="0"/>
    <x v="2"/>
    <n v="9"/>
    <x v="1"/>
    <x v="11"/>
    <x v="1"/>
    <x v="1"/>
    <x v="0"/>
  </r>
  <r>
    <s v="Aishwarya"/>
    <x v="46"/>
    <x v="0"/>
    <x v="2"/>
    <x v="3"/>
    <n v="1.4"/>
    <s v="MCQ Practice, Projects"/>
    <x v="1"/>
    <n v="5"/>
    <x v="2"/>
    <x v="5"/>
    <x v="0"/>
    <x v="2"/>
    <n v="9"/>
    <x v="1"/>
    <x v="26"/>
    <x v="1"/>
    <x v="1"/>
    <x v="0"/>
  </r>
  <r>
    <s v="Shreya"/>
    <x v="46"/>
    <x v="0"/>
    <x v="2"/>
    <x v="3"/>
    <n v="1.4"/>
    <s v="MCQ Practice, Projects"/>
    <x v="1"/>
    <n v="5"/>
    <x v="2"/>
    <x v="5"/>
    <x v="0"/>
    <x v="2"/>
    <n v="9"/>
    <x v="1"/>
    <x v="3"/>
    <x v="1"/>
    <x v="0"/>
    <x v="0"/>
  </r>
  <r>
    <s v="Nandini"/>
    <x v="46"/>
    <x v="0"/>
    <x v="2"/>
    <x v="3"/>
    <n v="1.4"/>
    <s v="MCQ Practice, Projects"/>
    <x v="1"/>
    <n v="5"/>
    <x v="2"/>
    <x v="5"/>
    <x v="0"/>
    <x v="2"/>
    <n v="9"/>
    <x v="1"/>
    <x v="18"/>
    <x v="1"/>
    <x v="1"/>
    <x v="0"/>
  </r>
  <r>
    <s v="Aarav"/>
    <x v="46"/>
    <x v="0"/>
    <x v="2"/>
    <x v="3"/>
    <n v="1.4"/>
    <s v="MCQ Practice, Projects"/>
    <x v="1"/>
    <n v="5"/>
    <x v="2"/>
    <x v="5"/>
    <x v="0"/>
    <x v="2"/>
    <n v="9"/>
    <x v="1"/>
    <x v="30"/>
    <x v="1"/>
    <x v="1"/>
    <x v="0"/>
  </r>
  <r>
    <s v="Vivaan"/>
    <x v="46"/>
    <x v="0"/>
    <x v="2"/>
    <x v="3"/>
    <n v="1.4"/>
    <s v="MCQ Practice, Projects"/>
    <x v="1"/>
    <n v="5"/>
    <x v="2"/>
    <x v="5"/>
    <x v="0"/>
    <x v="2"/>
    <n v="9"/>
    <x v="1"/>
    <x v="20"/>
    <x v="1"/>
    <x v="1"/>
    <x v="0"/>
  </r>
  <r>
    <s v="Aditya"/>
    <x v="46"/>
    <x v="0"/>
    <x v="2"/>
    <x v="3"/>
    <n v="1.4"/>
    <s v="MCQ Practice, Projects"/>
    <x v="1"/>
    <n v="5"/>
    <x v="2"/>
    <x v="5"/>
    <x v="0"/>
    <x v="2"/>
    <n v="9"/>
    <x v="0"/>
    <x v="7"/>
    <x v="1"/>
    <x v="1"/>
    <x v="0"/>
  </r>
  <r>
    <s v="Vihaan"/>
    <x v="46"/>
    <x v="0"/>
    <x v="2"/>
    <x v="3"/>
    <n v="1.4"/>
    <s v="MCQ Practice, Projects"/>
    <x v="1"/>
    <n v="5"/>
    <x v="2"/>
    <x v="5"/>
    <x v="0"/>
    <x v="2"/>
    <n v="9"/>
    <x v="0"/>
    <x v="21"/>
    <x v="1"/>
    <x v="1"/>
    <x v="0"/>
  </r>
  <r>
    <s v="Arjun"/>
    <x v="46"/>
    <x v="0"/>
    <x v="2"/>
    <x v="3"/>
    <n v="1.4"/>
    <s v="MCQ Practice, Projects"/>
    <x v="1"/>
    <n v="5"/>
    <x v="2"/>
    <x v="5"/>
    <x v="0"/>
    <x v="2"/>
    <n v="9"/>
    <x v="1"/>
    <x v="7"/>
    <x v="1"/>
    <x v="1"/>
    <x v="0"/>
  </r>
  <r>
    <s v="Sai"/>
    <x v="46"/>
    <x v="0"/>
    <x v="2"/>
    <x v="3"/>
    <n v="1.4"/>
    <s v="MCQ Practice, Projects"/>
    <x v="1"/>
    <n v="5"/>
    <x v="2"/>
    <x v="5"/>
    <x v="0"/>
    <x v="2"/>
    <n v="9"/>
    <x v="0"/>
    <x v="19"/>
    <x v="1"/>
    <x v="2"/>
    <x v="0"/>
  </r>
  <r>
    <s v="Reyansh"/>
    <x v="46"/>
    <x v="0"/>
    <x v="2"/>
    <x v="3"/>
    <n v="1.4"/>
    <s v="MCQ Practice, Projects"/>
    <x v="1"/>
    <n v="5"/>
    <x v="2"/>
    <x v="5"/>
    <x v="0"/>
    <x v="2"/>
    <n v="9"/>
    <x v="1"/>
    <x v="10"/>
    <x v="1"/>
    <x v="2"/>
    <x v="0"/>
  </r>
  <r>
    <s v="Ayaan"/>
    <x v="46"/>
    <x v="0"/>
    <x v="2"/>
    <x v="3"/>
    <n v="1.4"/>
    <s v="MCQ Practice, Projects"/>
    <x v="1"/>
    <n v="5"/>
    <x v="2"/>
    <x v="5"/>
    <x v="0"/>
    <x v="2"/>
    <n v="9"/>
    <x v="0"/>
    <x v="24"/>
    <x v="1"/>
    <x v="2"/>
    <x v="0"/>
  </r>
  <r>
    <s v="Krishna"/>
    <x v="46"/>
    <x v="0"/>
    <x v="2"/>
    <x v="3"/>
    <n v="1.4"/>
    <s v="MCQ Practice, Projects"/>
    <x v="1"/>
    <n v="5"/>
    <x v="2"/>
    <x v="5"/>
    <x v="0"/>
    <x v="2"/>
    <n v="9"/>
    <x v="0"/>
    <x v="12"/>
    <x v="1"/>
    <x v="2"/>
    <x v="0"/>
  </r>
  <r>
    <s v="Ishaan"/>
    <x v="46"/>
    <x v="0"/>
    <x v="2"/>
    <x v="3"/>
    <n v="1.4"/>
    <s v="MCQ Practice, Projects"/>
    <x v="1"/>
    <n v="5"/>
    <x v="2"/>
    <x v="5"/>
    <x v="0"/>
    <x v="2"/>
    <n v="9"/>
    <x v="0"/>
    <x v="22"/>
    <x v="1"/>
    <x v="2"/>
    <x v="0"/>
  </r>
  <r>
    <s v="Rudra"/>
    <x v="46"/>
    <x v="0"/>
    <x v="2"/>
    <x v="3"/>
    <n v="1.4"/>
    <s v="MCQ Practice, Projects"/>
    <x v="1"/>
    <n v="5"/>
    <x v="2"/>
    <x v="5"/>
    <x v="0"/>
    <x v="2"/>
    <n v="9"/>
    <x v="0"/>
    <x v="23"/>
    <x v="1"/>
    <x v="0"/>
    <x v="0"/>
  </r>
  <r>
    <s v="Dhruv"/>
    <x v="46"/>
    <x v="0"/>
    <x v="2"/>
    <x v="3"/>
    <n v="1.4"/>
    <s v="MCQ Practice, Projects"/>
    <x v="1"/>
    <n v="5"/>
    <x v="2"/>
    <x v="5"/>
    <x v="0"/>
    <x v="2"/>
    <n v="9"/>
    <x v="0"/>
    <x v="0"/>
    <x v="1"/>
    <x v="0"/>
    <x v="0"/>
  </r>
  <r>
    <s v="Kabir"/>
    <x v="46"/>
    <x v="0"/>
    <x v="2"/>
    <x v="3"/>
    <n v="1.4"/>
    <s v="MCQ Practice, Projects"/>
    <x v="1"/>
    <n v="5"/>
    <x v="2"/>
    <x v="5"/>
    <x v="0"/>
    <x v="2"/>
    <n v="9"/>
    <x v="1"/>
    <x v="6"/>
    <x v="1"/>
    <x v="2"/>
    <x v="0"/>
  </r>
  <r>
    <s v="Atharv"/>
    <x v="46"/>
    <x v="0"/>
    <x v="2"/>
    <x v="3"/>
    <n v="1.4"/>
    <s v="MCQ Practice, Projects"/>
    <x v="1"/>
    <n v="5"/>
    <x v="2"/>
    <x v="5"/>
    <x v="0"/>
    <x v="2"/>
    <n v="9"/>
    <x v="0"/>
    <x v="10"/>
    <x v="1"/>
    <x v="1"/>
    <x v="0"/>
  </r>
  <r>
    <s v="Om"/>
    <x v="46"/>
    <x v="0"/>
    <x v="2"/>
    <x v="3"/>
    <n v="1.4"/>
    <s v="MCQ Practice, Projects"/>
    <x v="1"/>
    <n v="5"/>
    <x v="2"/>
    <x v="5"/>
    <x v="0"/>
    <x v="2"/>
    <n v="9"/>
    <x v="0"/>
    <x v="25"/>
    <x v="1"/>
    <x v="2"/>
    <x v="0"/>
  </r>
  <r>
    <s v="Anaya"/>
    <x v="46"/>
    <x v="0"/>
    <x v="2"/>
    <x v="3"/>
    <n v="1.4"/>
    <s v="MCQ Practice, Projects"/>
    <x v="1"/>
    <n v="5"/>
    <x v="2"/>
    <x v="5"/>
    <x v="0"/>
    <x v="2"/>
    <n v="9"/>
    <x v="1"/>
    <x v="10"/>
    <x v="1"/>
    <x v="1"/>
    <x v="0"/>
  </r>
  <r>
    <s v="Siya"/>
    <x v="46"/>
    <x v="0"/>
    <x v="2"/>
    <x v="3"/>
    <n v="1.4"/>
    <s v="MCQ Practice, Projects"/>
    <x v="1"/>
    <n v="5"/>
    <x v="2"/>
    <x v="5"/>
    <x v="0"/>
    <x v="2"/>
    <n v="9"/>
    <x v="1"/>
    <x v="1"/>
    <x v="1"/>
    <x v="1"/>
    <x v="0"/>
  </r>
  <r>
    <s v="Diya"/>
    <x v="646"/>
    <x v="2"/>
    <x v="3"/>
    <x v="2"/>
    <n v="3.2"/>
    <s v="Learning new topics"/>
    <x v="1"/>
    <n v="5"/>
    <x v="2"/>
    <x v="1"/>
    <x v="0"/>
    <x v="2"/>
    <n v="8"/>
    <x v="0"/>
    <x v="11"/>
    <x v="1"/>
    <x v="0"/>
    <x v="0"/>
  </r>
  <r>
    <s v="Myra"/>
    <x v="511"/>
    <x v="5"/>
    <x v="1"/>
    <x v="4"/>
    <n v="1.2"/>
    <s v="Assignments, Coding Help"/>
    <x v="0"/>
    <n v="3"/>
    <x v="1"/>
    <x v="2"/>
    <x v="1"/>
    <x v="1"/>
    <n v="3"/>
    <x v="1"/>
    <x v="14"/>
    <x v="0"/>
    <x v="1"/>
    <x v="2"/>
  </r>
  <r>
    <s v="Aadhya"/>
    <x v="647"/>
    <x v="8"/>
    <x v="2"/>
    <x v="3"/>
    <n v="1.7"/>
    <s v="Assignments, Coding Help"/>
    <x v="0"/>
    <n v="5"/>
    <x v="2"/>
    <x v="4"/>
    <x v="1"/>
    <x v="2"/>
    <n v="5"/>
    <x v="0"/>
    <x v="0"/>
    <x v="2"/>
    <x v="1"/>
    <x v="1"/>
  </r>
  <r>
    <s v="Riya"/>
    <x v="648"/>
    <x v="0"/>
    <x v="1"/>
    <x v="2"/>
    <n v="4"/>
    <s v="MCQ Practice, Projects"/>
    <x v="1"/>
    <n v="5"/>
    <x v="2"/>
    <x v="3"/>
    <x v="1"/>
    <x v="3"/>
    <n v="9"/>
    <x v="0"/>
    <x v="20"/>
    <x v="2"/>
    <x v="2"/>
    <x v="0"/>
  </r>
  <r>
    <s v="Pari"/>
    <x v="649"/>
    <x v="5"/>
    <x v="1"/>
    <x v="2"/>
    <n v="3.7"/>
    <s v="Doubt Solving, Resume Writing"/>
    <x v="1"/>
    <n v="2"/>
    <x v="0"/>
    <x v="3"/>
    <x v="0"/>
    <x v="3"/>
    <n v="10"/>
    <x v="0"/>
    <x v="16"/>
    <x v="0"/>
    <x v="0"/>
    <x v="0"/>
  </r>
  <r>
    <s v="Anika"/>
    <x v="200"/>
    <x v="9"/>
    <x v="3"/>
    <x v="1"/>
    <n v="2.2000000000000002"/>
    <s v="Learning new topics"/>
    <x v="1"/>
    <n v="4"/>
    <x v="2"/>
    <x v="4"/>
    <x v="0"/>
    <x v="0"/>
    <n v="7"/>
    <x v="1"/>
    <x v="10"/>
    <x v="0"/>
    <x v="1"/>
    <x v="0"/>
  </r>
  <r>
    <s v="Ira"/>
    <x v="62"/>
    <x v="2"/>
    <x v="3"/>
    <x v="4"/>
    <n v="0.9"/>
    <s v="Content Writing"/>
    <x v="2"/>
    <n v="4"/>
    <x v="2"/>
    <x v="5"/>
    <x v="1"/>
    <x v="1"/>
    <n v="7"/>
    <x v="0"/>
    <x v="25"/>
    <x v="1"/>
    <x v="2"/>
    <x v="0"/>
  </r>
  <r>
    <s v="Meera"/>
    <x v="650"/>
    <x v="6"/>
    <x v="1"/>
    <x v="0"/>
    <n v="3.1"/>
    <s v="MCQ Practice, Projects"/>
    <x v="1"/>
    <n v="4"/>
    <x v="2"/>
    <x v="1"/>
    <x v="1"/>
    <x v="2"/>
    <n v="4"/>
    <x v="1"/>
    <x v="6"/>
    <x v="0"/>
    <x v="1"/>
    <x v="1"/>
  </r>
  <r>
    <s v="Saanvi"/>
    <x v="651"/>
    <x v="5"/>
    <x v="0"/>
    <x v="1"/>
    <n v="2.1"/>
    <s v="Content Writing"/>
    <x v="2"/>
    <n v="4"/>
    <x v="2"/>
    <x v="6"/>
    <x v="0"/>
    <x v="3"/>
    <n v="5"/>
    <x v="1"/>
    <x v="17"/>
    <x v="0"/>
    <x v="1"/>
    <x v="1"/>
  </r>
  <r>
    <s v="Navya"/>
    <x v="652"/>
    <x v="1"/>
    <x v="1"/>
    <x v="0"/>
    <n v="1.1000000000000001"/>
    <s v="Learning new topics"/>
    <x v="1"/>
    <n v="2"/>
    <x v="0"/>
    <x v="6"/>
    <x v="0"/>
    <x v="0"/>
    <n v="6"/>
    <x v="0"/>
    <x v="27"/>
    <x v="0"/>
    <x v="0"/>
    <x v="1"/>
  </r>
  <r>
    <s v="Aarohi"/>
    <x v="653"/>
    <x v="6"/>
    <x v="1"/>
    <x v="1"/>
    <n v="2.8"/>
    <s v="Learning new topics"/>
    <x v="1"/>
    <n v="2"/>
    <x v="0"/>
    <x v="6"/>
    <x v="0"/>
    <x v="2"/>
    <n v="10"/>
    <x v="1"/>
    <x v="21"/>
    <x v="1"/>
    <x v="0"/>
    <x v="0"/>
  </r>
  <r>
    <s v="Prisha"/>
    <x v="653"/>
    <x v="6"/>
    <x v="1"/>
    <x v="1"/>
    <n v="2.8"/>
    <s v="Learning new topics"/>
    <x v="1"/>
    <n v="2"/>
    <x v="0"/>
    <x v="6"/>
    <x v="0"/>
    <x v="2"/>
    <n v="10"/>
    <x v="1"/>
    <x v="24"/>
    <x v="1"/>
    <x v="2"/>
    <x v="0"/>
  </r>
  <r>
    <s v="Ishita"/>
    <x v="653"/>
    <x v="6"/>
    <x v="1"/>
    <x v="1"/>
    <n v="2.8"/>
    <s v="Learning new topics"/>
    <x v="1"/>
    <n v="2"/>
    <x v="0"/>
    <x v="6"/>
    <x v="0"/>
    <x v="2"/>
    <n v="10"/>
    <x v="0"/>
    <x v="15"/>
    <x v="1"/>
    <x v="0"/>
    <x v="0"/>
  </r>
  <r>
    <s v="Rakhi"/>
    <x v="654"/>
    <x v="0"/>
    <x v="0"/>
    <x v="5"/>
    <n v="2.5"/>
    <s v="Learning new topics"/>
    <x v="1"/>
    <n v="2"/>
    <x v="0"/>
    <x v="6"/>
    <x v="0"/>
    <x v="3"/>
    <n v="9"/>
    <x v="0"/>
    <x v="7"/>
    <x v="2"/>
    <x v="1"/>
    <x v="0"/>
  </r>
  <r>
    <s v="Ramya"/>
    <x v="30"/>
    <x v="8"/>
    <x v="0"/>
    <x v="0"/>
    <n v="0.9"/>
    <s v="Exam Prep, Notes"/>
    <x v="0"/>
    <n v="3"/>
    <x v="1"/>
    <x v="6"/>
    <x v="1"/>
    <x v="3"/>
    <n v="5"/>
    <x v="0"/>
    <x v="17"/>
    <x v="0"/>
    <x v="0"/>
    <x v="1"/>
  </r>
  <r>
    <s v="Sneha"/>
    <x v="655"/>
    <x v="1"/>
    <x v="1"/>
    <x v="5"/>
    <n v="0.9"/>
    <s v="Learning new topics"/>
    <x v="1"/>
    <n v="2"/>
    <x v="0"/>
    <x v="1"/>
    <x v="1"/>
    <x v="1"/>
    <n v="9"/>
    <x v="1"/>
    <x v="0"/>
    <x v="1"/>
    <x v="1"/>
    <x v="0"/>
  </r>
  <r>
    <s v="Divya"/>
    <x v="656"/>
    <x v="1"/>
    <x v="1"/>
    <x v="5"/>
    <n v="3.7"/>
    <s v="Doubt Solving, Resume Writing"/>
    <x v="1"/>
    <n v="4"/>
    <x v="2"/>
    <x v="0"/>
    <x v="1"/>
    <x v="0"/>
    <n v="6"/>
    <x v="1"/>
    <x v="9"/>
    <x v="1"/>
    <x v="1"/>
    <x v="1"/>
  </r>
  <r>
    <s v="Neha"/>
    <x v="144"/>
    <x v="7"/>
    <x v="0"/>
    <x v="5"/>
    <n v="4.2"/>
    <s v="Content Writing"/>
    <x v="2"/>
    <n v="2"/>
    <x v="0"/>
    <x v="4"/>
    <x v="1"/>
    <x v="1"/>
    <n v="4"/>
    <x v="0"/>
    <x v="9"/>
    <x v="2"/>
    <x v="2"/>
    <x v="1"/>
  </r>
  <r>
    <s v="Pooja"/>
    <x v="657"/>
    <x v="3"/>
    <x v="2"/>
    <x v="4"/>
    <n v="1.9"/>
    <s v="Learning new topics"/>
    <x v="1"/>
    <n v="1"/>
    <x v="0"/>
    <x v="2"/>
    <x v="0"/>
    <x v="2"/>
    <n v="8"/>
    <x v="0"/>
    <x v="17"/>
    <x v="0"/>
    <x v="2"/>
    <x v="0"/>
  </r>
  <r>
    <s v="Kavya"/>
    <x v="658"/>
    <x v="1"/>
    <x v="0"/>
    <x v="2"/>
    <n v="2.8"/>
    <s v="Exam Prep, Notes"/>
    <x v="0"/>
    <n v="2"/>
    <x v="0"/>
    <x v="1"/>
    <x v="1"/>
    <x v="0"/>
    <n v="3"/>
    <x v="0"/>
    <x v="2"/>
    <x v="0"/>
    <x v="2"/>
    <x v="2"/>
  </r>
  <r>
    <s v="Aishwarya"/>
    <x v="659"/>
    <x v="9"/>
    <x v="3"/>
    <x v="3"/>
    <n v="2.9"/>
    <s v="Assignments, Coding Help"/>
    <x v="0"/>
    <n v="5"/>
    <x v="2"/>
    <x v="0"/>
    <x v="1"/>
    <x v="3"/>
    <n v="4"/>
    <x v="1"/>
    <x v="2"/>
    <x v="2"/>
    <x v="1"/>
    <x v="1"/>
  </r>
  <r>
    <s v="Shreya"/>
    <x v="163"/>
    <x v="2"/>
    <x v="2"/>
    <x v="0"/>
    <n v="3.9"/>
    <s v="Exam Prep, Notes"/>
    <x v="0"/>
    <n v="3"/>
    <x v="1"/>
    <x v="6"/>
    <x v="0"/>
    <x v="3"/>
    <n v="1"/>
    <x v="1"/>
    <x v="25"/>
    <x v="1"/>
    <x v="1"/>
    <x v="2"/>
  </r>
  <r>
    <s v="Nandini"/>
    <x v="163"/>
    <x v="2"/>
    <x v="2"/>
    <x v="0"/>
    <n v="3.9"/>
    <s v="Exam Prep, Notes"/>
    <x v="0"/>
    <n v="3"/>
    <x v="1"/>
    <x v="6"/>
    <x v="0"/>
    <x v="3"/>
    <n v="1"/>
    <x v="0"/>
    <x v="16"/>
    <x v="1"/>
    <x v="1"/>
    <x v="2"/>
  </r>
  <r>
    <s v="Aarav"/>
    <x v="163"/>
    <x v="2"/>
    <x v="2"/>
    <x v="0"/>
    <n v="3.9"/>
    <s v="Exam Prep, Notes"/>
    <x v="0"/>
    <n v="3"/>
    <x v="1"/>
    <x v="6"/>
    <x v="0"/>
    <x v="3"/>
    <n v="1"/>
    <x v="1"/>
    <x v="21"/>
    <x v="1"/>
    <x v="0"/>
    <x v="2"/>
  </r>
  <r>
    <s v="Vivaan"/>
    <x v="163"/>
    <x v="2"/>
    <x v="2"/>
    <x v="0"/>
    <n v="3.9"/>
    <s v="Exam Prep, Notes"/>
    <x v="0"/>
    <n v="3"/>
    <x v="1"/>
    <x v="6"/>
    <x v="0"/>
    <x v="3"/>
    <n v="1"/>
    <x v="0"/>
    <x v="5"/>
    <x v="1"/>
    <x v="0"/>
    <x v="2"/>
  </r>
  <r>
    <s v="Aditya"/>
    <x v="163"/>
    <x v="2"/>
    <x v="2"/>
    <x v="0"/>
    <n v="3.9"/>
    <s v="Exam Prep, Notes"/>
    <x v="0"/>
    <n v="3"/>
    <x v="1"/>
    <x v="6"/>
    <x v="0"/>
    <x v="3"/>
    <n v="1"/>
    <x v="0"/>
    <x v="7"/>
    <x v="1"/>
    <x v="0"/>
    <x v="2"/>
  </r>
  <r>
    <s v="Vihaan"/>
    <x v="163"/>
    <x v="2"/>
    <x v="2"/>
    <x v="0"/>
    <n v="3.9"/>
    <s v="Exam Prep, Notes"/>
    <x v="0"/>
    <n v="3"/>
    <x v="1"/>
    <x v="6"/>
    <x v="0"/>
    <x v="3"/>
    <n v="1"/>
    <x v="1"/>
    <x v="4"/>
    <x v="1"/>
    <x v="1"/>
    <x v="2"/>
  </r>
  <r>
    <s v="Arjun"/>
    <x v="163"/>
    <x v="2"/>
    <x v="2"/>
    <x v="0"/>
    <n v="3.9"/>
    <s v="Exam Prep, Notes"/>
    <x v="0"/>
    <n v="3"/>
    <x v="1"/>
    <x v="6"/>
    <x v="0"/>
    <x v="3"/>
    <n v="1"/>
    <x v="1"/>
    <x v="26"/>
    <x v="1"/>
    <x v="1"/>
    <x v="2"/>
  </r>
  <r>
    <s v="Sai"/>
    <x v="163"/>
    <x v="2"/>
    <x v="2"/>
    <x v="0"/>
    <n v="3.9"/>
    <s v="Exam Prep, Notes"/>
    <x v="0"/>
    <n v="3"/>
    <x v="1"/>
    <x v="6"/>
    <x v="0"/>
    <x v="3"/>
    <n v="1"/>
    <x v="1"/>
    <x v="1"/>
    <x v="1"/>
    <x v="2"/>
    <x v="2"/>
  </r>
  <r>
    <s v="Reyansh"/>
    <x v="163"/>
    <x v="2"/>
    <x v="2"/>
    <x v="0"/>
    <n v="3.9"/>
    <s v="Exam Prep, Notes"/>
    <x v="0"/>
    <n v="3"/>
    <x v="1"/>
    <x v="6"/>
    <x v="0"/>
    <x v="3"/>
    <n v="1"/>
    <x v="0"/>
    <x v="2"/>
    <x v="1"/>
    <x v="2"/>
    <x v="2"/>
  </r>
  <r>
    <s v="Ayaan"/>
    <x v="163"/>
    <x v="2"/>
    <x v="2"/>
    <x v="0"/>
    <n v="3.9"/>
    <s v="Exam Prep, Notes"/>
    <x v="0"/>
    <n v="3"/>
    <x v="1"/>
    <x v="6"/>
    <x v="0"/>
    <x v="3"/>
    <n v="1"/>
    <x v="0"/>
    <x v="22"/>
    <x v="1"/>
    <x v="1"/>
    <x v="2"/>
  </r>
  <r>
    <s v="Krishna"/>
    <x v="163"/>
    <x v="2"/>
    <x v="2"/>
    <x v="0"/>
    <n v="3.9"/>
    <s v="Exam Prep, Notes"/>
    <x v="0"/>
    <n v="3"/>
    <x v="1"/>
    <x v="6"/>
    <x v="0"/>
    <x v="3"/>
    <n v="1"/>
    <x v="1"/>
    <x v="27"/>
    <x v="1"/>
    <x v="0"/>
    <x v="2"/>
  </r>
  <r>
    <s v="Ishaan"/>
    <x v="163"/>
    <x v="2"/>
    <x v="2"/>
    <x v="0"/>
    <n v="3.9"/>
    <s v="Exam Prep, Notes"/>
    <x v="0"/>
    <n v="3"/>
    <x v="1"/>
    <x v="6"/>
    <x v="0"/>
    <x v="3"/>
    <n v="1"/>
    <x v="0"/>
    <x v="0"/>
    <x v="1"/>
    <x v="0"/>
    <x v="2"/>
  </r>
  <r>
    <s v="Rudra"/>
    <x v="163"/>
    <x v="2"/>
    <x v="2"/>
    <x v="0"/>
    <n v="3.9"/>
    <s v="Exam Prep, Notes"/>
    <x v="0"/>
    <n v="3"/>
    <x v="1"/>
    <x v="6"/>
    <x v="0"/>
    <x v="3"/>
    <n v="1"/>
    <x v="1"/>
    <x v="16"/>
    <x v="1"/>
    <x v="0"/>
    <x v="2"/>
  </r>
  <r>
    <s v="Dhruv"/>
    <x v="163"/>
    <x v="2"/>
    <x v="2"/>
    <x v="0"/>
    <n v="3.9"/>
    <s v="Exam Prep, Notes"/>
    <x v="0"/>
    <n v="3"/>
    <x v="1"/>
    <x v="6"/>
    <x v="0"/>
    <x v="3"/>
    <n v="1"/>
    <x v="0"/>
    <x v="11"/>
    <x v="1"/>
    <x v="2"/>
    <x v="2"/>
  </r>
  <r>
    <s v="Kabir"/>
    <x v="163"/>
    <x v="2"/>
    <x v="2"/>
    <x v="0"/>
    <n v="3.9"/>
    <s v="Exam Prep, Notes"/>
    <x v="0"/>
    <n v="3"/>
    <x v="1"/>
    <x v="6"/>
    <x v="0"/>
    <x v="3"/>
    <n v="1"/>
    <x v="1"/>
    <x v="18"/>
    <x v="1"/>
    <x v="0"/>
    <x v="2"/>
  </r>
  <r>
    <s v="Atharv"/>
    <x v="163"/>
    <x v="2"/>
    <x v="2"/>
    <x v="0"/>
    <n v="3.9"/>
    <s v="Exam Prep, Notes"/>
    <x v="0"/>
    <n v="3"/>
    <x v="1"/>
    <x v="6"/>
    <x v="0"/>
    <x v="3"/>
    <n v="1"/>
    <x v="0"/>
    <x v="3"/>
    <x v="1"/>
    <x v="2"/>
    <x v="2"/>
  </r>
  <r>
    <s v="Om"/>
    <x v="163"/>
    <x v="2"/>
    <x v="2"/>
    <x v="0"/>
    <n v="3.9"/>
    <s v="Exam Prep, Notes"/>
    <x v="0"/>
    <n v="3"/>
    <x v="1"/>
    <x v="6"/>
    <x v="0"/>
    <x v="3"/>
    <n v="1"/>
    <x v="1"/>
    <x v="3"/>
    <x v="1"/>
    <x v="0"/>
    <x v="2"/>
  </r>
  <r>
    <s v="Anaya"/>
    <x v="163"/>
    <x v="2"/>
    <x v="2"/>
    <x v="0"/>
    <n v="3.9"/>
    <s v="Exam Prep, Notes"/>
    <x v="0"/>
    <n v="3"/>
    <x v="1"/>
    <x v="6"/>
    <x v="0"/>
    <x v="3"/>
    <n v="1"/>
    <x v="0"/>
    <x v="11"/>
    <x v="1"/>
    <x v="1"/>
    <x v="2"/>
  </r>
  <r>
    <s v="Siya"/>
    <x v="288"/>
    <x v="1"/>
    <x v="3"/>
    <x v="0"/>
    <n v="2.7"/>
    <s v="Assignments, Coding Help"/>
    <x v="0"/>
    <n v="4"/>
    <x v="2"/>
    <x v="1"/>
    <x v="1"/>
    <x v="2"/>
    <n v="6"/>
    <x v="0"/>
    <x v="10"/>
    <x v="1"/>
    <x v="2"/>
    <x v="1"/>
  </r>
  <r>
    <s v="Diya"/>
    <x v="660"/>
    <x v="1"/>
    <x v="3"/>
    <x v="5"/>
    <n v="0.6"/>
    <s v="Exam Prep, Notes"/>
    <x v="0"/>
    <n v="1"/>
    <x v="0"/>
    <x v="5"/>
    <x v="1"/>
    <x v="3"/>
    <n v="2"/>
    <x v="0"/>
    <x v="23"/>
    <x v="0"/>
    <x v="1"/>
    <x v="2"/>
  </r>
  <r>
    <s v="Myra"/>
    <x v="661"/>
    <x v="4"/>
    <x v="2"/>
    <x v="5"/>
    <n v="1.6"/>
    <s v="Doubt Solving, Resume Writing"/>
    <x v="1"/>
    <n v="5"/>
    <x v="2"/>
    <x v="3"/>
    <x v="1"/>
    <x v="1"/>
    <n v="7"/>
    <x v="0"/>
    <x v="30"/>
    <x v="2"/>
    <x v="0"/>
    <x v="0"/>
  </r>
  <r>
    <s v="Aadhya"/>
    <x v="662"/>
    <x v="9"/>
    <x v="2"/>
    <x v="5"/>
    <n v="3.9"/>
    <s v="Content Writing"/>
    <x v="2"/>
    <n v="1"/>
    <x v="0"/>
    <x v="5"/>
    <x v="0"/>
    <x v="2"/>
    <n v="4"/>
    <x v="0"/>
    <x v="30"/>
    <x v="2"/>
    <x v="0"/>
    <x v="1"/>
  </r>
  <r>
    <s v="Riya"/>
    <x v="663"/>
    <x v="9"/>
    <x v="2"/>
    <x v="0"/>
    <n v="1.3"/>
    <s v="Doubt Solving, Resume Writing"/>
    <x v="1"/>
    <n v="3"/>
    <x v="1"/>
    <x v="2"/>
    <x v="0"/>
    <x v="1"/>
    <n v="3"/>
    <x v="1"/>
    <x v="5"/>
    <x v="2"/>
    <x v="2"/>
    <x v="2"/>
  </r>
  <r>
    <s v="Pari"/>
    <x v="167"/>
    <x v="3"/>
    <x v="3"/>
    <x v="4"/>
    <n v="3.2"/>
    <s v="Learning new topics"/>
    <x v="1"/>
    <n v="4"/>
    <x v="2"/>
    <x v="5"/>
    <x v="0"/>
    <x v="1"/>
    <n v="7"/>
    <x v="0"/>
    <x v="0"/>
    <x v="2"/>
    <x v="0"/>
    <x v="0"/>
  </r>
  <r>
    <s v="Anika"/>
    <x v="664"/>
    <x v="8"/>
    <x v="2"/>
    <x v="4"/>
    <n v="1"/>
    <s v="Assignments, Coding Help"/>
    <x v="0"/>
    <n v="3"/>
    <x v="1"/>
    <x v="4"/>
    <x v="1"/>
    <x v="0"/>
    <n v="7"/>
    <x v="1"/>
    <x v="17"/>
    <x v="0"/>
    <x v="1"/>
    <x v="0"/>
  </r>
  <r>
    <s v="Ira"/>
    <x v="665"/>
    <x v="2"/>
    <x v="1"/>
    <x v="3"/>
    <n v="3.4"/>
    <s v="Assignments, Coding Help"/>
    <x v="0"/>
    <n v="2"/>
    <x v="0"/>
    <x v="0"/>
    <x v="1"/>
    <x v="2"/>
    <n v="3"/>
    <x v="1"/>
    <x v="7"/>
    <x v="1"/>
    <x v="1"/>
    <x v="2"/>
  </r>
  <r>
    <s v="Meera"/>
    <x v="46"/>
    <x v="2"/>
    <x v="2"/>
    <x v="5"/>
    <n v="3.4"/>
    <s v="Assignments, Coding Help"/>
    <x v="0"/>
    <n v="1"/>
    <x v="0"/>
    <x v="0"/>
    <x v="0"/>
    <x v="2"/>
    <n v="5"/>
    <x v="1"/>
    <x v="28"/>
    <x v="2"/>
    <x v="0"/>
    <x v="1"/>
  </r>
  <r>
    <s v="Saanvi"/>
    <x v="46"/>
    <x v="2"/>
    <x v="2"/>
    <x v="5"/>
    <n v="3.4"/>
    <s v="Assignments, Coding Help"/>
    <x v="0"/>
    <n v="1"/>
    <x v="0"/>
    <x v="0"/>
    <x v="0"/>
    <x v="2"/>
    <n v="5"/>
    <x v="1"/>
    <x v="9"/>
    <x v="2"/>
    <x v="0"/>
    <x v="1"/>
  </r>
  <r>
    <s v="Navya"/>
    <x v="46"/>
    <x v="2"/>
    <x v="2"/>
    <x v="5"/>
    <n v="3.4"/>
    <s v="Assignments, Coding Help"/>
    <x v="0"/>
    <n v="1"/>
    <x v="0"/>
    <x v="0"/>
    <x v="0"/>
    <x v="2"/>
    <n v="5"/>
    <x v="1"/>
    <x v="31"/>
    <x v="2"/>
    <x v="1"/>
    <x v="1"/>
  </r>
  <r>
    <s v="Aarohi"/>
    <x v="46"/>
    <x v="2"/>
    <x v="2"/>
    <x v="5"/>
    <n v="3.4"/>
    <s v="Assignments, Coding Help"/>
    <x v="0"/>
    <n v="1"/>
    <x v="0"/>
    <x v="0"/>
    <x v="0"/>
    <x v="2"/>
    <n v="5"/>
    <x v="0"/>
    <x v="4"/>
    <x v="2"/>
    <x v="0"/>
    <x v="1"/>
  </r>
  <r>
    <s v="Prisha"/>
    <x v="46"/>
    <x v="2"/>
    <x v="2"/>
    <x v="5"/>
    <n v="3.4"/>
    <s v="Assignments, Coding Help"/>
    <x v="0"/>
    <n v="1"/>
    <x v="0"/>
    <x v="0"/>
    <x v="0"/>
    <x v="2"/>
    <n v="5"/>
    <x v="1"/>
    <x v="3"/>
    <x v="2"/>
    <x v="2"/>
    <x v="1"/>
  </r>
  <r>
    <s v="Ishita"/>
    <x v="46"/>
    <x v="2"/>
    <x v="2"/>
    <x v="5"/>
    <n v="3.4"/>
    <s v="Assignments, Coding Help"/>
    <x v="0"/>
    <n v="1"/>
    <x v="0"/>
    <x v="0"/>
    <x v="0"/>
    <x v="2"/>
    <n v="5"/>
    <x v="1"/>
    <x v="1"/>
    <x v="2"/>
    <x v="1"/>
    <x v="1"/>
  </r>
  <r>
    <s v="Rakhi"/>
    <x v="46"/>
    <x v="2"/>
    <x v="2"/>
    <x v="5"/>
    <n v="3.4"/>
    <s v="Assignments, Coding Help"/>
    <x v="0"/>
    <n v="1"/>
    <x v="0"/>
    <x v="0"/>
    <x v="0"/>
    <x v="2"/>
    <n v="5"/>
    <x v="0"/>
    <x v="15"/>
    <x v="2"/>
    <x v="2"/>
    <x v="1"/>
  </r>
  <r>
    <s v="Ramya"/>
    <x v="46"/>
    <x v="2"/>
    <x v="2"/>
    <x v="5"/>
    <n v="3.4"/>
    <s v="Assignments, Coding Help"/>
    <x v="0"/>
    <n v="1"/>
    <x v="0"/>
    <x v="0"/>
    <x v="0"/>
    <x v="2"/>
    <n v="5"/>
    <x v="0"/>
    <x v="25"/>
    <x v="2"/>
    <x v="1"/>
    <x v="1"/>
  </r>
  <r>
    <s v="Sneha"/>
    <x v="46"/>
    <x v="2"/>
    <x v="2"/>
    <x v="5"/>
    <n v="3.4"/>
    <s v="Assignments, Coding Help"/>
    <x v="0"/>
    <n v="1"/>
    <x v="0"/>
    <x v="0"/>
    <x v="0"/>
    <x v="2"/>
    <n v="5"/>
    <x v="1"/>
    <x v="23"/>
    <x v="2"/>
    <x v="0"/>
    <x v="1"/>
  </r>
  <r>
    <s v="Divya"/>
    <x v="46"/>
    <x v="2"/>
    <x v="2"/>
    <x v="5"/>
    <n v="3.4"/>
    <s v="Assignments, Coding Help"/>
    <x v="0"/>
    <n v="1"/>
    <x v="0"/>
    <x v="0"/>
    <x v="0"/>
    <x v="2"/>
    <n v="5"/>
    <x v="1"/>
    <x v="3"/>
    <x v="2"/>
    <x v="2"/>
    <x v="1"/>
  </r>
  <r>
    <s v="Neha"/>
    <x v="46"/>
    <x v="2"/>
    <x v="2"/>
    <x v="5"/>
    <n v="3.4"/>
    <s v="Assignments, Coding Help"/>
    <x v="0"/>
    <n v="1"/>
    <x v="0"/>
    <x v="0"/>
    <x v="0"/>
    <x v="2"/>
    <n v="5"/>
    <x v="1"/>
    <x v="24"/>
    <x v="2"/>
    <x v="2"/>
    <x v="1"/>
  </r>
  <r>
    <s v="Pooja"/>
    <x v="46"/>
    <x v="2"/>
    <x v="2"/>
    <x v="5"/>
    <n v="3.4"/>
    <s v="Assignments, Coding Help"/>
    <x v="0"/>
    <n v="1"/>
    <x v="0"/>
    <x v="0"/>
    <x v="0"/>
    <x v="2"/>
    <n v="5"/>
    <x v="0"/>
    <x v="17"/>
    <x v="2"/>
    <x v="0"/>
    <x v="1"/>
  </r>
  <r>
    <s v="Kavya"/>
    <x v="46"/>
    <x v="2"/>
    <x v="2"/>
    <x v="5"/>
    <n v="3.4"/>
    <s v="Assignments, Coding Help"/>
    <x v="0"/>
    <n v="1"/>
    <x v="0"/>
    <x v="0"/>
    <x v="0"/>
    <x v="2"/>
    <n v="5"/>
    <x v="0"/>
    <x v="3"/>
    <x v="2"/>
    <x v="0"/>
    <x v="1"/>
  </r>
  <r>
    <s v="Aishwarya"/>
    <x v="46"/>
    <x v="2"/>
    <x v="2"/>
    <x v="5"/>
    <n v="3.4"/>
    <s v="Assignments, Coding Help"/>
    <x v="0"/>
    <n v="1"/>
    <x v="0"/>
    <x v="0"/>
    <x v="0"/>
    <x v="2"/>
    <n v="5"/>
    <x v="0"/>
    <x v="26"/>
    <x v="2"/>
    <x v="1"/>
    <x v="1"/>
  </r>
  <r>
    <s v="Shreya"/>
    <x v="46"/>
    <x v="2"/>
    <x v="2"/>
    <x v="5"/>
    <n v="3.4"/>
    <s v="Assignments, Coding Help"/>
    <x v="0"/>
    <n v="1"/>
    <x v="0"/>
    <x v="0"/>
    <x v="0"/>
    <x v="2"/>
    <n v="5"/>
    <x v="0"/>
    <x v="11"/>
    <x v="2"/>
    <x v="0"/>
    <x v="1"/>
  </r>
  <r>
    <s v="Nandini"/>
    <x v="46"/>
    <x v="2"/>
    <x v="2"/>
    <x v="5"/>
    <n v="3.4"/>
    <s v="Assignments, Coding Help"/>
    <x v="0"/>
    <n v="1"/>
    <x v="0"/>
    <x v="0"/>
    <x v="0"/>
    <x v="2"/>
    <n v="5"/>
    <x v="1"/>
    <x v="26"/>
    <x v="2"/>
    <x v="1"/>
    <x v="1"/>
  </r>
  <r>
    <s v="Aarav"/>
    <x v="46"/>
    <x v="2"/>
    <x v="2"/>
    <x v="5"/>
    <n v="3.4"/>
    <s v="Assignments, Coding Help"/>
    <x v="0"/>
    <n v="1"/>
    <x v="0"/>
    <x v="0"/>
    <x v="0"/>
    <x v="2"/>
    <n v="5"/>
    <x v="0"/>
    <x v="20"/>
    <x v="2"/>
    <x v="0"/>
    <x v="1"/>
  </r>
  <r>
    <s v="Vivaan"/>
    <x v="46"/>
    <x v="2"/>
    <x v="2"/>
    <x v="5"/>
    <n v="3.4"/>
    <s v="Assignments, Coding Help"/>
    <x v="0"/>
    <n v="1"/>
    <x v="0"/>
    <x v="0"/>
    <x v="0"/>
    <x v="2"/>
    <n v="5"/>
    <x v="1"/>
    <x v="21"/>
    <x v="2"/>
    <x v="1"/>
    <x v="1"/>
  </r>
  <r>
    <s v="Aditya"/>
    <x v="46"/>
    <x v="2"/>
    <x v="2"/>
    <x v="5"/>
    <n v="3.4"/>
    <s v="Assignments, Coding Help"/>
    <x v="0"/>
    <n v="1"/>
    <x v="0"/>
    <x v="0"/>
    <x v="0"/>
    <x v="2"/>
    <n v="5"/>
    <x v="1"/>
    <x v="17"/>
    <x v="2"/>
    <x v="1"/>
    <x v="1"/>
  </r>
  <r>
    <s v="Vihaan"/>
    <x v="46"/>
    <x v="2"/>
    <x v="2"/>
    <x v="5"/>
    <n v="3.4"/>
    <s v="Assignments, Coding Help"/>
    <x v="0"/>
    <n v="1"/>
    <x v="0"/>
    <x v="0"/>
    <x v="0"/>
    <x v="2"/>
    <n v="5"/>
    <x v="1"/>
    <x v="21"/>
    <x v="2"/>
    <x v="0"/>
    <x v="1"/>
  </r>
  <r>
    <s v="Arjun"/>
    <x v="46"/>
    <x v="2"/>
    <x v="2"/>
    <x v="5"/>
    <n v="3.4"/>
    <s v="Assignments, Coding Help"/>
    <x v="0"/>
    <n v="1"/>
    <x v="0"/>
    <x v="0"/>
    <x v="0"/>
    <x v="2"/>
    <n v="5"/>
    <x v="1"/>
    <x v="12"/>
    <x v="2"/>
    <x v="1"/>
    <x v="1"/>
  </r>
  <r>
    <s v="Sai"/>
    <x v="46"/>
    <x v="2"/>
    <x v="2"/>
    <x v="5"/>
    <n v="3.4"/>
    <s v="Assignments, Coding Help"/>
    <x v="0"/>
    <n v="1"/>
    <x v="0"/>
    <x v="0"/>
    <x v="0"/>
    <x v="2"/>
    <n v="5"/>
    <x v="0"/>
    <x v="14"/>
    <x v="2"/>
    <x v="0"/>
    <x v="1"/>
  </r>
  <r>
    <s v="Reyansh"/>
    <x v="666"/>
    <x v="9"/>
    <x v="2"/>
    <x v="5"/>
    <n v="3.2"/>
    <s v="Doubt Solving, Resume Writing"/>
    <x v="1"/>
    <n v="3"/>
    <x v="1"/>
    <x v="6"/>
    <x v="1"/>
    <x v="2"/>
    <n v="1"/>
    <x v="0"/>
    <x v="3"/>
    <x v="0"/>
    <x v="2"/>
    <x v="2"/>
  </r>
  <r>
    <s v="Ayaan"/>
    <x v="667"/>
    <x v="1"/>
    <x v="3"/>
    <x v="4"/>
    <n v="3.1"/>
    <s v="Assignments, Coding Help"/>
    <x v="0"/>
    <n v="4"/>
    <x v="2"/>
    <x v="0"/>
    <x v="1"/>
    <x v="1"/>
    <n v="7"/>
    <x v="0"/>
    <x v="4"/>
    <x v="2"/>
    <x v="1"/>
    <x v="0"/>
  </r>
  <r>
    <s v="Krishna"/>
    <x v="668"/>
    <x v="4"/>
    <x v="3"/>
    <x v="0"/>
    <n v="4.0999999999999996"/>
    <s v="Doubt Solving, Resume Writing"/>
    <x v="1"/>
    <n v="3"/>
    <x v="1"/>
    <x v="4"/>
    <x v="0"/>
    <x v="0"/>
    <n v="9"/>
    <x v="1"/>
    <x v="4"/>
    <x v="0"/>
    <x v="2"/>
    <x v="0"/>
  </r>
  <r>
    <s v="Ishaan"/>
    <x v="669"/>
    <x v="8"/>
    <x v="3"/>
    <x v="1"/>
    <n v="0.7"/>
    <s v="Assignments, Coding Help"/>
    <x v="0"/>
    <n v="5"/>
    <x v="2"/>
    <x v="4"/>
    <x v="0"/>
    <x v="1"/>
    <n v="8"/>
    <x v="1"/>
    <x v="11"/>
    <x v="0"/>
    <x v="0"/>
    <x v="0"/>
  </r>
  <r>
    <s v="Rudra"/>
    <x v="670"/>
    <x v="9"/>
    <x v="1"/>
    <x v="5"/>
    <n v="3.7"/>
    <s v="Doubt Solving, Resume Writing"/>
    <x v="1"/>
    <n v="1"/>
    <x v="0"/>
    <x v="5"/>
    <x v="0"/>
    <x v="0"/>
    <n v="4"/>
    <x v="1"/>
    <x v="27"/>
    <x v="0"/>
    <x v="2"/>
    <x v="1"/>
  </r>
  <r>
    <s v="Dhruv"/>
    <x v="671"/>
    <x v="4"/>
    <x v="1"/>
    <x v="3"/>
    <n v="1.3"/>
    <s v="MCQ Practice, Projects"/>
    <x v="1"/>
    <n v="1"/>
    <x v="0"/>
    <x v="2"/>
    <x v="1"/>
    <x v="3"/>
    <n v="7"/>
    <x v="1"/>
    <x v="10"/>
    <x v="2"/>
    <x v="2"/>
    <x v="0"/>
  </r>
  <r>
    <s v="Kabir"/>
    <x v="672"/>
    <x v="4"/>
    <x v="0"/>
    <x v="5"/>
    <n v="1.8"/>
    <s v="Exam Prep, Notes"/>
    <x v="0"/>
    <n v="3"/>
    <x v="1"/>
    <x v="0"/>
    <x v="1"/>
    <x v="2"/>
    <n v="10"/>
    <x v="0"/>
    <x v="21"/>
    <x v="1"/>
    <x v="2"/>
    <x v="0"/>
  </r>
  <r>
    <s v="Atharv"/>
    <x v="673"/>
    <x v="4"/>
    <x v="0"/>
    <x v="1"/>
    <n v="4.5"/>
    <s v="MCQ Practice, Projects"/>
    <x v="1"/>
    <n v="2"/>
    <x v="0"/>
    <x v="0"/>
    <x v="0"/>
    <x v="0"/>
    <n v="1"/>
    <x v="1"/>
    <x v="1"/>
    <x v="2"/>
    <x v="1"/>
    <x v="2"/>
  </r>
  <r>
    <s v="Om"/>
    <x v="674"/>
    <x v="2"/>
    <x v="2"/>
    <x v="2"/>
    <n v="0.8"/>
    <s v="MCQ Practice, Projects"/>
    <x v="1"/>
    <n v="4"/>
    <x v="2"/>
    <x v="2"/>
    <x v="1"/>
    <x v="3"/>
    <n v="7"/>
    <x v="0"/>
    <x v="16"/>
    <x v="0"/>
    <x v="0"/>
    <x v="0"/>
  </r>
  <r>
    <s v="Anaya"/>
    <x v="675"/>
    <x v="5"/>
    <x v="2"/>
    <x v="4"/>
    <n v="3.7"/>
    <s v="Content Writing"/>
    <x v="2"/>
    <n v="4"/>
    <x v="2"/>
    <x v="5"/>
    <x v="0"/>
    <x v="0"/>
    <n v="4"/>
    <x v="1"/>
    <x v="10"/>
    <x v="1"/>
    <x v="0"/>
    <x v="1"/>
  </r>
  <r>
    <s v="Siya"/>
    <x v="90"/>
    <x v="0"/>
    <x v="1"/>
    <x v="3"/>
    <n v="3.2"/>
    <s v="Learning new topics"/>
    <x v="1"/>
    <n v="1"/>
    <x v="0"/>
    <x v="6"/>
    <x v="1"/>
    <x v="1"/>
    <n v="3"/>
    <x v="0"/>
    <x v="23"/>
    <x v="0"/>
    <x v="2"/>
    <x v="2"/>
  </r>
  <r>
    <s v="Diya"/>
    <x v="676"/>
    <x v="7"/>
    <x v="1"/>
    <x v="1"/>
    <n v="3"/>
    <s v="Assignments, Coding Help"/>
    <x v="0"/>
    <n v="1"/>
    <x v="0"/>
    <x v="5"/>
    <x v="1"/>
    <x v="0"/>
    <n v="9"/>
    <x v="1"/>
    <x v="17"/>
    <x v="0"/>
    <x v="2"/>
    <x v="0"/>
  </r>
  <r>
    <s v="Myra"/>
    <x v="133"/>
    <x v="5"/>
    <x v="0"/>
    <x v="0"/>
    <n v="1"/>
    <s v="Exam Prep, Notes"/>
    <x v="0"/>
    <n v="1"/>
    <x v="0"/>
    <x v="4"/>
    <x v="1"/>
    <x v="0"/>
    <n v="8"/>
    <x v="1"/>
    <x v="17"/>
    <x v="1"/>
    <x v="2"/>
    <x v="0"/>
  </r>
  <r>
    <s v="Aadhya"/>
    <x v="133"/>
    <x v="5"/>
    <x v="0"/>
    <x v="0"/>
    <n v="1"/>
    <s v="Exam Prep, Notes"/>
    <x v="0"/>
    <n v="1"/>
    <x v="0"/>
    <x v="4"/>
    <x v="1"/>
    <x v="0"/>
    <n v="8"/>
    <x v="0"/>
    <x v="21"/>
    <x v="1"/>
    <x v="0"/>
    <x v="0"/>
  </r>
  <r>
    <s v="Riya"/>
    <x v="133"/>
    <x v="5"/>
    <x v="0"/>
    <x v="0"/>
    <n v="1"/>
    <s v="Exam Prep, Notes"/>
    <x v="0"/>
    <n v="1"/>
    <x v="0"/>
    <x v="4"/>
    <x v="1"/>
    <x v="0"/>
    <n v="8"/>
    <x v="1"/>
    <x v="10"/>
    <x v="1"/>
    <x v="0"/>
    <x v="0"/>
  </r>
  <r>
    <s v="Pari"/>
    <x v="133"/>
    <x v="5"/>
    <x v="0"/>
    <x v="0"/>
    <n v="1"/>
    <s v="Exam Prep, Notes"/>
    <x v="0"/>
    <n v="1"/>
    <x v="0"/>
    <x v="4"/>
    <x v="1"/>
    <x v="0"/>
    <n v="8"/>
    <x v="1"/>
    <x v="29"/>
    <x v="1"/>
    <x v="0"/>
    <x v="0"/>
  </r>
  <r>
    <s v="Anika"/>
    <x v="677"/>
    <x v="1"/>
    <x v="0"/>
    <x v="3"/>
    <n v="4"/>
    <s v="Exam Prep, Notes"/>
    <x v="0"/>
    <n v="3"/>
    <x v="1"/>
    <x v="3"/>
    <x v="1"/>
    <x v="3"/>
    <n v="2"/>
    <x v="1"/>
    <x v="22"/>
    <x v="2"/>
    <x v="1"/>
    <x v="2"/>
  </r>
  <r>
    <s v="Ira"/>
    <x v="678"/>
    <x v="6"/>
    <x v="1"/>
    <x v="2"/>
    <n v="1.8"/>
    <s v="Assignments, Coding Help"/>
    <x v="0"/>
    <n v="3"/>
    <x v="1"/>
    <x v="2"/>
    <x v="0"/>
    <x v="3"/>
    <n v="4"/>
    <x v="1"/>
    <x v="20"/>
    <x v="1"/>
    <x v="2"/>
    <x v="1"/>
  </r>
  <r>
    <s v="Meera"/>
    <x v="679"/>
    <x v="2"/>
    <x v="3"/>
    <x v="4"/>
    <n v="0.8"/>
    <s v="Assignments, Coding Help"/>
    <x v="0"/>
    <n v="1"/>
    <x v="0"/>
    <x v="1"/>
    <x v="1"/>
    <x v="3"/>
    <n v="8"/>
    <x v="1"/>
    <x v="14"/>
    <x v="0"/>
    <x v="0"/>
    <x v="0"/>
  </r>
  <r>
    <s v="Saanvi"/>
    <x v="680"/>
    <x v="1"/>
    <x v="3"/>
    <x v="5"/>
    <n v="3.4"/>
    <s v="Learning new topics"/>
    <x v="1"/>
    <n v="2"/>
    <x v="0"/>
    <x v="4"/>
    <x v="1"/>
    <x v="3"/>
    <n v="2"/>
    <x v="1"/>
    <x v="25"/>
    <x v="2"/>
    <x v="0"/>
    <x v="2"/>
  </r>
  <r>
    <s v="Navya"/>
    <x v="16"/>
    <x v="4"/>
    <x v="0"/>
    <x v="4"/>
    <n v="4"/>
    <s v="Doubt Solving, Resume Writing"/>
    <x v="1"/>
    <n v="5"/>
    <x v="2"/>
    <x v="3"/>
    <x v="0"/>
    <x v="0"/>
    <n v="3"/>
    <x v="0"/>
    <x v="16"/>
    <x v="0"/>
    <x v="0"/>
    <x v="2"/>
  </r>
  <r>
    <s v="Aarohi"/>
    <x v="16"/>
    <x v="4"/>
    <x v="0"/>
    <x v="4"/>
    <n v="4"/>
    <s v="Doubt Solving, Resume Writing"/>
    <x v="1"/>
    <n v="5"/>
    <x v="2"/>
    <x v="3"/>
    <x v="0"/>
    <x v="0"/>
    <n v="3"/>
    <x v="0"/>
    <x v="27"/>
    <x v="0"/>
    <x v="1"/>
    <x v="2"/>
  </r>
  <r>
    <s v="Prisha"/>
    <x v="681"/>
    <x v="5"/>
    <x v="3"/>
    <x v="1"/>
    <n v="3.1"/>
    <s v="Learning new topics"/>
    <x v="1"/>
    <n v="3"/>
    <x v="1"/>
    <x v="2"/>
    <x v="1"/>
    <x v="2"/>
    <n v="10"/>
    <x v="0"/>
    <x v="20"/>
    <x v="2"/>
    <x v="2"/>
    <x v="0"/>
  </r>
  <r>
    <s v="Ishita"/>
    <x v="681"/>
    <x v="5"/>
    <x v="3"/>
    <x v="1"/>
    <n v="3.1"/>
    <s v="Learning new topics"/>
    <x v="1"/>
    <n v="3"/>
    <x v="1"/>
    <x v="2"/>
    <x v="1"/>
    <x v="2"/>
    <n v="10"/>
    <x v="1"/>
    <x v="24"/>
    <x v="2"/>
    <x v="0"/>
    <x v="0"/>
  </r>
  <r>
    <s v="Rakhi"/>
    <x v="681"/>
    <x v="5"/>
    <x v="3"/>
    <x v="1"/>
    <n v="3.1"/>
    <s v="Learning new topics"/>
    <x v="1"/>
    <n v="3"/>
    <x v="1"/>
    <x v="2"/>
    <x v="1"/>
    <x v="2"/>
    <n v="10"/>
    <x v="0"/>
    <x v="27"/>
    <x v="2"/>
    <x v="0"/>
    <x v="0"/>
  </r>
  <r>
    <s v="Ramya"/>
    <x v="632"/>
    <x v="8"/>
    <x v="2"/>
    <x v="5"/>
    <n v="2.6"/>
    <s v="MCQ Practice, Projects"/>
    <x v="1"/>
    <n v="3"/>
    <x v="1"/>
    <x v="0"/>
    <x v="0"/>
    <x v="1"/>
    <n v="6"/>
    <x v="1"/>
    <x v="18"/>
    <x v="0"/>
    <x v="0"/>
    <x v="1"/>
  </r>
  <r>
    <s v="Sneha"/>
    <x v="23"/>
    <x v="8"/>
    <x v="0"/>
    <x v="2"/>
    <n v="1.9"/>
    <s v="MCQ Practice, Projects"/>
    <x v="1"/>
    <n v="5"/>
    <x v="2"/>
    <x v="6"/>
    <x v="0"/>
    <x v="2"/>
    <n v="5"/>
    <x v="0"/>
    <x v="0"/>
    <x v="2"/>
    <x v="1"/>
    <x v="1"/>
  </r>
  <r>
    <s v="Divya"/>
    <x v="246"/>
    <x v="3"/>
    <x v="3"/>
    <x v="4"/>
    <n v="4"/>
    <s v="Assignments, Coding Help"/>
    <x v="0"/>
    <n v="3"/>
    <x v="1"/>
    <x v="6"/>
    <x v="1"/>
    <x v="1"/>
    <n v="4"/>
    <x v="0"/>
    <x v="19"/>
    <x v="2"/>
    <x v="2"/>
    <x v="1"/>
  </r>
  <r>
    <s v="Neha"/>
    <x v="573"/>
    <x v="2"/>
    <x v="1"/>
    <x v="3"/>
    <n v="1.8"/>
    <s v="Assignments, Coding Help"/>
    <x v="0"/>
    <n v="5"/>
    <x v="2"/>
    <x v="3"/>
    <x v="1"/>
    <x v="0"/>
    <n v="4"/>
    <x v="1"/>
    <x v="17"/>
    <x v="0"/>
    <x v="1"/>
    <x v="1"/>
  </r>
  <r>
    <s v="Pooja"/>
    <x v="41"/>
    <x v="8"/>
    <x v="1"/>
    <x v="0"/>
    <n v="3.8"/>
    <s v="Learning new topics"/>
    <x v="1"/>
    <n v="3"/>
    <x v="1"/>
    <x v="6"/>
    <x v="0"/>
    <x v="1"/>
    <n v="6"/>
    <x v="1"/>
    <x v="19"/>
    <x v="2"/>
    <x v="2"/>
    <x v="1"/>
  </r>
  <r>
    <s v="Kavya"/>
    <x v="41"/>
    <x v="8"/>
    <x v="1"/>
    <x v="0"/>
    <n v="3.8"/>
    <s v="Learning new topics"/>
    <x v="1"/>
    <n v="3"/>
    <x v="1"/>
    <x v="6"/>
    <x v="0"/>
    <x v="1"/>
    <n v="6"/>
    <x v="0"/>
    <x v="16"/>
    <x v="2"/>
    <x v="2"/>
    <x v="1"/>
  </r>
  <r>
    <s v="Aishwarya"/>
    <x v="682"/>
    <x v="3"/>
    <x v="3"/>
    <x v="0"/>
    <n v="3.8"/>
    <s v="Exam Prep, Notes"/>
    <x v="0"/>
    <n v="3"/>
    <x v="1"/>
    <x v="2"/>
    <x v="0"/>
    <x v="2"/>
    <n v="1"/>
    <x v="1"/>
    <x v="30"/>
    <x v="0"/>
    <x v="2"/>
    <x v="2"/>
  </r>
  <r>
    <s v="Shreya"/>
    <x v="683"/>
    <x v="5"/>
    <x v="3"/>
    <x v="2"/>
    <n v="1.9"/>
    <s v="MCQ Practice, Projects"/>
    <x v="1"/>
    <n v="2"/>
    <x v="0"/>
    <x v="3"/>
    <x v="1"/>
    <x v="2"/>
    <n v="6"/>
    <x v="0"/>
    <x v="11"/>
    <x v="2"/>
    <x v="0"/>
    <x v="1"/>
  </r>
  <r>
    <s v="Nandini"/>
    <x v="551"/>
    <x v="3"/>
    <x v="3"/>
    <x v="1"/>
    <n v="2.9"/>
    <s v="MCQ Practice, Projects"/>
    <x v="1"/>
    <n v="4"/>
    <x v="2"/>
    <x v="1"/>
    <x v="0"/>
    <x v="0"/>
    <n v="1"/>
    <x v="1"/>
    <x v="26"/>
    <x v="2"/>
    <x v="1"/>
    <x v="2"/>
  </r>
  <r>
    <s v="Aarav"/>
    <x v="551"/>
    <x v="3"/>
    <x v="3"/>
    <x v="1"/>
    <n v="2.9"/>
    <s v="MCQ Practice, Projects"/>
    <x v="1"/>
    <n v="4"/>
    <x v="2"/>
    <x v="1"/>
    <x v="0"/>
    <x v="0"/>
    <n v="1"/>
    <x v="0"/>
    <x v="3"/>
    <x v="2"/>
    <x v="1"/>
    <x v="2"/>
  </r>
  <r>
    <s v="Vivaan"/>
    <x v="0"/>
    <x v="0"/>
    <x v="1"/>
    <x v="3"/>
    <n v="2.8"/>
    <s v="Exam Prep, Notes"/>
    <x v="0"/>
    <n v="3"/>
    <x v="1"/>
    <x v="3"/>
    <x v="1"/>
    <x v="2"/>
    <n v="1"/>
    <x v="1"/>
    <x v="18"/>
    <x v="1"/>
    <x v="2"/>
    <x v="2"/>
  </r>
  <r>
    <s v="Aditya"/>
    <x v="0"/>
    <x v="0"/>
    <x v="1"/>
    <x v="3"/>
    <n v="2.8"/>
    <s v="Exam Prep, Notes"/>
    <x v="0"/>
    <n v="3"/>
    <x v="1"/>
    <x v="3"/>
    <x v="1"/>
    <x v="2"/>
    <n v="1"/>
    <x v="0"/>
    <x v="30"/>
    <x v="1"/>
    <x v="2"/>
    <x v="2"/>
  </r>
  <r>
    <s v="Vihaan"/>
    <x v="0"/>
    <x v="0"/>
    <x v="1"/>
    <x v="3"/>
    <n v="2.8"/>
    <s v="Exam Prep, Notes"/>
    <x v="0"/>
    <n v="3"/>
    <x v="1"/>
    <x v="3"/>
    <x v="1"/>
    <x v="2"/>
    <n v="1"/>
    <x v="1"/>
    <x v="20"/>
    <x v="1"/>
    <x v="1"/>
    <x v="2"/>
  </r>
  <r>
    <s v="Arjun"/>
    <x v="0"/>
    <x v="0"/>
    <x v="1"/>
    <x v="3"/>
    <n v="2.8"/>
    <s v="Exam Prep, Notes"/>
    <x v="0"/>
    <n v="3"/>
    <x v="1"/>
    <x v="3"/>
    <x v="1"/>
    <x v="2"/>
    <n v="1"/>
    <x v="0"/>
    <x v="7"/>
    <x v="1"/>
    <x v="1"/>
    <x v="2"/>
  </r>
  <r>
    <s v="Sai"/>
    <x v="0"/>
    <x v="0"/>
    <x v="1"/>
    <x v="3"/>
    <n v="2.8"/>
    <s v="Exam Prep, Notes"/>
    <x v="0"/>
    <n v="3"/>
    <x v="1"/>
    <x v="3"/>
    <x v="1"/>
    <x v="2"/>
    <n v="1"/>
    <x v="1"/>
    <x v="21"/>
    <x v="1"/>
    <x v="2"/>
    <x v="2"/>
  </r>
  <r>
    <s v="Reyansh"/>
    <x v="0"/>
    <x v="0"/>
    <x v="1"/>
    <x v="3"/>
    <n v="2.8"/>
    <s v="Exam Prep, Notes"/>
    <x v="0"/>
    <n v="3"/>
    <x v="1"/>
    <x v="3"/>
    <x v="1"/>
    <x v="2"/>
    <n v="1"/>
    <x v="0"/>
    <x v="7"/>
    <x v="1"/>
    <x v="1"/>
    <x v="2"/>
  </r>
  <r>
    <s v="Ayaan"/>
    <x v="0"/>
    <x v="0"/>
    <x v="1"/>
    <x v="3"/>
    <n v="2.8"/>
    <s v="Exam Prep, Notes"/>
    <x v="0"/>
    <n v="3"/>
    <x v="1"/>
    <x v="3"/>
    <x v="1"/>
    <x v="2"/>
    <n v="1"/>
    <x v="1"/>
    <x v="19"/>
    <x v="1"/>
    <x v="0"/>
    <x v="2"/>
  </r>
  <r>
    <s v="Krishna"/>
    <x v="0"/>
    <x v="0"/>
    <x v="1"/>
    <x v="3"/>
    <n v="2.8"/>
    <s v="Exam Prep, Notes"/>
    <x v="0"/>
    <n v="3"/>
    <x v="1"/>
    <x v="3"/>
    <x v="1"/>
    <x v="2"/>
    <n v="1"/>
    <x v="0"/>
    <x v="10"/>
    <x v="1"/>
    <x v="1"/>
    <x v="2"/>
  </r>
  <r>
    <s v="Ishaan"/>
    <x v="0"/>
    <x v="0"/>
    <x v="1"/>
    <x v="3"/>
    <n v="2.8"/>
    <s v="Exam Prep, Notes"/>
    <x v="0"/>
    <n v="3"/>
    <x v="1"/>
    <x v="3"/>
    <x v="1"/>
    <x v="2"/>
    <n v="1"/>
    <x v="1"/>
    <x v="24"/>
    <x v="1"/>
    <x v="1"/>
    <x v="2"/>
  </r>
  <r>
    <s v="Rudra"/>
    <x v="0"/>
    <x v="0"/>
    <x v="1"/>
    <x v="3"/>
    <n v="2.8"/>
    <s v="Exam Prep, Notes"/>
    <x v="0"/>
    <n v="3"/>
    <x v="1"/>
    <x v="3"/>
    <x v="1"/>
    <x v="2"/>
    <n v="1"/>
    <x v="0"/>
    <x v="12"/>
    <x v="1"/>
    <x v="1"/>
    <x v="2"/>
  </r>
  <r>
    <s v="Dhruv"/>
    <x v="0"/>
    <x v="0"/>
    <x v="1"/>
    <x v="3"/>
    <n v="2.8"/>
    <s v="Exam Prep, Notes"/>
    <x v="0"/>
    <n v="3"/>
    <x v="1"/>
    <x v="3"/>
    <x v="1"/>
    <x v="2"/>
    <n v="1"/>
    <x v="1"/>
    <x v="22"/>
    <x v="1"/>
    <x v="1"/>
    <x v="2"/>
  </r>
  <r>
    <s v="Kabir"/>
    <x v="0"/>
    <x v="0"/>
    <x v="1"/>
    <x v="3"/>
    <n v="2.8"/>
    <s v="Exam Prep, Notes"/>
    <x v="0"/>
    <n v="3"/>
    <x v="1"/>
    <x v="3"/>
    <x v="1"/>
    <x v="2"/>
    <n v="1"/>
    <x v="0"/>
    <x v="23"/>
    <x v="1"/>
    <x v="0"/>
    <x v="2"/>
  </r>
  <r>
    <s v="Atharv"/>
    <x v="684"/>
    <x v="7"/>
    <x v="3"/>
    <x v="5"/>
    <n v="2.9"/>
    <s v="Assignments, Coding Help"/>
    <x v="0"/>
    <n v="5"/>
    <x v="2"/>
    <x v="0"/>
    <x v="1"/>
    <x v="3"/>
    <n v="1"/>
    <x v="1"/>
    <x v="0"/>
    <x v="1"/>
    <x v="2"/>
    <x v="2"/>
  </r>
  <r>
    <s v="Om"/>
    <x v="500"/>
    <x v="5"/>
    <x v="1"/>
    <x v="4"/>
    <n v="3.6"/>
    <s v="Exam Prep, Notes"/>
    <x v="0"/>
    <n v="1"/>
    <x v="0"/>
    <x v="1"/>
    <x v="0"/>
    <x v="3"/>
    <n v="9"/>
    <x v="1"/>
    <x v="6"/>
    <x v="1"/>
    <x v="2"/>
    <x v="0"/>
  </r>
  <r>
    <s v="Anaya"/>
    <x v="500"/>
    <x v="5"/>
    <x v="1"/>
    <x v="4"/>
    <n v="3.6"/>
    <s v="Exam Prep, Notes"/>
    <x v="0"/>
    <n v="1"/>
    <x v="0"/>
    <x v="1"/>
    <x v="0"/>
    <x v="3"/>
    <n v="9"/>
    <x v="1"/>
    <x v="10"/>
    <x v="1"/>
    <x v="2"/>
    <x v="0"/>
  </r>
  <r>
    <s v="Siya"/>
    <x v="500"/>
    <x v="5"/>
    <x v="1"/>
    <x v="4"/>
    <n v="3.6"/>
    <s v="Exam Prep, Notes"/>
    <x v="0"/>
    <n v="1"/>
    <x v="0"/>
    <x v="1"/>
    <x v="0"/>
    <x v="3"/>
    <n v="9"/>
    <x v="0"/>
    <x v="25"/>
    <x v="1"/>
    <x v="0"/>
    <x v="0"/>
  </r>
  <r>
    <s v="Diya"/>
    <x v="500"/>
    <x v="5"/>
    <x v="1"/>
    <x v="4"/>
    <n v="3.6"/>
    <s v="Exam Prep, Notes"/>
    <x v="0"/>
    <n v="1"/>
    <x v="0"/>
    <x v="1"/>
    <x v="0"/>
    <x v="3"/>
    <n v="9"/>
    <x v="1"/>
    <x v="10"/>
    <x v="1"/>
    <x v="1"/>
    <x v="0"/>
  </r>
  <r>
    <s v="Myra"/>
    <x v="500"/>
    <x v="5"/>
    <x v="1"/>
    <x v="4"/>
    <n v="3.6"/>
    <s v="Exam Prep, Notes"/>
    <x v="0"/>
    <n v="1"/>
    <x v="0"/>
    <x v="1"/>
    <x v="0"/>
    <x v="3"/>
    <n v="9"/>
    <x v="0"/>
    <x v="1"/>
    <x v="1"/>
    <x v="1"/>
    <x v="0"/>
  </r>
  <r>
    <s v="Aadhya"/>
    <x v="500"/>
    <x v="5"/>
    <x v="1"/>
    <x v="4"/>
    <n v="3.6"/>
    <s v="Exam Prep, Notes"/>
    <x v="0"/>
    <n v="1"/>
    <x v="0"/>
    <x v="1"/>
    <x v="0"/>
    <x v="3"/>
    <n v="9"/>
    <x v="1"/>
    <x v="11"/>
    <x v="1"/>
    <x v="1"/>
    <x v="0"/>
  </r>
  <r>
    <s v="Riya"/>
    <x v="500"/>
    <x v="5"/>
    <x v="1"/>
    <x v="4"/>
    <n v="3.6"/>
    <s v="Exam Prep, Notes"/>
    <x v="0"/>
    <n v="1"/>
    <x v="0"/>
    <x v="1"/>
    <x v="0"/>
    <x v="3"/>
    <n v="9"/>
    <x v="1"/>
    <x v="14"/>
    <x v="1"/>
    <x v="0"/>
    <x v="0"/>
  </r>
  <r>
    <s v="Pari"/>
    <x v="500"/>
    <x v="5"/>
    <x v="1"/>
    <x v="4"/>
    <n v="3.6"/>
    <s v="Exam Prep, Notes"/>
    <x v="0"/>
    <n v="1"/>
    <x v="0"/>
    <x v="1"/>
    <x v="0"/>
    <x v="3"/>
    <n v="9"/>
    <x v="1"/>
    <x v="0"/>
    <x v="1"/>
    <x v="0"/>
    <x v="0"/>
  </r>
  <r>
    <s v="Anika"/>
    <x v="500"/>
    <x v="5"/>
    <x v="1"/>
    <x v="4"/>
    <n v="3.6"/>
    <s v="Exam Prep, Notes"/>
    <x v="0"/>
    <n v="1"/>
    <x v="0"/>
    <x v="1"/>
    <x v="0"/>
    <x v="3"/>
    <n v="9"/>
    <x v="1"/>
    <x v="20"/>
    <x v="1"/>
    <x v="2"/>
    <x v="0"/>
  </r>
  <r>
    <s v="Ira"/>
    <x v="500"/>
    <x v="5"/>
    <x v="1"/>
    <x v="4"/>
    <n v="3.6"/>
    <s v="Exam Prep, Notes"/>
    <x v="0"/>
    <n v="1"/>
    <x v="0"/>
    <x v="1"/>
    <x v="0"/>
    <x v="3"/>
    <n v="9"/>
    <x v="0"/>
    <x v="16"/>
    <x v="1"/>
    <x v="2"/>
    <x v="0"/>
  </r>
  <r>
    <s v="Meera"/>
    <x v="500"/>
    <x v="5"/>
    <x v="1"/>
    <x v="4"/>
    <n v="3.6"/>
    <s v="Exam Prep, Notes"/>
    <x v="0"/>
    <n v="1"/>
    <x v="0"/>
    <x v="1"/>
    <x v="0"/>
    <x v="3"/>
    <n v="9"/>
    <x v="1"/>
    <x v="10"/>
    <x v="1"/>
    <x v="2"/>
    <x v="0"/>
  </r>
  <r>
    <s v="Saanvi"/>
    <x v="500"/>
    <x v="5"/>
    <x v="1"/>
    <x v="4"/>
    <n v="3.6"/>
    <s v="Exam Prep, Notes"/>
    <x v="0"/>
    <n v="1"/>
    <x v="0"/>
    <x v="1"/>
    <x v="0"/>
    <x v="3"/>
    <n v="9"/>
    <x v="0"/>
    <x v="25"/>
    <x v="1"/>
    <x v="2"/>
    <x v="0"/>
  </r>
  <r>
    <s v="Navya"/>
    <x v="500"/>
    <x v="5"/>
    <x v="1"/>
    <x v="4"/>
    <n v="3.6"/>
    <s v="Exam Prep, Notes"/>
    <x v="0"/>
    <n v="1"/>
    <x v="0"/>
    <x v="1"/>
    <x v="0"/>
    <x v="3"/>
    <n v="9"/>
    <x v="0"/>
    <x v="6"/>
    <x v="1"/>
    <x v="0"/>
    <x v="0"/>
  </r>
  <r>
    <s v="Aarohi"/>
    <x v="500"/>
    <x v="5"/>
    <x v="1"/>
    <x v="4"/>
    <n v="3.6"/>
    <s v="Exam Prep, Notes"/>
    <x v="0"/>
    <n v="1"/>
    <x v="0"/>
    <x v="1"/>
    <x v="0"/>
    <x v="3"/>
    <n v="9"/>
    <x v="1"/>
    <x v="17"/>
    <x v="1"/>
    <x v="0"/>
    <x v="0"/>
  </r>
  <r>
    <s v="Prisha"/>
    <x v="500"/>
    <x v="5"/>
    <x v="1"/>
    <x v="4"/>
    <n v="3.6"/>
    <s v="Exam Prep, Notes"/>
    <x v="0"/>
    <n v="1"/>
    <x v="0"/>
    <x v="1"/>
    <x v="0"/>
    <x v="3"/>
    <n v="9"/>
    <x v="0"/>
    <x v="27"/>
    <x v="1"/>
    <x v="2"/>
    <x v="0"/>
  </r>
  <r>
    <s v="Ishita"/>
    <x v="500"/>
    <x v="5"/>
    <x v="1"/>
    <x v="4"/>
    <n v="3.6"/>
    <s v="Exam Prep, Notes"/>
    <x v="0"/>
    <n v="1"/>
    <x v="0"/>
    <x v="1"/>
    <x v="0"/>
    <x v="3"/>
    <n v="9"/>
    <x v="1"/>
    <x v="21"/>
    <x v="1"/>
    <x v="1"/>
    <x v="0"/>
  </r>
  <r>
    <s v="Rakhi"/>
    <x v="500"/>
    <x v="5"/>
    <x v="1"/>
    <x v="4"/>
    <n v="3.6"/>
    <s v="Exam Prep, Notes"/>
    <x v="0"/>
    <n v="1"/>
    <x v="0"/>
    <x v="1"/>
    <x v="0"/>
    <x v="3"/>
    <n v="9"/>
    <x v="1"/>
    <x v="24"/>
    <x v="1"/>
    <x v="1"/>
    <x v="0"/>
  </r>
  <r>
    <s v="Ramya"/>
    <x v="500"/>
    <x v="5"/>
    <x v="1"/>
    <x v="4"/>
    <n v="3.6"/>
    <s v="Exam Prep, Notes"/>
    <x v="0"/>
    <n v="1"/>
    <x v="0"/>
    <x v="1"/>
    <x v="0"/>
    <x v="3"/>
    <n v="9"/>
    <x v="1"/>
    <x v="15"/>
    <x v="1"/>
    <x v="0"/>
    <x v="0"/>
  </r>
  <r>
    <s v="Sneha"/>
    <x v="500"/>
    <x v="5"/>
    <x v="1"/>
    <x v="4"/>
    <n v="3.6"/>
    <s v="Exam Prep, Notes"/>
    <x v="0"/>
    <n v="1"/>
    <x v="0"/>
    <x v="1"/>
    <x v="0"/>
    <x v="3"/>
    <n v="9"/>
    <x v="0"/>
    <x v="7"/>
    <x v="1"/>
    <x v="2"/>
    <x v="0"/>
  </r>
  <r>
    <s v="Divya"/>
    <x v="685"/>
    <x v="2"/>
    <x v="2"/>
    <x v="0"/>
    <n v="2.1"/>
    <s v="MCQ Practice, Projects"/>
    <x v="1"/>
    <n v="5"/>
    <x v="2"/>
    <x v="6"/>
    <x v="1"/>
    <x v="1"/>
    <n v="9"/>
    <x v="1"/>
    <x v="17"/>
    <x v="1"/>
    <x v="1"/>
    <x v="0"/>
  </r>
  <r>
    <s v="Neha"/>
    <x v="686"/>
    <x v="6"/>
    <x v="0"/>
    <x v="0"/>
    <n v="4.3"/>
    <s v="Assignments, Coding Help"/>
    <x v="0"/>
    <n v="3"/>
    <x v="1"/>
    <x v="4"/>
    <x v="1"/>
    <x v="1"/>
    <n v="3"/>
    <x v="0"/>
    <x v="0"/>
    <x v="0"/>
    <x v="0"/>
    <x v="2"/>
  </r>
  <r>
    <s v="Pooja"/>
    <x v="247"/>
    <x v="2"/>
    <x v="2"/>
    <x v="4"/>
    <n v="0.7"/>
    <s v="Content Writing"/>
    <x v="2"/>
    <n v="5"/>
    <x v="2"/>
    <x v="6"/>
    <x v="1"/>
    <x v="3"/>
    <n v="10"/>
    <x v="1"/>
    <x v="9"/>
    <x v="0"/>
    <x v="2"/>
    <x v="0"/>
  </r>
  <r>
    <s v="Kavya"/>
    <x v="687"/>
    <x v="1"/>
    <x v="0"/>
    <x v="0"/>
    <n v="3"/>
    <s v="Learning new topics"/>
    <x v="1"/>
    <n v="5"/>
    <x v="2"/>
    <x v="4"/>
    <x v="1"/>
    <x v="1"/>
    <n v="6"/>
    <x v="1"/>
    <x v="9"/>
    <x v="1"/>
    <x v="1"/>
    <x v="1"/>
  </r>
  <r>
    <s v="Aishwarya"/>
    <x v="239"/>
    <x v="7"/>
    <x v="0"/>
    <x v="4"/>
    <n v="3.8"/>
    <s v="MCQ Practice, Projects"/>
    <x v="1"/>
    <n v="2"/>
    <x v="0"/>
    <x v="2"/>
    <x v="1"/>
    <x v="2"/>
    <n v="9"/>
    <x v="0"/>
    <x v="17"/>
    <x v="0"/>
    <x v="2"/>
    <x v="0"/>
  </r>
  <r>
    <s v="Shreya"/>
    <x v="67"/>
    <x v="2"/>
    <x v="1"/>
    <x v="0"/>
    <n v="2.8"/>
    <s v="MCQ Practice, Projects"/>
    <x v="1"/>
    <n v="5"/>
    <x v="2"/>
    <x v="1"/>
    <x v="1"/>
    <x v="1"/>
    <n v="7"/>
    <x v="1"/>
    <x v="2"/>
    <x v="1"/>
    <x v="0"/>
    <x v="0"/>
  </r>
  <r>
    <s v="Nandini"/>
    <x v="688"/>
    <x v="2"/>
    <x v="2"/>
    <x v="2"/>
    <n v="3.4"/>
    <s v="MCQ Practice, Projects"/>
    <x v="1"/>
    <n v="5"/>
    <x v="2"/>
    <x v="1"/>
    <x v="0"/>
    <x v="3"/>
    <n v="6"/>
    <x v="1"/>
    <x v="2"/>
    <x v="2"/>
    <x v="2"/>
    <x v="1"/>
  </r>
  <r>
    <s v="Aarav"/>
    <x v="56"/>
    <x v="5"/>
    <x v="3"/>
    <x v="0"/>
    <n v="3.9"/>
    <s v="Exam Prep, Notes"/>
    <x v="0"/>
    <n v="4"/>
    <x v="2"/>
    <x v="1"/>
    <x v="0"/>
    <x v="0"/>
    <n v="9"/>
    <x v="1"/>
    <x v="25"/>
    <x v="1"/>
    <x v="0"/>
    <x v="0"/>
  </r>
  <r>
    <s v="Vivaan"/>
    <x v="689"/>
    <x v="3"/>
    <x v="2"/>
    <x v="4"/>
    <n v="1.8"/>
    <s v="Learning new topics"/>
    <x v="1"/>
    <n v="1"/>
    <x v="0"/>
    <x v="6"/>
    <x v="0"/>
    <x v="3"/>
    <n v="4"/>
    <x v="0"/>
    <x v="16"/>
    <x v="0"/>
    <x v="1"/>
    <x v="1"/>
  </r>
  <r>
    <s v="Aditya"/>
    <x v="690"/>
    <x v="3"/>
    <x v="3"/>
    <x v="0"/>
    <n v="1.6"/>
    <s v="MCQ Practice, Projects"/>
    <x v="1"/>
    <n v="2"/>
    <x v="0"/>
    <x v="2"/>
    <x v="1"/>
    <x v="2"/>
    <n v="7"/>
    <x v="1"/>
    <x v="21"/>
    <x v="1"/>
    <x v="2"/>
    <x v="0"/>
  </r>
  <r>
    <s v="Vihaan"/>
    <x v="18"/>
    <x v="7"/>
    <x v="3"/>
    <x v="1"/>
    <n v="0.7"/>
    <s v="Assignments, Coding Help"/>
    <x v="0"/>
    <n v="3"/>
    <x v="1"/>
    <x v="1"/>
    <x v="1"/>
    <x v="3"/>
    <n v="6"/>
    <x v="1"/>
    <x v="5"/>
    <x v="1"/>
    <x v="0"/>
    <x v="1"/>
  </r>
  <r>
    <s v="Arjun"/>
    <x v="691"/>
    <x v="2"/>
    <x v="0"/>
    <x v="3"/>
    <n v="3.3"/>
    <s v="Learning new topics"/>
    <x v="1"/>
    <n v="1"/>
    <x v="0"/>
    <x v="0"/>
    <x v="0"/>
    <x v="2"/>
    <n v="8"/>
    <x v="1"/>
    <x v="7"/>
    <x v="2"/>
    <x v="0"/>
    <x v="0"/>
  </r>
  <r>
    <s v="Sai"/>
    <x v="692"/>
    <x v="0"/>
    <x v="3"/>
    <x v="4"/>
    <n v="3.3"/>
    <s v="Content Writing"/>
    <x v="2"/>
    <n v="5"/>
    <x v="2"/>
    <x v="0"/>
    <x v="0"/>
    <x v="3"/>
    <n v="10"/>
    <x v="1"/>
    <x v="4"/>
    <x v="0"/>
    <x v="2"/>
    <x v="0"/>
  </r>
  <r>
    <s v="Reyansh"/>
    <x v="693"/>
    <x v="1"/>
    <x v="0"/>
    <x v="3"/>
    <n v="0.6"/>
    <s v="Doubt Solving, Resume Writing"/>
    <x v="1"/>
    <n v="2"/>
    <x v="0"/>
    <x v="6"/>
    <x v="1"/>
    <x v="0"/>
    <n v="1"/>
    <x v="0"/>
    <x v="26"/>
    <x v="0"/>
    <x v="1"/>
    <x v="2"/>
  </r>
  <r>
    <s v="Ayaan"/>
    <x v="694"/>
    <x v="4"/>
    <x v="0"/>
    <x v="3"/>
    <n v="1.3"/>
    <s v="Exam Prep, Notes"/>
    <x v="0"/>
    <n v="4"/>
    <x v="2"/>
    <x v="2"/>
    <x v="0"/>
    <x v="3"/>
    <n v="3"/>
    <x v="0"/>
    <x v="1"/>
    <x v="0"/>
    <x v="2"/>
    <x v="2"/>
  </r>
  <r>
    <s v="Krishna"/>
    <x v="694"/>
    <x v="4"/>
    <x v="0"/>
    <x v="3"/>
    <n v="1.3"/>
    <s v="Exam Prep, Notes"/>
    <x v="0"/>
    <n v="4"/>
    <x v="2"/>
    <x v="2"/>
    <x v="0"/>
    <x v="3"/>
    <n v="3"/>
    <x v="1"/>
    <x v="2"/>
    <x v="0"/>
    <x v="2"/>
    <x v="2"/>
  </r>
  <r>
    <s v="Ishaan"/>
    <x v="695"/>
    <x v="4"/>
    <x v="1"/>
    <x v="2"/>
    <n v="3.3"/>
    <s v="Doubt Solving, Resume Writing"/>
    <x v="1"/>
    <n v="4"/>
    <x v="2"/>
    <x v="5"/>
    <x v="0"/>
    <x v="2"/>
    <n v="9"/>
    <x v="1"/>
    <x v="22"/>
    <x v="2"/>
    <x v="2"/>
    <x v="0"/>
  </r>
  <r>
    <s v="Rudra"/>
    <x v="696"/>
    <x v="1"/>
    <x v="2"/>
    <x v="1"/>
    <n v="3"/>
    <s v="Assignments, Coding Help"/>
    <x v="0"/>
    <n v="4"/>
    <x v="2"/>
    <x v="2"/>
    <x v="0"/>
    <x v="2"/>
    <n v="1"/>
    <x v="1"/>
    <x v="27"/>
    <x v="1"/>
    <x v="1"/>
    <x v="2"/>
  </r>
  <r>
    <s v="Dhruv"/>
    <x v="697"/>
    <x v="9"/>
    <x v="0"/>
    <x v="0"/>
    <n v="3.9"/>
    <s v="Content Writing"/>
    <x v="2"/>
    <n v="3"/>
    <x v="1"/>
    <x v="4"/>
    <x v="0"/>
    <x v="1"/>
    <n v="3"/>
    <x v="1"/>
    <x v="0"/>
    <x v="1"/>
    <x v="1"/>
    <x v="2"/>
  </r>
  <r>
    <s v="Kabir"/>
    <x v="698"/>
    <x v="4"/>
    <x v="3"/>
    <x v="3"/>
    <n v="1.4"/>
    <s v="Exam Prep, Notes"/>
    <x v="0"/>
    <n v="2"/>
    <x v="0"/>
    <x v="3"/>
    <x v="0"/>
    <x v="2"/>
    <n v="2"/>
    <x v="0"/>
    <x v="16"/>
    <x v="1"/>
    <x v="1"/>
    <x v="2"/>
  </r>
  <r>
    <s v="Atharv"/>
    <x v="699"/>
    <x v="9"/>
    <x v="1"/>
    <x v="2"/>
    <n v="1.9"/>
    <s v="Content Writing"/>
    <x v="2"/>
    <n v="3"/>
    <x v="1"/>
    <x v="6"/>
    <x v="1"/>
    <x v="1"/>
    <n v="6"/>
    <x v="1"/>
    <x v="11"/>
    <x v="0"/>
    <x v="1"/>
    <x v="1"/>
  </r>
  <r>
    <s v="Om"/>
    <x v="700"/>
    <x v="9"/>
    <x v="0"/>
    <x v="3"/>
    <n v="1.6"/>
    <s v="Learning new topics"/>
    <x v="1"/>
    <n v="4"/>
    <x v="2"/>
    <x v="1"/>
    <x v="1"/>
    <x v="1"/>
    <n v="10"/>
    <x v="0"/>
    <x v="18"/>
    <x v="1"/>
    <x v="0"/>
    <x v="0"/>
  </r>
  <r>
    <s v="Anaya"/>
    <x v="701"/>
    <x v="9"/>
    <x v="1"/>
    <x v="5"/>
    <n v="1.6"/>
    <s v="Exam Prep, Notes"/>
    <x v="0"/>
    <n v="3"/>
    <x v="1"/>
    <x v="4"/>
    <x v="0"/>
    <x v="0"/>
    <n v="1"/>
    <x v="0"/>
    <x v="3"/>
    <x v="1"/>
    <x v="1"/>
    <x v="2"/>
  </r>
  <r>
    <s v="Siya"/>
    <x v="701"/>
    <x v="9"/>
    <x v="1"/>
    <x v="5"/>
    <n v="1.6"/>
    <s v="Exam Prep, Notes"/>
    <x v="0"/>
    <n v="3"/>
    <x v="1"/>
    <x v="4"/>
    <x v="0"/>
    <x v="0"/>
    <n v="1"/>
    <x v="0"/>
    <x v="3"/>
    <x v="1"/>
    <x v="2"/>
    <x v="2"/>
  </r>
  <r>
    <s v="Diya"/>
    <x v="321"/>
    <x v="4"/>
    <x v="0"/>
    <x v="3"/>
    <n v="1.8"/>
    <s v="Content Writing"/>
    <x v="2"/>
    <n v="2"/>
    <x v="0"/>
    <x v="5"/>
    <x v="1"/>
    <x v="2"/>
    <n v="4"/>
    <x v="0"/>
    <x v="11"/>
    <x v="0"/>
    <x v="0"/>
    <x v="1"/>
  </r>
  <r>
    <s v="Myra"/>
    <x v="702"/>
    <x v="0"/>
    <x v="2"/>
    <x v="5"/>
    <n v="1.8"/>
    <s v="MCQ Practice, Projects"/>
    <x v="1"/>
    <n v="2"/>
    <x v="0"/>
    <x v="2"/>
    <x v="0"/>
    <x v="3"/>
    <n v="1"/>
    <x v="1"/>
    <x v="10"/>
    <x v="2"/>
    <x v="1"/>
    <x v="2"/>
  </r>
  <r>
    <s v="Aadhya"/>
    <x v="703"/>
    <x v="1"/>
    <x v="0"/>
    <x v="4"/>
    <n v="4.2"/>
    <s v="Content Writing"/>
    <x v="2"/>
    <n v="4"/>
    <x v="2"/>
    <x v="6"/>
    <x v="1"/>
    <x v="2"/>
    <n v="5"/>
    <x v="0"/>
    <x v="23"/>
    <x v="2"/>
    <x v="0"/>
    <x v="1"/>
  </r>
  <r>
    <s v="Riya"/>
    <x v="496"/>
    <x v="3"/>
    <x v="1"/>
    <x v="1"/>
    <n v="2"/>
    <s v="Learning new topics"/>
    <x v="1"/>
    <n v="1"/>
    <x v="0"/>
    <x v="3"/>
    <x v="1"/>
    <x v="3"/>
    <n v="3"/>
    <x v="1"/>
    <x v="30"/>
    <x v="1"/>
    <x v="0"/>
    <x v="2"/>
  </r>
  <r>
    <s v="Pari"/>
    <x v="704"/>
    <x v="5"/>
    <x v="3"/>
    <x v="1"/>
    <n v="3.6"/>
    <s v="Exam Prep, Notes"/>
    <x v="0"/>
    <n v="2"/>
    <x v="0"/>
    <x v="1"/>
    <x v="1"/>
    <x v="0"/>
    <n v="6"/>
    <x v="1"/>
    <x v="30"/>
    <x v="1"/>
    <x v="1"/>
    <x v="1"/>
  </r>
  <r>
    <s v="Anika"/>
    <x v="705"/>
    <x v="7"/>
    <x v="0"/>
    <x v="4"/>
    <n v="3.5"/>
    <s v="Doubt Solving, Resume Writing"/>
    <x v="1"/>
    <n v="5"/>
    <x v="2"/>
    <x v="5"/>
    <x v="1"/>
    <x v="0"/>
    <n v="6"/>
    <x v="0"/>
    <x v="5"/>
    <x v="2"/>
    <x v="1"/>
    <x v="1"/>
  </r>
  <r>
    <s v="Ira"/>
    <x v="706"/>
    <x v="2"/>
    <x v="3"/>
    <x v="4"/>
    <n v="4"/>
    <s v="Doubt Solving, Resume Writing"/>
    <x v="1"/>
    <n v="2"/>
    <x v="0"/>
    <x v="1"/>
    <x v="0"/>
    <x v="1"/>
    <n v="4"/>
    <x v="0"/>
    <x v="0"/>
    <x v="0"/>
    <x v="2"/>
    <x v="1"/>
  </r>
  <r>
    <s v="Meera"/>
    <x v="283"/>
    <x v="4"/>
    <x v="0"/>
    <x v="3"/>
    <n v="3"/>
    <s v="Content Writing"/>
    <x v="2"/>
    <n v="5"/>
    <x v="2"/>
    <x v="1"/>
    <x v="0"/>
    <x v="1"/>
    <n v="9"/>
    <x v="0"/>
    <x v="17"/>
    <x v="0"/>
    <x v="0"/>
    <x v="0"/>
  </r>
  <r>
    <s v="Saanvi"/>
    <x v="635"/>
    <x v="3"/>
    <x v="0"/>
    <x v="1"/>
    <n v="3.6"/>
    <s v="Exam Prep, Notes"/>
    <x v="0"/>
    <n v="1"/>
    <x v="0"/>
    <x v="6"/>
    <x v="1"/>
    <x v="3"/>
    <n v="1"/>
    <x v="0"/>
    <x v="7"/>
    <x v="2"/>
    <x v="1"/>
    <x v="2"/>
  </r>
  <r>
    <s v="Navya"/>
    <x v="707"/>
    <x v="1"/>
    <x v="2"/>
    <x v="1"/>
    <n v="2.2999999999999998"/>
    <s v="Exam Prep, Notes"/>
    <x v="0"/>
    <n v="5"/>
    <x v="2"/>
    <x v="6"/>
    <x v="1"/>
    <x v="3"/>
    <n v="7"/>
    <x v="1"/>
    <x v="28"/>
    <x v="1"/>
    <x v="0"/>
    <x v="0"/>
  </r>
  <r>
    <s v="Aarohi"/>
    <x v="340"/>
    <x v="4"/>
    <x v="1"/>
    <x v="3"/>
    <n v="0.6"/>
    <s v="Content Writing"/>
    <x v="2"/>
    <n v="2"/>
    <x v="0"/>
    <x v="1"/>
    <x v="1"/>
    <x v="2"/>
    <n v="10"/>
    <x v="0"/>
    <x v="9"/>
    <x v="1"/>
    <x v="1"/>
    <x v="0"/>
  </r>
  <r>
    <s v="Prisha"/>
    <x v="708"/>
    <x v="0"/>
    <x v="1"/>
    <x v="4"/>
    <n v="1.1000000000000001"/>
    <s v="Learning new topics"/>
    <x v="1"/>
    <n v="4"/>
    <x v="2"/>
    <x v="4"/>
    <x v="0"/>
    <x v="2"/>
    <n v="4"/>
    <x v="1"/>
    <x v="31"/>
    <x v="2"/>
    <x v="1"/>
    <x v="1"/>
  </r>
  <r>
    <s v="Ishita"/>
    <x v="709"/>
    <x v="0"/>
    <x v="1"/>
    <x v="3"/>
    <n v="1.9"/>
    <s v="MCQ Practice, Projects"/>
    <x v="1"/>
    <n v="2"/>
    <x v="0"/>
    <x v="6"/>
    <x v="0"/>
    <x v="3"/>
    <n v="5"/>
    <x v="0"/>
    <x v="4"/>
    <x v="1"/>
    <x v="0"/>
    <x v="1"/>
  </r>
  <r>
    <s v="Rakhi"/>
    <x v="710"/>
    <x v="2"/>
    <x v="2"/>
    <x v="0"/>
    <n v="1.8"/>
    <s v="Content Writing"/>
    <x v="2"/>
    <n v="4"/>
    <x v="2"/>
    <x v="6"/>
    <x v="0"/>
    <x v="2"/>
    <n v="6"/>
    <x v="0"/>
    <x v="3"/>
    <x v="1"/>
    <x v="0"/>
    <x v="1"/>
  </r>
  <r>
    <s v="Ramya"/>
    <x v="81"/>
    <x v="7"/>
    <x v="1"/>
    <x v="2"/>
    <n v="1.9"/>
    <s v="Assignments, Coding Help"/>
    <x v="0"/>
    <n v="3"/>
    <x v="1"/>
    <x v="1"/>
    <x v="0"/>
    <x v="3"/>
    <n v="7"/>
    <x v="1"/>
    <x v="1"/>
    <x v="2"/>
    <x v="0"/>
    <x v="0"/>
  </r>
  <r>
    <s v="Sneha"/>
    <x v="81"/>
    <x v="7"/>
    <x v="1"/>
    <x v="2"/>
    <n v="1.9"/>
    <s v="Assignments, Coding Help"/>
    <x v="0"/>
    <n v="3"/>
    <x v="1"/>
    <x v="1"/>
    <x v="0"/>
    <x v="3"/>
    <n v="7"/>
    <x v="1"/>
    <x v="15"/>
    <x v="2"/>
    <x v="0"/>
    <x v="0"/>
  </r>
  <r>
    <s v="Divya"/>
    <x v="711"/>
    <x v="5"/>
    <x v="2"/>
    <x v="3"/>
    <n v="2.6"/>
    <s v="Content Writing"/>
    <x v="2"/>
    <n v="5"/>
    <x v="2"/>
    <x v="2"/>
    <x v="1"/>
    <x v="1"/>
    <n v="6"/>
    <x v="0"/>
    <x v="25"/>
    <x v="1"/>
    <x v="1"/>
    <x v="1"/>
  </r>
  <r>
    <s v="Neha"/>
    <x v="456"/>
    <x v="2"/>
    <x v="0"/>
    <x v="0"/>
    <n v="2.9"/>
    <s v="Learning new topics"/>
    <x v="1"/>
    <n v="4"/>
    <x v="2"/>
    <x v="4"/>
    <x v="1"/>
    <x v="1"/>
    <n v="4"/>
    <x v="0"/>
    <x v="23"/>
    <x v="2"/>
    <x v="1"/>
    <x v="1"/>
  </r>
  <r>
    <s v="Pooja"/>
    <x v="712"/>
    <x v="8"/>
    <x v="1"/>
    <x v="2"/>
    <n v="3.1"/>
    <s v="Exam Prep, Notes"/>
    <x v="0"/>
    <n v="5"/>
    <x v="2"/>
    <x v="2"/>
    <x v="1"/>
    <x v="3"/>
    <n v="6"/>
    <x v="1"/>
    <x v="3"/>
    <x v="0"/>
    <x v="2"/>
    <x v="1"/>
  </r>
  <r>
    <s v="Kavya"/>
    <x v="712"/>
    <x v="8"/>
    <x v="1"/>
    <x v="2"/>
    <n v="3.1"/>
    <s v="Exam Prep, Notes"/>
    <x v="0"/>
    <n v="5"/>
    <x v="2"/>
    <x v="2"/>
    <x v="1"/>
    <x v="3"/>
    <n v="6"/>
    <x v="1"/>
    <x v="24"/>
    <x v="0"/>
    <x v="0"/>
    <x v="1"/>
  </r>
  <r>
    <s v="Aishwarya"/>
    <x v="713"/>
    <x v="1"/>
    <x v="0"/>
    <x v="1"/>
    <n v="4"/>
    <s v="Content Writing"/>
    <x v="2"/>
    <n v="1"/>
    <x v="0"/>
    <x v="4"/>
    <x v="0"/>
    <x v="2"/>
    <n v="7"/>
    <x v="1"/>
    <x v="17"/>
    <x v="2"/>
    <x v="0"/>
    <x v="0"/>
  </r>
  <r>
    <s v="Shreya"/>
    <x v="635"/>
    <x v="3"/>
    <x v="2"/>
    <x v="0"/>
    <n v="2.2999999999999998"/>
    <s v="Learning new topics"/>
    <x v="1"/>
    <n v="3"/>
    <x v="1"/>
    <x v="6"/>
    <x v="1"/>
    <x v="0"/>
    <n v="8"/>
    <x v="1"/>
    <x v="3"/>
    <x v="2"/>
    <x v="1"/>
    <x v="0"/>
  </r>
  <r>
    <s v="Nandini"/>
    <x v="714"/>
    <x v="3"/>
    <x v="2"/>
    <x v="3"/>
    <n v="4.5"/>
    <s v="Content Writing"/>
    <x v="2"/>
    <n v="4"/>
    <x v="2"/>
    <x v="0"/>
    <x v="0"/>
    <x v="2"/>
    <n v="9"/>
    <x v="1"/>
    <x v="26"/>
    <x v="2"/>
    <x v="0"/>
    <x v="0"/>
  </r>
  <r>
    <s v="Aarav"/>
    <x v="144"/>
    <x v="1"/>
    <x v="3"/>
    <x v="4"/>
    <n v="4.3"/>
    <s v="Doubt Solving, Resume Writing"/>
    <x v="1"/>
    <n v="2"/>
    <x v="0"/>
    <x v="2"/>
    <x v="1"/>
    <x v="2"/>
    <n v="4"/>
    <x v="0"/>
    <x v="11"/>
    <x v="2"/>
    <x v="0"/>
    <x v="1"/>
  </r>
  <r>
    <s v="Vivaan"/>
    <x v="715"/>
    <x v="8"/>
    <x v="1"/>
    <x v="2"/>
    <n v="0.5"/>
    <s v="Content Writing"/>
    <x v="2"/>
    <n v="1"/>
    <x v="0"/>
    <x v="0"/>
    <x v="0"/>
    <x v="0"/>
    <n v="10"/>
    <x v="1"/>
    <x v="26"/>
    <x v="2"/>
    <x v="1"/>
    <x v="0"/>
  </r>
  <r>
    <s v="Aditya"/>
    <x v="12"/>
    <x v="3"/>
    <x v="1"/>
    <x v="3"/>
    <n v="1.2"/>
    <s v="Assignments, Coding Help"/>
    <x v="0"/>
    <n v="5"/>
    <x v="2"/>
    <x v="0"/>
    <x v="0"/>
    <x v="2"/>
    <n v="5"/>
    <x v="1"/>
    <x v="20"/>
    <x v="0"/>
    <x v="1"/>
    <x v="1"/>
  </r>
  <r>
    <s v="Vihaan"/>
    <x v="716"/>
    <x v="3"/>
    <x v="3"/>
    <x v="1"/>
    <n v="1.1000000000000001"/>
    <s v="MCQ Practice, Projects"/>
    <x v="1"/>
    <n v="2"/>
    <x v="0"/>
    <x v="0"/>
    <x v="1"/>
    <x v="3"/>
    <n v="4"/>
    <x v="1"/>
    <x v="21"/>
    <x v="2"/>
    <x v="2"/>
    <x v="1"/>
  </r>
  <r>
    <s v="Arjun"/>
    <x v="717"/>
    <x v="6"/>
    <x v="1"/>
    <x v="5"/>
    <n v="3.7"/>
    <s v="MCQ Practice, Projects"/>
    <x v="1"/>
    <n v="2"/>
    <x v="0"/>
    <x v="2"/>
    <x v="0"/>
    <x v="1"/>
    <n v="8"/>
    <x v="1"/>
    <x v="17"/>
    <x v="0"/>
    <x v="1"/>
    <x v="0"/>
  </r>
  <r>
    <s v="Sai"/>
    <x v="270"/>
    <x v="5"/>
    <x v="1"/>
    <x v="1"/>
    <n v="2.7"/>
    <s v="Assignments, Coding Help"/>
    <x v="0"/>
    <n v="3"/>
    <x v="1"/>
    <x v="6"/>
    <x v="1"/>
    <x v="3"/>
    <n v="6"/>
    <x v="1"/>
    <x v="21"/>
    <x v="2"/>
    <x v="0"/>
    <x v="1"/>
  </r>
  <r>
    <s v="Reyansh"/>
    <x v="41"/>
    <x v="2"/>
    <x v="0"/>
    <x v="0"/>
    <n v="4.3"/>
    <s v="Exam Prep, Notes"/>
    <x v="0"/>
    <n v="2"/>
    <x v="0"/>
    <x v="0"/>
    <x v="0"/>
    <x v="0"/>
    <n v="10"/>
    <x v="1"/>
    <x v="12"/>
    <x v="0"/>
    <x v="2"/>
    <x v="0"/>
  </r>
  <r>
    <s v="Ayaan"/>
    <x v="41"/>
    <x v="2"/>
    <x v="0"/>
    <x v="0"/>
    <n v="4.3"/>
    <s v="Exam Prep, Notes"/>
    <x v="0"/>
    <n v="2"/>
    <x v="0"/>
    <x v="0"/>
    <x v="0"/>
    <x v="0"/>
    <n v="10"/>
    <x v="1"/>
    <x v="14"/>
    <x v="0"/>
    <x v="1"/>
    <x v="0"/>
  </r>
  <r>
    <s v="Krishna"/>
    <x v="718"/>
    <x v="3"/>
    <x v="1"/>
    <x v="5"/>
    <n v="2.2000000000000002"/>
    <s v="Doubt Solving, Resume Writing"/>
    <x v="1"/>
    <n v="3"/>
    <x v="1"/>
    <x v="4"/>
    <x v="1"/>
    <x v="1"/>
    <n v="8"/>
    <x v="0"/>
    <x v="3"/>
    <x v="1"/>
    <x v="1"/>
    <x v="0"/>
  </r>
  <r>
    <s v="Ishaan"/>
    <x v="559"/>
    <x v="2"/>
    <x v="0"/>
    <x v="3"/>
    <n v="3"/>
    <s v="Assignments, Coding Help"/>
    <x v="0"/>
    <n v="3"/>
    <x v="1"/>
    <x v="6"/>
    <x v="1"/>
    <x v="0"/>
    <n v="2"/>
    <x v="1"/>
    <x v="4"/>
    <x v="1"/>
    <x v="2"/>
    <x v="2"/>
  </r>
  <r>
    <s v="Rudra"/>
    <x v="221"/>
    <x v="1"/>
    <x v="2"/>
    <x v="2"/>
    <n v="2.1"/>
    <s v="Assignments, Coding Help"/>
    <x v="0"/>
    <n v="1"/>
    <x v="0"/>
    <x v="3"/>
    <x v="0"/>
    <x v="3"/>
    <n v="2"/>
    <x v="1"/>
    <x v="4"/>
    <x v="1"/>
    <x v="0"/>
    <x v="2"/>
  </r>
  <r>
    <s v="Dhruv"/>
    <x v="404"/>
    <x v="2"/>
    <x v="2"/>
    <x v="1"/>
    <n v="1"/>
    <s v="Learning new topics"/>
    <x v="1"/>
    <n v="2"/>
    <x v="0"/>
    <x v="2"/>
    <x v="0"/>
    <x v="0"/>
    <n v="5"/>
    <x v="0"/>
    <x v="11"/>
    <x v="1"/>
    <x v="2"/>
    <x v="1"/>
  </r>
  <r>
    <s v="Kabir"/>
    <x v="719"/>
    <x v="3"/>
    <x v="1"/>
    <x v="3"/>
    <n v="4.3"/>
    <s v="Doubt Solving, Resume Writing"/>
    <x v="1"/>
    <n v="5"/>
    <x v="2"/>
    <x v="4"/>
    <x v="1"/>
    <x v="1"/>
    <n v="2"/>
    <x v="1"/>
    <x v="27"/>
    <x v="2"/>
    <x v="0"/>
    <x v="2"/>
  </r>
  <r>
    <s v="Atharv"/>
    <x v="598"/>
    <x v="6"/>
    <x v="2"/>
    <x v="2"/>
    <n v="2.2999999999999998"/>
    <s v="Exam Prep, Notes"/>
    <x v="0"/>
    <n v="3"/>
    <x v="1"/>
    <x v="3"/>
    <x v="1"/>
    <x v="3"/>
    <n v="3"/>
    <x v="1"/>
    <x v="10"/>
    <x v="0"/>
    <x v="0"/>
    <x v="2"/>
  </r>
  <r>
    <s v="Om"/>
    <x v="720"/>
    <x v="5"/>
    <x v="2"/>
    <x v="4"/>
    <n v="0.5"/>
    <s v="Exam Prep, Notes"/>
    <x v="0"/>
    <n v="2"/>
    <x v="0"/>
    <x v="5"/>
    <x v="1"/>
    <x v="1"/>
    <n v="6"/>
    <x v="1"/>
    <x v="21"/>
    <x v="0"/>
    <x v="0"/>
    <x v="1"/>
  </r>
  <r>
    <s v="Anaya"/>
    <x v="720"/>
    <x v="5"/>
    <x v="2"/>
    <x v="4"/>
    <n v="0.5"/>
    <s v="Exam Prep, Notes"/>
    <x v="0"/>
    <n v="2"/>
    <x v="0"/>
    <x v="5"/>
    <x v="1"/>
    <x v="1"/>
    <n v="6"/>
    <x v="1"/>
    <x v="1"/>
    <x v="0"/>
    <x v="0"/>
    <x v="1"/>
  </r>
  <r>
    <s v="Siya"/>
    <x v="720"/>
    <x v="5"/>
    <x v="2"/>
    <x v="4"/>
    <n v="0.5"/>
    <s v="Exam Prep, Notes"/>
    <x v="0"/>
    <n v="2"/>
    <x v="0"/>
    <x v="5"/>
    <x v="1"/>
    <x v="1"/>
    <n v="6"/>
    <x v="1"/>
    <x v="16"/>
    <x v="0"/>
    <x v="0"/>
    <x v="1"/>
  </r>
  <r>
    <s v="Diya"/>
    <x v="721"/>
    <x v="0"/>
    <x v="2"/>
    <x v="0"/>
    <n v="4.3"/>
    <s v="MCQ Practice, Projects"/>
    <x v="1"/>
    <n v="3"/>
    <x v="1"/>
    <x v="3"/>
    <x v="1"/>
    <x v="2"/>
    <n v="3"/>
    <x v="1"/>
    <x v="10"/>
    <x v="1"/>
    <x v="2"/>
    <x v="2"/>
  </r>
  <r>
    <s v="Myra"/>
    <x v="722"/>
    <x v="2"/>
    <x v="0"/>
    <x v="4"/>
    <n v="3.7"/>
    <s v="MCQ Practice, Projects"/>
    <x v="1"/>
    <n v="4"/>
    <x v="2"/>
    <x v="3"/>
    <x v="0"/>
    <x v="3"/>
    <n v="8"/>
    <x v="1"/>
    <x v="23"/>
    <x v="2"/>
    <x v="0"/>
    <x v="0"/>
  </r>
  <r>
    <s v="Aadhya"/>
    <x v="211"/>
    <x v="4"/>
    <x v="0"/>
    <x v="4"/>
    <n v="3.6"/>
    <s v="Content Writing"/>
    <x v="2"/>
    <n v="2"/>
    <x v="0"/>
    <x v="3"/>
    <x v="0"/>
    <x v="2"/>
    <n v="1"/>
    <x v="0"/>
    <x v="17"/>
    <x v="1"/>
    <x v="0"/>
    <x v="2"/>
  </r>
  <r>
    <s v="Riya"/>
    <x v="723"/>
    <x v="7"/>
    <x v="2"/>
    <x v="0"/>
    <n v="4.0999999999999996"/>
    <s v="Content Writing"/>
    <x v="2"/>
    <n v="2"/>
    <x v="0"/>
    <x v="5"/>
    <x v="1"/>
    <x v="1"/>
    <n v="4"/>
    <x v="1"/>
    <x v="17"/>
    <x v="0"/>
    <x v="2"/>
    <x v="1"/>
  </r>
  <r>
    <s v="Pari"/>
    <x v="636"/>
    <x v="8"/>
    <x v="2"/>
    <x v="2"/>
    <n v="4"/>
    <s v="Learning new topics"/>
    <x v="1"/>
    <n v="5"/>
    <x v="2"/>
    <x v="3"/>
    <x v="0"/>
    <x v="3"/>
    <n v="9"/>
    <x v="0"/>
    <x v="21"/>
    <x v="2"/>
    <x v="2"/>
    <x v="0"/>
  </r>
  <r>
    <s v="Anika"/>
    <x v="724"/>
    <x v="0"/>
    <x v="3"/>
    <x v="4"/>
    <n v="2.7"/>
    <s v="MCQ Practice, Projects"/>
    <x v="1"/>
    <n v="1"/>
    <x v="0"/>
    <x v="0"/>
    <x v="1"/>
    <x v="3"/>
    <n v="1"/>
    <x v="1"/>
    <x v="10"/>
    <x v="1"/>
    <x v="2"/>
    <x v="2"/>
  </r>
  <r>
    <s v="Ira"/>
    <x v="725"/>
    <x v="6"/>
    <x v="0"/>
    <x v="5"/>
    <n v="1.9"/>
    <s v="Doubt Solving, Resume Writing"/>
    <x v="1"/>
    <n v="2"/>
    <x v="0"/>
    <x v="0"/>
    <x v="1"/>
    <x v="0"/>
    <n v="1"/>
    <x v="1"/>
    <x v="29"/>
    <x v="1"/>
    <x v="2"/>
    <x v="2"/>
  </r>
  <r>
    <s v="Meera"/>
    <x v="615"/>
    <x v="7"/>
    <x v="2"/>
    <x v="1"/>
    <n v="2.8"/>
    <s v="Assignments, Coding Help"/>
    <x v="0"/>
    <n v="3"/>
    <x v="1"/>
    <x v="1"/>
    <x v="0"/>
    <x v="3"/>
    <n v="8"/>
    <x v="0"/>
    <x v="22"/>
    <x v="0"/>
    <x v="0"/>
    <x v="0"/>
  </r>
  <r>
    <s v="Saanvi"/>
    <x v="726"/>
    <x v="3"/>
    <x v="2"/>
    <x v="3"/>
    <n v="0.9"/>
    <s v="Content Writing"/>
    <x v="2"/>
    <n v="4"/>
    <x v="2"/>
    <x v="4"/>
    <x v="0"/>
    <x v="3"/>
    <n v="6"/>
    <x v="0"/>
    <x v="20"/>
    <x v="0"/>
    <x v="1"/>
    <x v="1"/>
  </r>
  <r>
    <s v="Navya"/>
    <x v="727"/>
    <x v="4"/>
    <x v="3"/>
    <x v="5"/>
    <n v="1.8"/>
    <s v="Learning new topics"/>
    <x v="1"/>
    <n v="3"/>
    <x v="1"/>
    <x v="4"/>
    <x v="1"/>
    <x v="1"/>
    <n v="5"/>
    <x v="1"/>
    <x v="14"/>
    <x v="2"/>
    <x v="2"/>
    <x v="1"/>
  </r>
  <r>
    <s v="Aarohi"/>
    <x v="728"/>
    <x v="4"/>
    <x v="3"/>
    <x v="4"/>
    <n v="1.1000000000000001"/>
    <s v="Doubt Solving, Resume Writing"/>
    <x v="1"/>
    <n v="2"/>
    <x v="0"/>
    <x v="6"/>
    <x v="1"/>
    <x v="0"/>
    <n v="8"/>
    <x v="1"/>
    <x v="25"/>
    <x v="0"/>
    <x v="2"/>
    <x v="0"/>
  </r>
  <r>
    <s v="Prisha"/>
    <x v="729"/>
    <x v="2"/>
    <x v="2"/>
    <x v="2"/>
    <n v="3.8"/>
    <s v="Doubt Solving, Resume Writing"/>
    <x v="1"/>
    <n v="3"/>
    <x v="1"/>
    <x v="4"/>
    <x v="1"/>
    <x v="1"/>
    <n v="9"/>
    <x v="1"/>
    <x v="16"/>
    <x v="2"/>
    <x v="0"/>
    <x v="0"/>
  </r>
  <r>
    <s v="Ishita"/>
    <x v="730"/>
    <x v="9"/>
    <x v="3"/>
    <x v="5"/>
    <n v="0.8"/>
    <s v="Learning new topics"/>
    <x v="1"/>
    <n v="2"/>
    <x v="0"/>
    <x v="1"/>
    <x v="0"/>
    <x v="3"/>
    <n v="8"/>
    <x v="1"/>
    <x v="27"/>
    <x v="1"/>
    <x v="2"/>
    <x v="0"/>
  </r>
  <r>
    <s v="Rakhi"/>
    <x v="730"/>
    <x v="9"/>
    <x v="3"/>
    <x v="5"/>
    <n v="0.8"/>
    <s v="Learning new topics"/>
    <x v="1"/>
    <n v="2"/>
    <x v="0"/>
    <x v="1"/>
    <x v="0"/>
    <x v="3"/>
    <n v="8"/>
    <x v="1"/>
    <x v="20"/>
    <x v="1"/>
    <x v="1"/>
    <x v="0"/>
  </r>
  <r>
    <s v="Ramya"/>
    <x v="730"/>
    <x v="9"/>
    <x v="3"/>
    <x v="5"/>
    <n v="0.8"/>
    <s v="Learning new topics"/>
    <x v="1"/>
    <n v="2"/>
    <x v="0"/>
    <x v="1"/>
    <x v="0"/>
    <x v="3"/>
    <n v="8"/>
    <x v="1"/>
    <x v="24"/>
    <x v="1"/>
    <x v="1"/>
    <x v="0"/>
  </r>
  <r>
    <s v="Sneha"/>
    <x v="731"/>
    <x v="2"/>
    <x v="1"/>
    <x v="4"/>
    <n v="4.4000000000000004"/>
    <s v="Assignments, Coding Help"/>
    <x v="0"/>
    <n v="1"/>
    <x v="0"/>
    <x v="1"/>
    <x v="0"/>
    <x v="2"/>
    <n v="10"/>
    <x v="0"/>
    <x v="27"/>
    <x v="1"/>
    <x v="2"/>
    <x v="0"/>
  </r>
  <r>
    <s v="Divya"/>
    <x v="256"/>
    <x v="7"/>
    <x v="3"/>
    <x v="5"/>
    <n v="3.4"/>
    <s v="Learning new topics"/>
    <x v="1"/>
    <n v="1"/>
    <x v="0"/>
    <x v="3"/>
    <x v="1"/>
    <x v="1"/>
    <n v="7"/>
    <x v="1"/>
    <x v="18"/>
    <x v="2"/>
    <x v="1"/>
    <x v="0"/>
  </r>
  <r>
    <s v="Neha"/>
    <x v="732"/>
    <x v="5"/>
    <x v="1"/>
    <x v="2"/>
    <n v="1.2"/>
    <s v="Content Writing"/>
    <x v="2"/>
    <n v="5"/>
    <x v="2"/>
    <x v="5"/>
    <x v="1"/>
    <x v="0"/>
    <n v="10"/>
    <x v="0"/>
    <x v="0"/>
    <x v="1"/>
    <x v="1"/>
    <x v="0"/>
  </r>
  <r>
    <s v="Pooja"/>
    <x v="150"/>
    <x v="5"/>
    <x v="3"/>
    <x v="4"/>
    <n v="3"/>
    <s v="Exam Prep, Notes"/>
    <x v="0"/>
    <n v="1"/>
    <x v="0"/>
    <x v="0"/>
    <x v="1"/>
    <x v="3"/>
    <n v="9"/>
    <x v="1"/>
    <x v="19"/>
    <x v="0"/>
    <x v="2"/>
    <x v="0"/>
  </r>
  <r>
    <s v="Kavya"/>
    <x v="733"/>
    <x v="2"/>
    <x v="2"/>
    <x v="5"/>
    <n v="1.3"/>
    <s v="Assignments, Coding Help"/>
    <x v="0"/>
    <n v="5"/>
    <x v="2"/>
    <x v="4"/>
    <x v="0"/>
    <x v="0"/>
    <n v="10"/>
    <x v="1"/>
    <x v="17"/>
    <x v="1"/>
    <x v="0"/>
    <x v="0"/>
  </r>
  <r>
    <s v="Aishwarya"/>
    <x v="734"/>
    <x v="1"/>
    <x v="0"/>
    <x v="5"/>
    <n v="3.6"/>
    <s v="Exam Prep, Notes"/>
    <x v="0"/>
    <n v="1"/>
    <x v="0"/>
    <x v="5"/>
    <x v="0"/>
    <x v="3"/>
    <n v="10"/>
    <x v="1"/>
    <x v="19"/>
    <x v="0"/>
    <x v="2"/>
    <x v="0"/>
  </r>
  <r>
    <s v="Shreya"/>
    <x v="558"/>
    <x v="2"/>
    <x v="1"/>
    <x v="4"/>
    <n v="2.2000000000000002"/>
    <s v="Content Writing"/>
    <x v="2"/>
    <n v="3"/>
    <x v="1"/>
    <x v="1"/>
    <x v="0"/>
    <x v="2"/>
    <n v="3"/>
    <x v="0"/>
    <x v="16"/>
    <x v="1"/>
    <x v="2"/>
    <x v="2"/>
  </r>
  <r>
    <s v="Nandini"/>
    <x v="735"/>
    <x v="4"/>
    <x v="0"/>
    <x v="5"/>
    <n v="4.0999999999999996"/>
    <s v="Assignments, Coding Help"/>
    <x v="0"/>
    <n v="2"/>
    <x v="0"/>
    <x v="2"/>
    <x v="0"/>
    <x v="1"/>
    <n v="1"/>
    <x v="0"/>
    <x v="30"/>
    <x v="0"/>
    <x v="2"/>
    <x v="2"/>
  </r>
  <r>
    <s v="Aarav"/>
    <x v="736"/>
    <x v="2"/>
    <x v="1"/>
    <x v="4"/>
    <n v="2.2999999999999998"/>
    <s v="Assignments, Coding Help"/>
    <x v="0"/>
    <n v="4"/>
    <x v="2"/>
    <x v="5"/>
    <x v="1"/>
    <x v="3"/>
    <n v="1"/>
    <x v="0"/>
    <x v="11"/>
    <x v="2"/>
    <x v="2"/>
    <x v="2"/>
  </r>
  <r>
    <s v="Vivaan"/>
    <x v="737"/>
    <x v="1"/>
    <x v="1"/>
    <x v="3"/>
    <n v="3"/>
    <s v="Doubt Solving, Resume Writing"/>
    <x v="1"/>
    <n v="2"/>
    <x v="0"/>
    <x v="2"/>
    <x v="0"/>
    <x v="3"/>
    <n v="1"/>
    <x v="1"/>
    <x v="26"/>
    <x v="1"/>
    <x v="1"/>
    <x v="2"/>
  </r>
  <r>
    <s v="Aditya"/>
    <x v="685"/>
    <x v="3"/>
    <x v="2"/>
    <x v="5"/>
    <n v="2.5"/>
    <s v="Learning new topics"/>
    <x v="1"/>
    <n v="4"/>
    <x v="2"/>
    <x v="1"/>
    <x v="1"/>
    <x v="1"/>
    <n v="10"/>
    <x v="0"/>
    <x v="3"/>
    <x v="0"/>
    <x v="2"/>
    <x v="0"/>
  </r>
  <r>
    <s v="Vihaan"/>
    <x v="474"/>
    <x v="6"/>
    <x v="1"/>
    <x v="0"/>
    <n v="4.0999999999999996"/>
    <s v="MCQ Practice, Projects"/>
    <x v="1"/>
    <n v="4"/>
    <x v="2"/>
    <x v="6"/>
    <x v="0"/>
    <x v="0"/>
    <n v="9"/>
    <x v="1"/>
    <x v="18"/>
    <x v="1"/>
    <x v="2"/>
    <x v="0"/>
  </r>
  <r>
    <s v="Arjun"/>
    <x v="474"/>
    <x v="6"/>
    <x v="1"/>
    <x v="0"/>
    <n v="4.0999999999999996"/>
    <s v="MCQ Practice, Projects"/>
    <x v="1"/>
    <n v="4"/>
    <x v="2"/>
    <x v="6"/>
    <x v="0"/>
    <x v="0"/>
    <n v="9"/>
    <x v="0"/>
    <x v="30"/>
    <x v="1"/>
    <x v="1"/>
    <x v="0"/>
  </r>
  <r>
    <s v="Sai"/>
    <x v="474"/>
    <x v="6"/>
    <x v="1"/>
    <x v="0"/>
    <n v="4.0999999999999996"/>
    <s v="MCQ Practice, Projects"/>
    <x v="1"/>
    <n v="4"/>
    <x v="2"/>
    <x v="6"/>
    <x v="0"/>
    <x v="0"/>
    <n v="9"/>
    <x v="1"/>
    <x v="20"/>
    <x v="1"/>
    <x v="2"/>
    <x v="0"/>
  </r>
  <r>
    <s v="Reyansh"/>
    <x v="474"/>
    <x v="6"/>
    <x v="1"/>
    <x v="0"/>
    <n v="4.0999999999999996"/>
    <s v="MCQ Practice, Projects"/>
    <x v="1"/>
    <n v="4"/>
    <x v="2"/>
    <x v="6"/>
    <x v="0"/>
    <x v="0"/>
    <n v="9"/>
    <x v="1"/>
    <x v="7"/>
    <x v="1"/>
    <x v="2"/>
    <x v="0"/>
  </r>
  <r>
    <s v="Ayaan"/>
    <x v="738"/>
    <x v="5"/>
    <x v="3"/>
    <x v="1"/>
    <n v="2"/>
    <s v="Assignments, Coding Help"/>
    <x v="0"/>
    <n v="2"/>
    <x v="0"/>
    <x v="1"/>
    <x v="0"/>
    <x v="3"/>
    <n v="6"/>
    <x v="0"/>
    <x v="21"/>
    <x v="2"/>
    <x v="1"/>
    <x v="1"/>
  </r>
  <r>
    <s v="Krishna"/>
    <x v="739"/>
    <x v="0"/>
    <x v="3"/>
    <x v="4"/>
    <n v="2.2999999999999998"/>
    <s v="MCQ Practice, Projects"/>
    <x v="1"/>
    <n v="1"/>
    <x v="0"/>
    <x v="5"/>
    <x v="0"/>
    <x v="3"/>
    <n v="9"/>
    <x v="0"/>
    <x v="7"/>
    <x v="0"/>
    <x v="1"/>
    <x v="0"/>
  </r>
  <r>
    <s v="Ishaan"/>
    <x v="740"/>
    <x v="4"/>
    <x v="1"/>
    <x v="1"/>
    <n v="2"/>
    <s v="Exam Prep, Notes"/>
    <x v="0"/>
    <n v="4"/>
    <x v="2"/>
    <x v="4"/>
    <x v="1"/>
    <x v="3"/>
    <n v="6"/>
    <x v="1"/>
    <x v="19"/>
    <x v="2"/>
    <x v="2"/>
    <x v="1"/>
  </r>
  <r>
    <s v="Rudra"/>
    <x v="740"/>
    <x v="4"/>
    <x v="1"/>
    <x v="1"/>
    <n v="2"/>
    <s v="Exam Prep, Notes"/>
    <x v="0"/>
    <n v="4"/>
    <x v="2"/>
    <x v="4"/>
    <x v="1"/>
    <x v="3"/>
    <n v="6"/>
    <x v="1"/>
    <x v="10"/>
    <x v="2"/>
    <x v="2"/>
    <x v="1"/>
  </r>
  <r>
    <s v="Dhruv"/>
    <x v="740"/>
    <x v="4"/>
    <x v="1"/>
    <x v="1"/>
    <n v="2"/>
    <s v="Exam Prep, Notes"/>
    <x v="0"/>
    <n v="4"/>
    <x v="2"/>
    <x v="4"/>
    <x v="1"/>
    <x v="3"/>
    <n v="6"/>
    <x v="0"/>
    <x v="24"/>
    <x v="2"/>
    <x v="0"/>
    <x v="1"/>
  </r>
  <r>
    <s v="Kabir"/>
    <x v="741"/>
    <x v="4"/>
    <x v="1"/>
    <x v="0"/>
    <n v="4"/>
    <s v="Content Writing"/>
    <x v="2"/>
    <n v="1"/>
    <x v="0"/>
    <x v="5"/>
    <x v="0"/>
    <x v="0"/>
    <n v="2"/>
    <x v="0"/>
    <x v="12"/>
    <x v="1"/>
    <x v="2"/>
    <x v="2"/>
  </r>
  <r>
    <s v="Atharv"/>
    <x v="742"/>
    <x v="7"/>
    <x v="2"/>
    <x v="2"/>
    <n v="2"/>
    <s v="Doubt Solving, Resume Writing"/>
    <x v="1"/>
    <n v="5"/>
    <x v="2"/>
    <x v="6"/>
    <x v="1"/>
    <x v="0"/>
    <n v="1"/>
    <x v="1"/>
    <x v="22"/>
    <x v="1"/>
    <x v="2"/>
    <x v="2"/>
  </r>
  <r>
    <s v="Om"/>
    <x v="743"/>
    <x v="2"/>
    <x v="2"/>
    <x v="1"/>
    <n v="3.1"/>
    <s v="Learning new topics"/>
    <x v="1"/>
    <n v="1"/>
    <x v="0"/>
    <x v="3"/>
    <x v="1"/>
    <x v="3"/>
    <n v="5"/>
    <x v="0"/>
    <x v="23"/>
    <x v="1"/>
    <x v="0"/>
    <x v="1"/>
  </r>
  <r>
    <s v="Anaya"/>
    <x v="744"/>
    <x v="3"/>
    <x v="0"/>
    <x v="3"/>
    <n v="2.5"/>
    <s v="Doubt Solving, Resume Writing"/>
    <x v="1"/>
    <n v="5"/>
    <x v="2"/>
    <x v="2"/>
    <x v="0"/>
    <x v="3"/>
    <n v="9"/>
    <x v="1"/>
    <x v="0"/>
    <x v="0"/>
    <x v="2"/>
    <x v="0"/>
  </r>
  <r>
    <s v="Siya"/>
    <x v="100"/>
    <x v="5"/>
    <x v="0"/>
    <x v="4"/>
    <n v="2.4"/>
    <s v="Assignments, Coding Help"/>
    <x v="0"/>
    <n v="1"/>
    <x v="0"/>
    <x v="0"/>
    <x v="1"/>
    <x v="3"/>
    <n v="1"/>
    <x v="0"/>
    <x v="6"/>
    <x v="1"/>
    <x v="2"/>
    <x v="2"/>
  </r>
  <r>
    <s v="Diya"/>
    <x v="745"/>
    <x v="3"/>
    <x v="2"/>
    <x v="5"/>
    <n v="3.1"/>
    <s v="Learning new topics"/>
    <x v="1"/>
    <n v="3"/>
    <x v="1"/>
    <x v="4"/>
    <x v="0"/>
    <x v="2"/>
    <n v="7"/>
    <x v="0"/>
    <x v="10"/>
    <x v="2"/>
    <x v="0"/>
    <x v="0"/>
  </r>
  <r>
    <s v="Myra"/>
    <x v="97"/>
    <x v="6"/>
    <x v="0"/>
    <x v="4"/>
    <n v="1.3"/>
    <s v="Assignments, Coding Help"/>
    <x v="0"/>
    <n v="3"/>
    <x v="1"/>
    <x v="6"/>
    <x v="1"/>
    <x v="2"/>
    <n v="10"/>
    <x v="1"/>
    <x v="25"/>
    <x v="2"/>
    <x v="1"/>
    <x v="0"/>
  </r>
  <r>
    <s v="Aadhya"/>
    <x v="746"/>
    <x v="5"/>
    <x v="0"/>
    <x v="0"/>
    <n v="3.1"/>
    <s v="Doubt Solving, Resume Writing"/>
    <x v="1"/>
    <n v="5"/>
    <x v="2"/>
    <x v="1"/>
    <x v="0"/>
    <x v="1"/>
    <n v="1"/>
    <x v="1"/>
    <x v="10"/>
    <x v="2"/>
    <x v="0"/>
    <x v="2"/>
  </r>
  <r>
    <s v="Riya"/>
    <x v="153"/>
    <x v="0"/>
    <x v="2"/>
    <x v="0"/>
    <n v="0.6"/>
    <s v="Exam Prep, Notes"/>
    <x v="0"/>
    <n v="3"/>
    <x v="1"/>
    <x v="6"/>
    <x v="1"/>
    <x v="2"/>
    <n v="7"/>
    <x v="0"/>
    <x v="1"/>
    <x v="1"/>
    <x v="1"/>
    <x v="0"/>
  </r>
  <r>
    <s v="Pari"/>
    <x v="747"/>
    <x v="1"/>
    <x v="3"/>
    <x v="2"/>
    <n v="2.9"/>
    <s v="Assignments, Coding Help"/>
    <x v="0"/>
    <n v="5"/>
    <x v="2"/>
    <x v="1"/>
    <x v="1"/>
    <x v="3"/>
    <n v="1"/>
    <x v="1"/>
    <x v="11"/>
    <x v="0"/>
    <x v="0"/>
    <x v="2"/>
  </r>
  <r>
    <s v="Anika"/>
    <x v="612"/>
    <x v="1"/>
    <x v="3"/>
    <x v="1"/>
    <n v="4.3"/>
    <s v="Doubt Solving, Resume Writing"/>
    <x v="1"/>
    <n v="1"/>
    <x v="0"/>
    <x v="4"/>
    <x v="1"/>
    <x v="1"/>
    <n v="6"/>
    <x v="0"/>
    <x v="14"/>
    <x v="0"/>
    <x v="0"/>
    <x v="1"/>
  </r>
  <r>
    <s v="Ira"/>
    <x v="748"/>
    <x v="4"/>
    <x v="3"/>
    <x v="3"/>
    <n v="2.9"/>
    <s v="Doubt Solving, Resume Writing"/>
    <x v="1"/>
    <n v="2"/>
    <x v="0"/>
    <x v="2"/>
    <x v="1"/>
    <x v="2"/>
    <n v="2"/>
    <x v="1"/>
    <x v="0"/>
    <x v="1"/>
    <x v="2"/>
    <x v="2"/>
  </r>
  <r>
    <s v="Meera"/>
    <x v="299"/>
    <x v="2"/>
    <x v="0"/>
    <x v="1"/>
    <n v="2.2000000000000002"/>
    <s v="Exam Prep, Notes"/>
    <x v="0"/>
    <n v="1"/>
    <x v="0"/>
    <x v="2"/>
    <x v="0"/>
    <x v="1"/>
    <n v="8"/>
    <x v="1"/>
    <x v="20"/>
    <x v="2"/>
    <x v="0"/>
    <x v="0"/>
  </r>
  <r>
    <s v="Saanvi"/>
    <x v="749"/>
    <x v="7"/>
    <x v="1"/>
    <x v="5"/>
    <n v="3.3"/>
    <s v="Doubt Solving, Resume Writing"/>
    <x v="1"/>
    <n v="1"/>
    <x v="0"/>
    <x v="4"/>
    <x v="1"/>
    <x v="2"/>
    <n v="2"/>
    <x v="0"/>
    <x v="16"/>
    <x v="1"/>
    <x v="0"/>
    <x v="2"/>
  </r>
  <r>
    <s v="Navya"/>
    <x v="749"/>
    <x v="7"/>
    <x v="1"/>
    <x v="5"/>
    <n v="3.3"/>
    <s v="Doubt Solving, Resume Writing"/>
    <x v="1"/>
    <n v="1"/>
    <x v="0"/>
    <x v="4"/>
    <x v="1"/>
    <x v="2"/>
    <n v="2"/>
    <x v="0"/>
    <x v="10"/>
    <x v="1"/>
    <x v="0"/>
    <x v="2"/>
  </r>
  <r>
    <s v="Aarohi"/>
    <x v="750"/>
    <x v="2"/>
    <x v="2"/>
    <x v="0"/>
    <n v="0.5"/>
    <s v="Content Writing"/>
    <x v="2"/>
    <n v="1"/>
    <x v="0"/>
    <x v="4"/>
    <x v="0"/>
    <x v="1"/>
    <n v="7"/>
    <x v="1"/>
    <x v="25"/>
    <x v="0"/>
    <x v="0"/>
    <x v="0"/>
  </r>
  <r>
    <s v="Prisha"/>
    <x v="751"/>
    <x v="3"/>
    <x v="1"/>
    <x v="2"/>
    <n v="3.4"/>
    <s v="MCQ Practice, Projects"/>
    <x v="1"/>
    <n v="1"/>
    <x v="0"/>
    <x v="3"/>
    <x v="1"/>
    <x v="3"/>
    <n v="9"/>
    <x v="0"/>
    <x v="6"/>
    <x v="1"/>
    <x v="0"/>
    <x v="0"/>
  </r>
  <r>
    <s v="Ishita"/>
    <x v="752"/>
    <x v="2"/>
    <x v="2"/>
    <x v="1"/>
    <n v="0.8"/>
    <s v="Exam Prep, Notes"/>
    <x v="0"/>
    <n v="3"/>
    <x v="1"/>
    <x v="2"/>
    <x v="0"/>
    <x v="2"/>
    <n v="10"/>
    <x v="1"/>
    <x v="17"/>
    <x v="0"/>
    <x v="1"/>
    <x v="0"/>
  </r>
  <r>
    <s v="Rakhi"/>
    <x v="753"/>
    <x v="3"/>
    <x v="2"/>
    <x v="2"/>
    <n v="4.3"/>
    <s v="Content Writing"/>
    <x v="2"/>
    <n v="2"/>
    <x v="0"/>
    <x v="0"/>
    <x v="0"/>
    <x v="1"/>
    <n v="6"/>
    <x v="0"/>
    <x v="27"/>
    <x v="2"/>
    <x v="1"/>
    <x v="1"/>
  </r>
  <r>
    <s v="Ramya"/>
    <x v="129"/>
    <x v="0"/>
    <x v="3"/>
    <x v="2"/>
    <n v="1.1000000000000001"/>
    <s v="MCQ Practice, Projects"/>
    <x v="1"/>
    <n v="5"/>
    <x v="2"/>
    <x v="1"/>
    <x v="1"/>
    <x v="3"/>
    <n v="5"/>
    <x v="1"/>
    <x v="21"/>
    <x v="2"/>
    <x v="2"/>
    <x v="1"/>
  </r>
  <r>
    <s v="Sneha"/>
    <x v="634"/>
    <x v="9"/>
    <x v="2"/>
    <x v="2"/>
    <n v="0.7"/>
    <s v="MCQ Practice, Projects"/>
    <x v="1"/>
    <n v="3"/>
    <x v="1"/>
    <x v="1"/>
    <x v="1"/>
    <x v="1"/>
    <n v="2"/>
    <x v="0"/>
    <x v="24"/>
    <x v="2"/>
    <x v="1"/>
    <x v="2"/>
  </r>
  <r>
    <s v="Divya"/>
    <x v="576"/>
    <x v="2"/>
    <x v="2"/>
    <x v="3"/>
    <n v="2"/>
    <s v="Learning new topics"/>
    <x v="1"/>
    <n v="5"/>
    <x v="2"/>
    <x v="6"/>
    <x v="1"/>
    <x v="1"/>
    <n v="2"/>
    <x v="1"/>
    <x v="15"/>
    <x v="2"/>
    <x v="2"/>
    <x v="2"/>
  </r>
  <r>
    <s v="Neha"/>
    <x v="754"/>
    <x v="9"/>
    <x v="3"/>
    <x v="5"/>
    <n v="2.7"/>
    <s v="Doubt Solving, Resume Writing"/>
    <x v="1"/>
    <n v="4"/>
    <x v="2"/>
    <x v="1"/>
    <x v="0"/>
    <x v="3"/>
    <n v="8"/>
    <x v="0"/>
    <x v="7"/>
    <x v="1"/>
    <x v="2"/>
    <x v="0"/>
  </r>
  <r>
    <s v="Pooja"/>
    <x v="755"/>
    <x v="3"/>
    <x v="0"/>
    <x v="3"/>
    <n v="2.4"/>
    <s v="Learning new topics"/>
    <x v="1"/>
    <n v="1"/>
    <x v="0"/>
    <x v="5"/>
    <x v="0"/>
    <x v="3"/>
    <n v="6"/>
    <x v="1"/>
    <x v="17"/>
    <x v="1"/>
    <x v="1"/>
    <x v="1"/>
  </r>
  <r>
    <s v="Kavya"/>
    <x v="163"/>
    <x v="3"/>
    <x v="1"/>
    <x v="2"/>
    <n v="4.0999999999999996"/>
    <s v="Doubt Solving, Resume Writing"/>
    <x v="1"/>
    <n v="5"/>
    <x v="2"/>
    <x v="6"/>
    <x v="0"/>
    <x v="2"/>
    <n v="3"/>
    <x v="1"/>
    <x v="0"/>
    <x v="1"/>
    <x v="0"/>
    <x v="2"/>
  </r>
  <r>
    <s v="Aishwarya"/>
    <x v="163"/>
    <x v="3"/>
    <x v="1"/>
    <x v="2"/>
    <n v="4.0999999999999996"/>
    <s v="Doubt Solving, Resume Writing"/>
    <x v="1"/>
    <n v="5"/>
    <x v="2"/>
    <x v="6"/>
    <x v="0"/>
    <x v="2"/>
    <n v="3"/>
    <x v="0"/>
    <x v="9"/>
    <x v="1"/>
    <x v="2"/>
    <x v="2"/>
  </r>
  <r>
    <s v="Shreya"/>
    <x v="163"/>
    <x v="3"/>
    <x v="1"/>
    <x v="2"/>
    <n v="4.0999999999999996"/>
    <s v="Doubt Solving, Resume Writing"/>
    <x v="1"/>
    <n v="5"/>
    <x v="2"/>
    <x v="6"/>
    <x v="0"/>
    <x v="2"/>
    <n v="3"/>
    <x v="0"/>
    <x v="9"/>
    <x v="1"/>
    <x v="0"/>
    <x v="2"/>
  </r>
  <r>
    <s v="Nandini"/>
    <x v="163"/>
    <x v="3"/>
    <x v="1"/>
    <x v="2"/>
    <n v="4.0999999999999996"/>
    <s v="Doubt Solving, Resume Writing"/>
    <x v="1"/>
    <n v="5"/>
    <x v="2"/>
    <x v="6"/>
    <x v="0"/>
    <x v="2"/>
    <n v="3"/>
    <x v="0"/>
    <x v="17"/>
    <x v="1"/>
    <x v="2"/>
    <x v="2"/>
  </r>
  <r>
    <s v="Aarav"/>
    <x v="163"/>
    <x v="3"/>
    <x v="1"/>
    <x v="2"/>
    <n v="4.0999999999999996"/>
    <s v="Doubt Solving, Resume Writing"/>
    <x v="1"/>
    <n v="5"/>
    <x v="2"/>
    <x v="6"/>
    <x v="0"/>
    <x v="2"/>
    <n v="3"/>
    <x v="0"/>
    <x v="2"/>
    <x v="1"/>
    <x v="2"/>
    <x v="2"/>
  </r>
  <r>
    <s v="Vivaan"/>
    <x v="163"/>
    <x v="3"/>
    <x v="1"/>
    <x v="2"/>
    <n v="4.0999999999999996"/>
    <s v="Doubt Solving, Resume Writing"/>
    <x v="1"/>
    <n v="5"/>
    <x v="2"/>
    <x v="6"/>
    <x v="0"/>
    <x v="2"/>
    <n v="3"/>
    <x v="0"/>
    <x v="2"/>
    <x v="1"/>
    <x v="2"/>
    <x v="2"/>
  </r>
  <r>
    <s v="Aditya"/>
    <x v="163"/>
    <x v="3"/>
    <x v="1"/>
    <x v="2"/>
    <n v="4.0999999999999996"/>
    <s v="Doubt Solving, Resume Writing"/>
    <x v="1"/>
    <n v="5"/>
    <x v="2"/>
    <x v="6"/>
    <x v="0"/>
    <x v="2"/>
    <n v="3"/>
    <x v="0"/>
    <x v="25"/>
    <x v="1"/>
    <x v="0"/>
    <x v="2"/>
  </r>
  <r>
    <s v="Vihaan"/>
    <x v="163"/>
    <x v="3"/>
    <x v="1"/>
    <x v="2"/>
    <n v="4.0999999999999996"/>
    <s v="Doubt Solving, Resume Writing"/>
    <x v="1"/>
    <n v="5"/>
    <x v="2"/>
    <x v="6"/>
    <x v="0"/>
    <x v="2"/>
    <n v="3"/>
    <x v="0"/>
    <x v="16"/>
    <x v="1"/>
    <x v="0"/>
    <x v="2"/>
  </r>
  <r>
    <s v="Arjun"/>
    <x v="163"/>
    <x v="3"/>
    <x v="1"/>
    <x v="2"/>
    <n v="4.0999999999999996"/>
    <s v="Doubt Solving, Resume Writing"/>
    <x v="1"/>
    <n v="5"/>
    <x v="2"/>
    <x v="6"/>
    <x v="0"/>
    <x v="2"/>
    <n v="3"/>
    <x v="0"/>
    <x v="21"/>
    <x v="1"/>
    <x v="1"/>
    <x v="2"/>
  </r>
  <r>
    <s v="Sai"/>
    <x v="163"/>
    <x v="3"/>
    <x v="1"/>
    <x v="2"/>
    <n v="4.0999999999999996"/>
    <s v="Doubt Solving, Resume Writing"/>
    <x v="1"/>
    <n v="5"/>
    <x v="2"/>
    <x v="6"/>
    <x v="0"/>
    <x v="2"/>
    <n v="3"/>
    <x v="0"/>
    <x v="5"/>
    <x v="1"/>
    <x v="2"/>
    <x v="2"/>
  </r>
  <r>
    <s v="Reyansh"/>
    <x v="163"/>
    <x v="3"/>
    <x v="1"/>
    <x v="2"/>
    <n v="4.0999999999999996"/>
    <s v="Doubt Solving, Resume Writing"/>
    <x v="1"/>
    <n v="5"/>
    <x v="2"/>
    <x v="6"/>
    <x v="0"/>
    <x v="2"/>
    <n v="3"/>
    <x v="1"/>
    <x v="7"/>
    <x v="1"/>
    <x v="1"/>
    <x v="2"/>
  </r>
  <r>
    <s v="Ayaan"/>
    <x v="163"/>
    <x v="3"/>
    <x v="1"/>
    <x v="2"/>
    <n v="4.0999999999999996"/>
    <s v="Doubt Solving, Resume Writing"/>
    <x v="1"/>
    <n v="5"/>
    <x v="2"/>
    <x v="6"/>
    <x v="0"/>
    <x v="2"/>
    <n v="3"/>
    <x v="0"/>
    <x v="4"/>
    <x v="1"/>
    <x v="1"/>
    <x v="2"/>
  </r>
  <r>
    <s v="Krishna"/>
    <x v="163"/>
    <x v="3"/>
    <x v="1"/>
    <x v="2"/>
    <n v="4.0999999999999996"/>
    <s v="Doubt Solving, Resume Writing"/>
    <x v="1"/>
    <n v="5"/>
    <x v="2"/>
    <x v="6"/>
    <x v="0"/>
    <x v="2"/>
    <n v="3"/>
    <x v="0"/>
    <x v="26"/>
    <x v="1"/>
    <x v="2"/>
    <x v="2"/>
  </r>
  <r>
    <s v="Ishaan"/>
    <x v="163"/>
    <x v="3"/>
    <x v="1"/>
    <x v="2"/>
    <n v="4.0999999999999996"/>
    <s v="Doubt Solving, Resume Writing"/>
    <x v="1"/>
    <n v="5"/>
    <x v="2"/>
    <x v="6"/>
    <x v="0"/>
    <x v="2"/>
    <n v="3"/>
    <x v="0"/>
    <x v="1"/>
    <x v="1"/>
    <x v="1"/>
    <x v="2"/>
  </r>
  <r>
    <s v="Rudra"/>
    <x v="163"/>
    <x v="3"/>
    <x v="1"/>
    <x v="2"/>
    <n v="4.0999999999999996"/>
    <s v="Doubt Solving, Resume Writing"/>
    <x v="1"/>
    <n v="5"/>
    <x v="2"/>
    <x v="6"/>
    <x v="0"/>
    <x v="2"/>
    <n v="3"/>
    <x v="1"/>
    <x v="2"/>
    <x v="1"/>
    <x v="2"/>
    <x v="2"/>
  </r>
  <r>
    <s v="Dhruv"/>
    <x v="163"/>
    <x v="3"/>
    <x v="1"/>
    <x v="2"/>
    <n v="4.0999999999999996"/>
    <s v="Doubt Solving, Resume Writing"/>
    <x v="1"/>
    <n v="5"/>
    <x v="2"/>
    <x v="6"/>
    <x v="0"/>
    <x v="2"/>
    <n v="3"/>
    <x v="1"/>
    <x v="22"/>
    <x v="1"/>
    <x v="1"/>
    <x v="2"/>
  </r>
  <r>
    <s v="Kabir"/>
    <x v="756"/>
    <x v="2"/>
    <x v="0"/>
    <x v="3"/>
    <n v="3.9"/>
    <s v="MCQ Practice, Projects"/>
    <x v="1"/>
    <n v="4"/>
    <x v="2"/>
    <x v="5"/>
    <x v="1"/>
    <x v="0"/>
    <n v="7"/>
    <x v="0"/>
    <x v="27"/>
    <x v="1"/>
    <x v="2"/>
    <x v="0"/>
  </r>
  <r>
    <s v="Atharv"/>
    <x v="623"/>
    <x v="9"/>
    <x v="3"/>
    <x v="4"/>
    <n v="2.2000000000000002"/>
    <s v="Learning new topics"/>
    <x v="1"/>
    <n v="3"/>
    <x v="1"/>
    <x v="3"/>
    <x v="1"/>
    <x v="2"/>
    <n v="6"/>
    <x v="1"/>
    <x v="0"/>
    <x v="0"/>
    <x v="1"/>
    <x v="1"/>
  </r>
  <r>
    <s v="Om"/>
    <x v="623"/>
    <x v="9"/>
    <x v="3"/>
    <x v="4"/>
    <n v="2.2000000000000002"/>
    <s v="Learning new topics"/>
    <x v="1"/>
    <n v="3"/>
    <x v="1"/>
    <x v="3"/>
    <x v="1"/>
    <x v="2"/>
    <n v="6"/>
    <x v="1"/>
    <x v="16"/>
    <x v="0"/>
    <x v="2"/>
    <x v="1"/>
  </r>
  <r>
    <s v="Anaya"/>
    <x v="757"/>
    <x v="4"/>
    <x v="1"/>
    <x v="1"/>
    <n v="2.1"/>
    <s v="Doubt Solving, Resume Writing"/>
    <x v="1"/>
    <n v="1"/>
    <x v="0"/>
    <x v="2"/>
    <x v="1"/>
    <x v="0"/>
    <n v="1"/>
    <x v="0"/>
    <x v="11"/>
    <x v="0"/>
    <x v="1"/>
    <x v="2"/>
  </r>
  <r>
    <s v="Siya"/>
    <x v="483"/>
    <x v="9"/>
    <x v="0"/>
    <x v="0"/>
    <n v="1.7"/>
    <s v="Exam Prep, Notes"/>
    <x v="0"/>
    <n v="4"/>
    <x v="2"/>
    <x v="2"/>
    <x v="1"/>
    <x v="1"/>
    <n v="7"/>
    <x v="1"/>
    <x v="18"/>
    <x v="2"/>
    <x v="2"/>
    <x v="0"/>
  </r>
  <r>
    <s v="Diya"/>
    <x v="758"/>
    <x v="2"/>
    <x v="1"/>
    <x v="3"/>
    <n v="0.8"/>
    <s v="Assignments, Coding Help"/>
    <x v="0"/>
    <n v="1"/>
    <x v="0"/>
    <x v="2"/>
    <x v="0"/>
    <x v="0"/>
    <n v="3"/>
    <x v="1"/>
    <x v="3"/>
    <x v="2"/>
    <x v="2"/>
    <x v="2"/>
  </r>
  <r>
    <s v="Myra"/>
    <x v="758"/>
    <x v="2"/>
    <x v="1"/>
    <x v="3"/>
    <n v="0.8"/>
    <s v="Assignments, Coding Help"/>
    <x v="0"/>
    <n v="1"/>
    <x v="0"/>
    <x v="2"/>
    <x v="0"/>
    <x v="0"/>
    <n v="3"/>
    <x v="1"/>
    <x v="3"/>
    <x v="2"/>
    <x v="1"/>
    <x v="2"/>
  </r>
  <r>
    <s v="Aadhya"/>
    <x v="758"/>
    <x v="2"/>
    <x v="1"/>
    <x v="3"/>
    <n v="0.8"/>
    <s v="Assignments, Coding Help"/>
    <x v="0"/>
    <n v="1"/>
    <x v="0"/>
    <x v="2"/>
    <x v="0"/>
    <x v="0"/>
    <n v="3"/>
    <x v="1"/>
    <x v="11"/>
    <x v="2"/>
    <x v="1"/>
    <x v="2"/>
  </r>
  <r>
    <s v="Riya"/>
    <x v="124"/>
    <x v="7"/>
    <x v="1"/>
    <x v="5"/>
    <n v="2.1"/>
    <s v="Assignments, Coding Help"/>
    <x v="0"/>
    <n v="2"/>
    <x v="0"/>
    <x v="6"/>
    <x v="1"/>
    <x v="3"/>
    <n v="9"/>
    <x v="1"/>
    <x v="10"/>
    <x v="2"/>
    <x v="2"/>
    <x v="0"/>
  </r>
  <r>
    <s v="Pari"/>
    <x v="759"/>
    <x v="0"/>
    <x v="0"/>
    <x v="2"/>
    <n v="3.2"/>
    <s v="Content Writing"/>
    <x v="2"/>
    <n v="4"/>
    <x v="2"/>
    <x v="6"/>
    <x v="1"/>
    <x v="1"/>
    <n v="2"/>
    <x v="1"/>
    <x v="23"/>
    <x v="1"/>
    <x v="2"/>
    <x v="2"/>
  </r>
  <r>
    <s v="Anika"/>
    <x v="760"/>
    <x v="7"/>
    <x v="2"/>
    <x v="4"/>
    <n v="2.6"/>
    <s v="Assignments, Coding Help"/>
    <x v="0"/>
    <n v="5"/>
    <x v="2"/>
    <x v="0"/>
    <x v="0"/>
    <x v="2"/>
    <n v="8"/>
    <x v="1"/>
    <x v="30"/>
    <x v="2"/>
    <x v="1"/>
    <x v="0"/>
  </r>
  <r>
    <s v="Ira"/>
    <x v="761"/>
    <x v="0"/>
    <x v="2"/>
    <x v="1"/>
    <n v="2.1"/>
    <s v="Doubt Solving, Resume Writing"/>
    <x v="1"/>
    <n v="3"/>
    <x v="1"/>
    <x v="6"/>
    <x v="1"/>
    <x v="2"/>
    <n v="9"/>
    <x v="0"/>
    <x v="30"/>
    <x v="1"/>
    <x v="2"/>
    <x v="0"/>
  </r>
  <r>
    <s v="Meera"/>
    <x v="762"/>
    <x v="0"/>
    <x v="0"/>
    <x v="4"/>
    <n v="3"/>
    <s v="Assignments, Coding Help"/>
    <x v="0"/>
    <n v="4"/>
    <x v="2"/>
    <x v="5"/>
    <x v="0"/>
    <x v="0"/>
    <n v="8"/>
    <x v="0"/>
    <x v="5"/>
    <x v="2"/>
    <x v="1"/>
    <x v="0"/>
  </r>
  <r>
    <s v="Saanvi"/>
    <x v="763"/>
    <x v="8"/>
    <x v="0"/>
    <x v="5"/>
    <n v="3.3"/>
    <s v="Content Writing"/>
    <x v="2"/>
    <n v="1"/>
    <x v="0"/>
    <x v="1"/>
    <x v="1"/>
    <x v="1"/>
    <n v="5"/>
    <x v="1"/>
    <x v="0"/>
    <x v="0"/>
    <x v="0"/>
    <x v="1"/>
  </r>
  <r>
    <s v="Navya"/>
    <x v="764"/>
    <x v="9"/>
    <x v="3"/>
    <x v="4"/>
    <n v="2.2999999999999998"/>
    <s v="Learning new topics"/>
    <x v="1"/>
    <n v="5"/>
    <x v="2"/>
    <x v="6"/>
    <x v="0"/>
    <x v="1"/>
    <n v="10"/>
    <x v="0"/>
    <x v="17"/>
    <x v="2"/>
    <x v="1"/>
    <x v="0"/>
  </r>
  <r>
    <s v="Aarohi"/>
    <x v="765"/>
    <x v="6"/>
    <x v="2"/>
    <x v="2"/>
    <n v="3.8"/>
    <s v="Assignments, Coding Help"/>
    <x v="0"/>
    <n v="1"/>
    <x v="0"/>
    <x v="2"/>
    <x v="1"/>
    <x v="3"/>
    <n v="10"/>
    <x v="1"/>
    <x v="7"/>
    <x v="0"/>
    <x v="2"/>
    <x v="0"/>
  </r>
  <r>
    <s v="Prisha"/>
    <x v="766"/>
    <x v="9"/>
    <x v="1"/>
    <x v="5"/>
    <n v="0.7"/>
    <s v="Learning new topics"/>
    <x v="1"/>
    <n v="3"/>
    <x v="1"/>
    <x v="4"/>
    <x v="1"/>
    <x v="0"/>
    <n v="4"/>
    <x v="0"/>
    <x v="28"/>
    <x v="2"/>
    <x v="0"/>
    <x v="1"/>
  </r>
  <r>
    <s v="Ishita"/>
    <x v="147"/>
    <x v="9"/>
    <x v="2"/>
    <x v="1"/>
    <n v="2.2000000000000002"/>
    <s v="Content Writing"/>
    <x v="2"/>
    <n v="5"/>
    <x v="2"/>
    <x v="4"/>
    <x v="0"/>
    <x v="2"/>
    <n v="2"/>
    <x v="0"/>
    <x v="9"/>
    <x v="2"/>
    <x v="2"/>
    <x v="2"/>
  </r>
  <r>
    <s v="Rakhi"/>
    <x v="312"/>
    <x v="4"/>
    <x v="0"/>
    <x v="2"/>
    <n v="1.6"/>
    <s v="MCQ Practice, Projects"/>
    <x v="1"/>
    <n v="1"/>
    <x v="0"/>
    <x v="5"/>
    <x v="0"/>
    <x v="3"/>
    <n v="2"/>
    <x v="0"/>
    <x v="31"/>
    <x v="2"/>
    <x v="0"/>
    <x v="2"/>
  </r>
  <r>
    <s v="Ramya"/>
    <x v="312"/>
    <x v="4"/>
    <x v="0"/>
    <x v="2"/>
    <n v="1.6"/>
    <s v="MCQ Practice, Projects"/>
    <x v="1"/>
    <n v="1"/>
    <x v="0"/>
    <x v="5"/>
    <x v="0"/>
    <x v="3"/>
    <n v="2"/>
    <x v="0"/>
    <x v="4"/>
    <x v="2"/>
    <x v="0"/>
    <x v="2"/>
  </r>
  <r>
    <s v="Sneha"/>
    <x v="402"/>
    <x v="1"/>
    <x v="0"/>
    <x v="3"/>
    <n v="1.1000000000000001"/>
    <s v="Content Writing"/>
    <x v="2"/>
    <n v="3"/>
    <x v="1"/>
    <x v="5"/>
    <x v="0"/>
    <x v="1"/>
    <n v="1"/>
    <x v="1"/>
    <x v="3"/>
    <x v="2"/>
    <x v="0"/>
    <x v="2"/>
  </r>
  <r>
    <s v="Divya"/>
    <x v="402"/>
    <x v="1"/>
    <x v="0"/>
    <x v="3"/>
    <n v="1.1000000000000001"/>
    <s v="Content Writing"/>
    <x v="2"/>
    <n v="3"/>
    <x v="1"/>
    <x v="5"/>
    <x v="0"/>
    <x v="1"/>
    <n v="1"/>
    <x v="0"/>
    <x v="1"/>
    <x v="2"/>
    <x v="0"/>
    <x v="2"/>
  </r>
  <r>
    <s v="Neha"/>
    <x v="767"/>
    <x v="7"/>
    <x v="1"/>
    <x v="5"/>
    <n v="1.2"/>
    <s v="Assignments, Coding Help"/>
    <x v="0"/>
    <n v="2"/>
    <x v="0"/>
    <x v="4"/>
    <x v="0"/>
    <x v="2"/>
    <n v="4"/>
    <x v="1"/>
    <x v="15"/>
    <x v="0"/>
    <x v="0"/>
    <x v="1"/>
  </r>
  <r>
    <s v="Pooja"/>
    <x v="768"/>
    <x v="9"/>
    <x v="1"/>
    <x v="2"/>
    <n v="0.5"/>
    <s v="Doubt Solving, Resume Writing"/>
    <x v="1"/>
    <n v="4"/>
    <x v="2"/>
    <x v="4"/>
    <x v="1"/>
    <x v="2"/>
    <n v="8"/>
    <x v="1"/>
    <x v="25"/>
    <x v="0"/>
    <x v="1"/>
    <x v="0"/>
  </r>
  <r>
    <s v="Kavya"/>
    <x v="46"/>
    <x v="3"/>
    <x v="2"/>
    <x v="5"/>
    <n v="3.9"/>
    <s v="Assignments, Coding Help"/>
    <x v="0"/>
    <n v="5"/>
    <x v="2"/>
    <x v="0"/>
    <x v="1"/>
    <x v="0"/>
    <n v="7"/>
    <x v="0"/>
    <x v="23"/>
    <x v="0"/>
    <x v="2"/>
    <x v="0"/>
  </r>
  <r>
    <s v="Aishwarya"/>
    <x v="46"/>
    <x v="3"/>
    <x v="2"/>
    <x v="5"/>
    <n v="3.9"/>
    <s v="Assignments, Coding Help"/>
    <x v="0"/>
    <n v="5"/>
    <x v="2"/>
    <x v="0"/>
    <x v="1"/>
    <x v="0"/>
    <n v="7"/>
    <x v="1"/>
    <x v="3"/>
    <x v="0"/>
    <x v="0"/>
    <x v="0"/>
  </r>
  <r>
    <s v="Shreya"/>
    <x v="46"/>
    <x v="3"/>
    <x v="2"/>
    <x v="5"/>
    <n v="3.9"/>
    <s v="Assignments, Coding Help"/>
    <x v="0"/>
    <n v="5"/>
    <x v="2"/>
    <x v="0"/>
    <x v="1"/>
    <x v="0"/>
    <n v="7"/>
    <x v="1"/>
    <x v="24"/>
    <x v="0"/>
    <x v="0"/>
    <x v="0"/>
  </r>
  <r>
    <s v="Nandini"/>
    <x v="46"/>
    <x v="3"/>
    <x v="2"/>
    <x v="5"/>
    <n v="3.9"/>
    <s v="Assignments, Coding Help"/>
    <x v="0"/>
    <n v="5"/>
    <x v="2"/>
    <x v="0"/>
    <x v="1"/>
    <x v="0"/>
    <n v="7"/>
    <x v="0"/>
    <x v="17"/>
    <x v="0"/>
    <x v="2"/>
    <x v="0"/>
  </r>
  <r>
    <s v="Aarav"/>
    <x v="46"/>
    <x v="3"/>
    <x v="2"/>
    <x v="5"/>
    <n v="3.9"/>
    <s v="Assignments, Coding Help"/>
    <x v="0"/>
    <n v="5"/>
    <x v="2"/>
    <x v="0"/>
    <x v="1"/>
    <x v="0"/>
    <n v="7"/>
    <x v="0"/>
    <x v="3"/>
    <x v="0"/>
    <x v="2"/>
    <x v="0"/>
  </r>
  <r>
    <s v="Vivaan"/>
    <x v="46"/>
    <x v="3"/>
    <x v="2"/>
    <x v="5"/>
    <n v="3.9"/>
    <s v="Assignments, Coding Help"/>
    <x v="0"/>
    <n v="5"/>
    <x v="2"/>
    <x v="0"/>
    <x v="1"/>
    <x v="0"/>
    <n v="7"/>
    <x v="1"/>
    <x v="26"/>
    <x v="0"/>
    <x v="0"/>
    <x v="0"/>
  </r>
  <r>
    <s v="Aditya"/>
    <x v="46"/>
    <x v="3"/>
    <x v="2"/>
    <x v="5"/>
    <n v="3.9"/>
    <s v="Assignments, Coding Help"/>
    <x v="0"/>
    <n v="5"/>
    <x v="2"/>
    <x v="0"/>
    <x v="1"/>
    <x v="0"/>
    <n v="7"/>
    <x v="1"/>
    <x v="11"/>
    <x v="0"/>
    <x v="2"/>
    <x v="0"/>
  </r>
  <r>
    <s v="Vihaan"/>
    <x v="46"/>
    <x v="3"/>
    <x v="2"/>
    <x v="5"/>
    <n v="3.9"/>
    <s v="Assignments, Coding Help"/>
    <x v="0"/>
    <n v="5"/>
    <x v="2"/>
    <x v="0"/>
    <x v="1"/>
    <x v="0"/>
    <n v="7"/>
    <x v="0"/>
    <x v="26"/>
    <x v="0"/>
    <x v="2"/>
    <x v="0"/>
  </r>
  <r>
    <s v="Arjun"/>
    <x v="46"/>
    <x v="3"/>
    <x v="2"/>
    <x v="5"/>
    <n v="3.9"/>
    <s v="Assignments, Coding Help"/>
    <x v="0"/>
    <n v="5"/>
    <x v="2"/>
    <x v="0"/>
    <x v="1"/>
    <x v="0"/>
    <n v="7"/>
    <x v="0"/>
    <x v="20"/>
    <x v="0"/>
    <x v="1"/>
    <x v="0"/>
  </r>
  <r>
    <s v="Sai"/>
    <x v="46"/>
    <x v="3"/>
    <x v="2"/>
    <x v="5"/>
    <n v="3.9"/>
    <s v="Assignments, Coding Help"/>
    <x v="0"/>
    <n v="5"/>
    <x v="2"/>
    <x v="0"/>
    <x v="1"/>
    <x v="0"/>
    <n v="7"/>
    <x v="0"/>
    <x v="21"/>
    <x v="0"/>
    <x v="2"/>
    <x v="0"/>
  </r>
  <r>
    <s v="Reyansh"/>
    <x v="46"/>
    <x v="3"/>
    <x v="2"/>
    <x v="5"/>
    <n v="3.9"/>
    <s v="Assignments, Coding Help"/>
    <x v="0"/>
    <n v="5"/>
    <x v="2"/>
    <x v="0"/>
    <x v="1"/>
    <x v="0"/>
    <n v="7"/>
    <x v="1"/>
    <x v="17"/>
    <x v="0"/>
    <x v="0"/>
    <x v="0"/>
  </r>
  <r>
    <s v="Ayaan"/>
    <x v="46"/>
    <x v="3"/>
    <x v="2"/>
    <x v="5"/>
    <n v="3.9"/>
    <s v="Assignments, Coding Help"/>
    <x v="0"/>
    <n v="5"/>
    <x v="2"/>
    <x v="0"/>
    <x v="1"/>
    <x v="0"/>
    <n v="7"/>
    <x v="1"/>
    <x v="21"/>
    <x v="0"/>
    <x v="2"/>
    <x v="0"/>
  </r>
  <r>
    <s v="Krishna"/>
    <x v="46"/>
    <x v="3"/>
    <x v="2"/>
    <x v="5"/>
    <n v="3.9"/>
    <s v="Assignments, Coding Help"/>
    <x v="0"/>
    <n v="5"/>
    <x v="2"/>
    <x v="0"/>
    <x v="1"/>
    <x v="0"/>
    <n v="7"/>
    <x v="0"/>
    <x v="12"/>
    <x v="0"/>
    <x v="0"/>
    <x v="0"/>
  </r>
  <r>
    <s v="Ishaan"/>
    <x v="69"/>
    <x v="1"/>
    <x v="2"/>
    <x v="4"/>
    <n v="4.3"/>
    <s v="Doubt Solving, Resume Writing"/>
    <x v="1"/>
    <n v="2"/>
    <x v="0"/>
    <x v="0"/>
    <x v="1"/>
    <x v="1"/>
    <n v="2"/>
    <x v="1"/>
    <x v="14"/>
    <x v="0"/>
    <x v="1"/>
    <x v="2"/>
  </r>
  <r>
    <s v="Rudra"/>
    <x v="769"/>
    <x v="7"/>
    <x v="3"/>
    <x v="2"/>
    <n v="3"/>
    <s v="Content Writing"/>
    <x v="2"/>
    <n v="2"/>
    <x v="0"/>
    <x v="6"/>
    <x v="0"/>
    <x v="0"/>
    <n v="5"/>
    <x v="0"/>
    <x v="3"/>
    <x v="2"/>
    <x v="0"/>
    <x v="1"/>
  </r>
  <r>
    <s v="Dhruv"/>
    <x v="745"/>
    <x v="8"/>
    <x v="3"/>
    <x v="0"/>
    <n v="2.7"/>
    <s v="Exam Prep, Notes"/>
    <x v="0"/>
    <n v="2"/>
    <x v="0"/>
    <x v="6"/>
    <x v="1"/>
    <x v="0"/>
    <n v="3"/>
    <x v="1"/>
    <x v="4"/>
    <x v="2"/>
    <x v="0"/>
    <x v="2"/>
  </r>
  <r>
    <s v="Kabir"/>
    <x v="770"/>
    <x v="0"/>
    <x v="0"/>
    <x v="0"/>
    <n v="2.7"/>
    <s v="Exam Prep, Notes"/>
    <x v="0"/>
    <n v="3"/>
    <x v="1"/>
    <x v="3"/>
    <x v="1"/>
    <x v="2"/>
    <n v="3"/>
    <x v="1"/>
    <x v="4"/>
    <x v="1"/>
    <x v="1"/>
    <x v="2"/>
  </r>
  <r>
    <s v="Atharv"/>
    <x v="771"/>
    <x v="7"/>
    <x v="3"/>
    <x v="2"/>
    <n v="0.9"/>
    <s v="Exam Prep, Notes"/>
    <x v="0"/>
    <n v="1"/>
    <x v="0"/>
    <x v="0"/>
    <x v="0"/>
    <x v="0"/>
    <n v="2"/>
    <x v="1"/>
    <x v="11"/>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73289-F3B3-449B-95E6-6C18D6A25BF8}" name="Awareness level on A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6:K10"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axis="axisRow" showAll="0">
      <items count="4">
        <item x="0"/>
        <item x="2"/>
        <item x="1"/>
        <item t="default"/>
      </items>
    </pivotField>
  </pivotFields>
  <rowFields count="1">
    <field x="18"/>
  </rowFields>
  <rowItems count="4">
    <i>
      <x/>
    </i>
    <i>
      <x v="1"/>
    </i>
    <i>
      <x v="2"/>
    </i>
    <i t="grand">
      <x/>
    </i>
  </rowItems>
  <colItems count="1">
    <i/>
  </colItems>
  <dataFields count="1">
    <dataField name="Count of Student_Name" fld="0" subtotal="count" showDataAs="percentOfCol" baseField="0" baseItem="0" numFmtId="10"/>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8" count="1" selected="0">
            <x v="0"/>
          </reference>
        </references>
      </pivotArea>
    </chartFormat>
    <chartFormat chart="11" format="2">
      <pivotArea type="data" outline="0" fieldPosition="0">
        <references count="2">
          <reference field="4294967294" count="1" selected="0">
            <x v="0"/>
          </reference>
          <reference field="18" count="1" selected="0">
            <x v="1"/>
          </reference>
        </references>
      </pivotArea>
    </chartFormat>
    <chartFormat chart="11" format="3">
      <pivotArea type="data" outline="0" fieldPosition="0">
        <references count="2">
          <reference field="4294967294" count="1" selected="0">
            <x v="0"/>
          </reference>
          <reference field="18"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8" count="1" selected="0">
            <x v="0"/>
          </reference>
        </references>
      </pivotArea>
    </chartFormat>
    <chartFormat chart="16" format="10">
      <pivotArea type="data" outline="0" fieldPosition="0">
        <references count="2">
          <reference field="4294967294" count="1" selected="0">
            <x v="0"/>
          </reference>
          <reference field="18" count="1" selected="0">
            <x v="1"/>
          </reference>
        </references>
      </pivotArea>
    </chartFormat>
    <chartFormat chart="16" format="11">
      <pivotArea type="data" outline="0" fieldPosition="0">
        <references count="2">
          <reference field="4294967294" count="1" selected="0">
            <x v="0"/>
          </reference>
          <reference field="1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54093C-DB6C-40EF-BC2B-8399D158C7A5}" name="Daily Usage Hours by Stre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U6:V11" firstHeaderRow="1" firstDataRow="1" firstDataCol="1"/>
  <pivotFields count="19">
    <pivotField showAll="0"/>
    <pivotField showAll="0"/>
    <pivotField showAll="0">
      <items count="11">
        <item x="8"/>
        <item x="3"/>
        <item x="1"/>
        <item x="0"/>
        <item x="9"/>
        <item x="6"/>
        <item x="5"/>
        <item x="4"/>
        <item x="7"/>
        <item x="2"/>
        <item t="default"/>
      </items>
    </pivotField>
    <pivotField axis="axisRow" showAll="0">
      <items count="5">
        <item x="2"/>
        <item x="1"/>
        <item x="3"/>
        <item x="0"/>
        <item t="default"/>
      </items>
    </pivotField>
    <pivotField showAll="0"/>
    <pivotField dataField="1"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3"/>
  </rowFields>
  <rowItems count="5">
    <i>
      <x/>
    </i>
    <i>
      <x v="1"/>
    </i>
    <i>
      <x v="2"/>
    </i>
    <i>
      <x v="3"/>
    </i>
    <i t="grand">
      <x/>
    </i>
  </rowItems>
  <colItems count="1">
    <i/>
  </colItems>
  <dataFields count="1">
    <dataField name="Average of Daily_Usage_Hours" fld="5" subtotal="average"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10A4A5-4B82-4007-B951-EF7B92310729}" name="Top 5 Prefer A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G5:H12"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axis="axisRow" showAll="0" sortType="descending">
      <items count="7">
        <item x="4"/>
        <item x="3"/>
        <item x="5"/>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2"/>
  </rowFields>
  <rowItems count="7">
    <i>
      <x v="1"/>
    </i>
    <i>
      <x v="4"/>
    </i>
    <i>
      <x v="3"/>
    </i>
    <i>
      <x v="5"/>
    </i>
    <i>
      <x v="2"/>
    </i>
    <i>
      <x/>
    </i>
    <i t="grand">
      <x/>
    </i>
  </rowItems>
  <colItems count="1">
    <i/>
  </colItems>
  <dataFields count="1">
    <dataField name="Count of Student_Name" fld="0" subtotal="count" baseField="0" baseItem="0"/>
  </dataFields>
  <chartFormats count="5">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2" count="1" selected="0">
            <x v="1"/>
          </reference>
        </references>
      </pivotArea>
    </chartFormat>
    <chartFormat chart="18" format="4">
      <pivotArea type="data" outline="0" fieldPosition="0">
        <references count="2">
          <reference field="4294967294" count="1" selected="0">
            <x v="0"/>
          </reference>
          <reference field="12" count="1" selected="0">
            <x v="4"/>
          </reference>
        </references>
      </pivotArea>
    </chartFormat>
    <chartFormat chart="18" format="5">
      <pivotArea type="data" outline="0" fieldPosition="0">
        <references count="2">
          <reference field="4294967294" count="1" selected="0">
            <x v="0"/>
          </reference>
          <reference field="12"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A676E7-68DD-4012-9691-5D9A47CEC477}" name="Wiilingness to pay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5">
  <location ref="BY9:BZ11" firstHeaderRow="1" firstDataRow="1" firstDataCol="1"/>
  <pivotFields count="19">
    <pivotField dataField="1" showAll="0"/>
    <pivotField showAll="0" measureFilter="1"/>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axis="axisRow" showAll="0">
      <items count="3">
        <item x="1"/>
        <item x="0"/>
        <item t="default"/>
      </items>
    </pivotField>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4"/>
  </rowFields>
  <rowItems count="2">
    <i>
      <x/>
    </i>
    <i>
      <x v="1"/>
    </i>
  </rowItems>
  <colItems count="1">
    <i/>
  </colItems>
  <dataFields count="1">
    <dataField name="Count of Student_Name" fld="0" subtotal="count" showDataAs="percentOfCol" baseField="0" baseItem="0" numFmtId="10"/>
  </dataFields>
  <chartFormats count="7">
    <chartFormat chart="69" format="0"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14" count="1" selected="0">
            <x v="1"/>
          </reference>
        </references>
      </pivotArea>
    </chartFormat>
    <chartFormat chart="70" format="2">
      <pivotArea type="data" outline="0" fieldPosition="0">
        <references count="2">
          <reference field="4294967294" count="1" selected="0">
            <x v="0"/>
          </reference>
          <reference field="14" count="1" selected="0">
            <x v="0"/>
          </reference>
        </references>
      </pivotArea>
    </chartFormat>
    <chartFormat chart="81" format="6" series="1">
      <pivotArea type="data" outline="0" fieldPosition="0">
        <references count="1">
          <reference field="4294967294" count="1" selected="0">
            <x v="0"/>
          </reference>
        </references>
      </pivotArea>
    </chartFormat>
    <chartFormat chart="81" format="7">
      <pivotArea type="data" outline="0" fieldPosition="0">
        <references count="2">
          <reference field="4294967294" count="1" selected="0">
            <x v="0"/>
          </reference>
          <reference field="14" count="1" selected="0">
            <x v="0"/>
          </reference>
        </references>
      </pivotArea>
    </chartFormat>
    <chartFormat chart="81" format="8">
      <pivotArea type="data" outline="0" fieldPosition="0">
        <references count="2">
          <reference field="4294967294" count="1" selected="0">
            <x v="0"/>
          </reference>
          <reference field="14" count="1" selected="0">
            <x v="1"/>
          </reference>
        </references>
      </pivotArea>
    </chartFormat>
  </chartFormats>
  <pivotTableStyleInfo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9B6FD0-EF9C-4841-9A7B-EF0FAFE0AA64}" name="uses c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R5:S9"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7"/>
  </rowFields>
  <rowItems count="4">
    <i>
      <x/>
    </i>
    <i>
      <x v="1"/>
    </i>
    <i>
      <x v="2"/>
    </i>
    <i t="grand">
      <x/>
    </i>
  </rowItems>
  <colItems count="1">
    <i/>
  </colItems>
  <dataFields count="1">
    <dataField name="Count of Student_Name" fld="0" subtotal="count" baseField="0" baseItem="0"/>
  </dataFields>
  <chartFormats count="8">
    <chartFormat chart="52" format="0" series="1">
      <pivotArea type="data" outline="0" fieldPosition="0">
        <references count="1">
          <reference field="4294967294" count="1" selected="0">
            <x v="0"/>
          </reference>
        </references>
      </pivotArea>
    </chartFormat>
    <chartFormat chart="52" format="1">
      <pivotArea type="data" outline="0" fieldPosition="0">
        <references count="2">
          <reference field="4294967294" count="1" selected="0">
            <x v="0"/>
          </reference>
          <reference field="7" count="1" selected="0">
            <x v="1"/>
          </reference>
        </references>
      </pivotArea>
    </chartFormat>
    <chartFormat chart="52" format="2">
      <pivotArea type="data" outline="0" fieldPosition="0">
        <references count="2">
          <reference field="4294967294" count="1" selected="0">
            <x v="0"/>
          </reference>
          <reference field="7" count="1" selected="0">
            <x v="0"/>
          </reference>
        </references>
      </pivotArea>
    </chartFormat>
    <chartFormat chart="57" format="7" series="1">
      <pivotArea type="data" outline="0" fieldPosition="0">
        <references count="1">
          <reference field="4294967294" count="1" selected="0">
            <x v="0"/>
          </reference>
        </references>
      </pivotArea>
    </chartFormat>
    <chartFormat chart="57" format="8">
      <pivotArea type="data" outline="0" fieldPosition="0">
        <references count="2">
          <reference field="4294967294" count="1" selected="0">
            <x v="0"/>
          </reference>
          <reference field="7" count="1" selected="0">
            <x v="0"/>
          </reference>
        </references>
      </pivotArea>
    </chartFormat>
    <chartFormat chart="57" format="9">
      <pivotArea type="data" outline="0" fieldPosition="0">
        <references count="2">
          <reference field="4294967294" count="1" selected="0">
            <x v="0"/>
          </reference>
          <reference field="7" count="1" selected="0">
            <x v="1"/>
          </reference>
        </references>
      </pivotArea>
    </chartFormat>
    <chartFormat chart="57" format="10">
      <pivotArea type="data" outline="0" fieldPosition="0">
        <references count="2">
          <reference field="4294967294" count="1" selected="0">
            <x v="0"/>
          </reference>
          <reference field="7" count="1" selected="0">
            <x v="2"/>
          </reference>
        </references>
      </pivotArea>
    </chartFormat>
    <chartFormat chart="52" format="3">
      <pivotArea type="data" outline="0" fieldPosition="0">
        <references count="2">
          <reference field="4294967294" count="1" selected="0">
            <x v="0"/>
          </reference>
          <reference field="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E0D143-5EDF-4173-8120-77A769D392BA}" name="Trust in AI too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X6:Y10" firstHeaderRow="1" firstDataRow="1" firstDataCol="1"/>
  <pivotFields count="19">
    <pivotField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dataField="1" showAll="0"/>
    <pivotField axis="axisRow" showAll="0">
      <items count="4">
        <item x="2"/>
        <item x="0"/>
        <item x="1"/>
        <item t="default"/>
      </items>
    </pivotField>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9"/>
  </rowFields>
  <rowItems count="4">
    <i>
      <x/>
    </i>
    <i>
      <x v="1"/>
    </i>
    <i>
      <x v="2"/>
    </i>
    <i t="grand">
      <x/>
    </i>
  </rowItems>
  <colItems count="1">
    <i/>
  </colItems>
  <dataFields count="1">
    <dataField name="Count of Trust_in_AI_Tools" fld="8" subtotal="count" baseField="8" baseItem="0"/>
  </dataFields>
  <chartFormats count="2">
    <chartFormat chart="63"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FF09EE-4628-43E7-9062-A14030ADA93C}" name="Student using Ai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students using Ai tools">
  <location ref="A3:B7"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axis="axisRow" showAll="0" measureFilter="1">
      <items count="10">
        <item x="7"/>
        <item x="1"/>
        <item x="4"/>
        <item x="3"/>
        <item x="8"/>
        <item x="2"/>
        <item x="0"/>
        <item x="5"/>
        <item x="6"/>
        <item t="default"/>
      </items>
    </pivotField>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4"/>
  </rowFields>
  <rowItems count="4">
    <i>
      <x v="1"/>
    </i>
    <i>
      <x v="5"/>
    </i>
    <i>
      <x v="6"/>
    </i>
    <i t="grand">
      <x/>
    </i>
  </rowItems>
  <colItems count="1">
    <i/>
  </colItems>
  <dataFields count="1">
    <dataField name="Count of Student_Name" fld="0" subtotal="count" showDataAs="percentOfTotal" baseField="0" baseItem="0" numFmtId="10"/>
  </dataFields>
  <chartFormats count="19">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3" format="2">
      <pivotArea type="data" outline="0" fieldPosition="0">
        <references count="2">
          <reference field="4294967294" count="1" selected="0">
            <x v="0"/>
          </reference>
          <reference field="4" count="1" selected="0">
            <x v="1"/>
          </reference>
        </references>
      </pivotArea>
    </chartFormat>
    <chartFormat chart="33" format="3">
      <pivotArea type="data" outline="0" fieldPosition="0">
        <references count="2">
          <reference field="4294967294" count="1" selected="0">
            <x v="0"/>
          </reference>
          <reference field="4" count="1" selected="0">
            <x v="5"/>
          </reference>
        </references>
      </pivotArea>
    </chartFormat>
    <chartFormat chart="33" format="4">
      <pivotArea type="data" outline="0" fieldPosition="0">
        <references count="2">
          <reference field="4294967294" count="1" selected="0">
            <x v="0"/>
          </reference>
          <reference field="4" count="1" selected="0">
            <x v="6"/>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4" count="1" selected="0">
            <x v="1"/>
          </reference>
        </references>
      </pivotArea>
    </chartFormat>
    <chartFormat chart="34" format="7">
      <pivotArea type="data" outline="0" fieldPosition="0">
        <references count="2">
          <reference field="4294967294" count="1" selected="0">
            <x v="0"/>
          </reference>
          <reference field="4" count="1" selected="0">
            <x v="5"/>
          </reference>
        </references>
      </pivotArea>
    </chartFormat>
    <chartFormat chart="34" format="8">
      <pivotArea type="data" outline="0" fieldPosition="0">
        <references count="2">
          <reference field="4294967294" count="1" selected="0">
            <x v="0"/>
          </reference>
          <reference field="4" count="1" selected="0">
            <x v="6"/>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4" count="1" selected="0">
            <x v="1"/>
          </reference>
        </references>
      </pivotArea>
    </chartFormat>
    <chartFormat chart="29" format="11">
      <pivotArea type="data" outline="0" fieldPosition="0">
        <references count="2">
          <reference field="4294967294" count="1" selected="0">
            <x v="0"/>
          </reference>
          <reference field="4" count="1" selected="0">
            <x v="5"/>
          </reference>
        </references>
      </pivotArea>
    </chartFormat>
    <chartFormat chart="29" format="12">
      <pivotArea type="data" outline="0" fieldPosition="0">
        <references count="2">
          <reference field="4294967294" count="1" selected="0">
            <x v="0"/>
          </reference>
          <reference field="4" count="1" selected="0">
            <x v="6"/>
          </reference>
        </references>
      </pivotArea>
    </chartFormat>
    <chartFormat chart="36" format="17" series="1">
      <pivotArea type="data" outline="0" fieldPosition="0">
        <references count="1">
          <reference field="4294967294" count="1" selected="0">
            <x v="0"/>
          </reference>
        </references>
      </pivotArea>
    </chartFormat>
    <chartFormat chart="36" format="18">
      <pivotArea type="data" outline="0" fieldPosition="0">
        <references count="2">
          <reference field="4294967294" count="1" selected="0">
            <x v="0"/>
          </reference>
          <reference field="4" count="1" selected="0">
            <x v="1"/>
          </reference>
        </references>
      </pivotArea>
    </chartFormat>
    <chartFormat chart="36" format="19">
      <pivotArea type="data" outline="0" fieldPosition="0">
        <references count="2">
          <reference field="4294967294" count="1" selected="0">
            <x v="0"/>
          </reference>
          <reference field="4" count="1" selected="0">
            <x v="5"/>
          </reference>
        </references>
      </pivotArea>
    </chartFormat>
    <chartFormat chart="36" format="20">
      <pivotArea type="data" outline="0" fieldPosition="0">
        <references count="2">
          <reference field="4294967294" count="1" selected="0">
            <x v="0"/>
          </reference>
          <reference field="4" count="1" selected="0">
            <x v="6"/>
          </reference>
        </references>
      </pivotArea>
    </chartFormat>
  </chartFormats>
  <pivotTableStyleInfo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CF529FA-05B6-4C03-B2D5-6838CBA2DB8A}" name="usage by str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3">
  <location ref="BE8:BK20" firstHeaderRow="1" firstDataRow="2" firstDataCol="1"/>
  <pivotFields count="19">
    <pivotField dataField="1" showAll="0"/>
    <pivotField showAll="0"/>
    <pivotField axis="axisRow"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axis="axisCol"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2"/>
  </rowFields>
  <rowItems count="11">
    <i>
      <x/>
    </i>
    <i>
      <x v="1"/>
    </i>
    <i>
      <x v="2"/>
    </i>
    <i>
      <x v="3"/>
    </i>
    <i>
      <x v="4"/>
    </i>
    <i>
      <x v="5"/>
    </i>
    <i>
      <x v="6"/>
    </i>
    <i>
      <x v="7"/>
    </i>
    <i>
      <x v="8"/>
    </i>
    <i>
      <x v="9"/>
    </i>
    <i t="grand">
      <x/>
    </i>
  </rowItems>
  <colFields count="1">
    <field x="12"/>
  </colFields>
  <colItems count="6">
    <i>
      <x/>
    </i>
    <i>
      <x v="1"/>
    </i>
    <i>
      <x v="2"/>
    </i>
    <i>
      <x v="3"/>
    </i>
    <i>
      <x v="4"/>
    </i>
    <i>
      <x v="5"/>
    </i>
  </colItems>
  <dataFields count="1">
    <dataField name="Count of Student_Name" fld="0" subtotal="count" showDataAs="percentOfCol" baseField="0" baseItem="0" numFmtId="10"/>
  </dataFields>
  <chartFormats count="15">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2">
          <reference field="4294967294" count="1" selected="0">
            <x v="0"/>
          </reference>
          <reference field="12" count="1" selected="0">
            <x v="0"/>
          </reference>
        </references>
      </pivotArea>
    </chartFormat>
    <chartFormat chart="51" format="1" series="1">
      <pivotArea type="data" outline="0" fieldPosition="0">
        <references count="2">
          <reference field="4294967294" count="1" selected="0">
            <x v="0"/>
          </reference>
          <reference field="12" count="1" selected="0">
            <x v="1"/>
          </reference>
        </references>
      </pivotArea>
    </chartFormat>
    <chartFormat chart="51" format="2" series="1">
      <pivotArea type="data" outline="0" fieldPosition="0">
        <references count="2">
          <reference field="4294967294" count="1" selected="0">
            <x v="0"/>
          </reference>
          <reference field="12" count="1" selected="0">
            <x v="2"/>
          </reference>
        </references>
      </pivotArea>
    </chartFormat>
    <chartFormat chart="51" format="3" series="1">
      <pivotArea type="data" outline="0" fieldPosition="0">
        <references count="2">
          <reference field="4294967294" count="1" selected="0">
            <x v="0"/>
          </reference>
          <reference field="12" count="1" selected="0">
            <x v="3"/>
          </reference>
        </references>
      </pivotArea>
    </chartFormat>
    <chartFormat chart="51" format="4" series="1">
      <pivotArea type="data" outline="0" fieldPosition="0">
        <references count="2">
          <reference field="4294967294" count="1" selected="0">
            <x v="0"/>
          </reference>
          <reference field="12" count="1" selected="0">
            <x v="4"/>
          </reference>
        </references>
      </pivotArea>
    </chartFormat>
    <chartFormat chart="51" format="5" series="1">
      <pivotArea type="data" outline="0" fieldPosition="0">
        <references count="2">
          <reference field="4294967294" count="1" selected="0">
            <x v="0"/>
          </reference>
          <reference field="12" count="1" selected="0">
            <x v="5"/>
          </reference>
        </references>
      </pivotArea>
    </chartFormat>
    <chartFormat chart="59" format="12" series="1">
      <pivotArea type="data" outline="0" fieldPosition="0">
        <references count="2">
          <reference field="4294967294" count="1" selected="0">
            <x v="0"/>
          </reference>
          <reference field="12" count="1" selected="0">
            <x v="0"/>
          </reference>
        </references>
      </pivotArea>
    </chartFormat>
    <chartFormat chart="59" format="13" series="1">
      <pivotArea type="data" outline="0" fieldPosition="0">
        <references count="2">
          <reference field="4294967294" count="1" selected="0">
            <x v="0"/>
          </reference>
          <reference field="12" count="1" selected="0">
            <x v="1"/>
          </reference>
        </references>
      </pivotArea>
    </chartFormat>
    <chartFormat chart="59" format="14" series="1">
      <pivotArea type="data" outline="0" fieldPosition="0">
        <references count="2">
          <reference field="4294967294" count="1" selected="0">
            <x v="0"/>
          </reference>
          <reference field="12" count="1" selected="0">
            <x v="2"/>
          </reference>
        </references>
      </pivotArea>
    </chartFormat>
    <chartFormat chart="59" format="15" series="1">
      <pivotArea type="data" outline="0" fieldPosition="0">
        <references count="2">
          <reference field="4294967294" count="1" selected="0">
            <x v="0"/>
          </reference>
          <reference field="12" count="1" selected="0">
            <x v="3"/>
          </reference>
        </references>
      </pivotArea>
    </chartFormat>
    <chartFormat chart="59" format="16" series="1">
      <pivotArea type="data" outline="0" fieldPosition="0">
        <references count="2">
          <reference field="4294967294" count="1" selected="0">
            <x v="0"/>
          </reference>
          <reference field="12" count="1" selected="0">
            <x v="4"/>
          </reference>
        </references>
      </pivotArea>
    </chartFormat>
    <chartFormat chart="59" format="17" series="1">
      <pivotArea type="data" outline="0" fieldPosition="0">
        <references count="2">
          <reference field="4294967294" count="1" selected="0">
            <x v="0"/>
          </reference>
          <reference field="12" count="1" selected="0">
            <x v="5"/>
          </reference>
        </references>
      </pivotArea>
    </chartFormat>
    <chartFormat chart="51" format="6" series="1">
      <pivotArea type="data" outline="0" fieldPosition="0">
        <references count="1">
          <reference field="4294967294" count="1" selected="0">
            <x v="0"/>
          </reference>
        </references>
      </pivotArea>
    </chartFormat>
    <chartFormat chart="59" format="1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A6D5D93-A7CF-4015-8129-6F4EBFED60FF}" name="State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O23:AP58" firstHeaderRow="1" firstDataRow="1" firstDataCol="1"/>
  <pivotFields count="19">
    <pivotField showAll="0"/>
    <pivotField showAll="0"/>
    <pivotField showAll="0"/>
    <pivotField showAll="0"/>
    <pivotField dataField="1" showAll="0">
      <items count="10">
        <item x="7"/>
        <item x="1"/>
        <item x="4"/>
        <item x="3"/>
        <item x="8"/>
        <item x="2"/>
        <item x="0"/>
        <item x="5"/>
        <item x="6"/>
        <item t="default"/>
      </items>
    </pivotField>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axis="axisRow"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5"/>
  </rowFields>
  <rowItems count="35">
    <i>
      <x/>
    </i>
    <i>
      <x v="2"/>
    </i>
    <i>
      <x v="3"/>
    </i>
    <i>
      <x v="4"/>
    </i>
    <i>
      <x v="5"/>
    </i>
    <i>
      <x v="6"/>
    </i>
    <i>
      <x v="7"/>
    </i>
    <i>
      <x v="8"/>
    </i>
    <i>
      <x v="10"/>
    </i>
    <i>
      <x v="12"/>
    </i>
    <i>
      <x v="13"/>
    </i>
    <i>
      <x v="14"/>
    </i>
    <i>
      <x v="15"/>
    </i>
    <i>
      <x v="17"/>
    </i>
    <i>
      <x v="18"/>
    </i>
    <i>
      <x v="19"/>
    </i>
    <i>
      <x v="20"/>
    </i>
    <i>
      <x v="21"/>
    </i>
    <i>
      <x v="22"/>
    </i>
    <i>
      <x v="23"/>
    </i>
    <i>
      <x v="24"/>
    </i>
    <i>
      <x v="25"/>
    </i>
    <i>
      <x v="26"/>
    </i>
    <i>
      <x v="27"/>
    </i>
    <i>
      <x v="29"/>
    </i>
    <i>
      <x v="30"/>
    </i>
    <i>
      <x v="31"/>
    </i>
    <i>
      <x v="32"/>
    </i>
    <i>
      <x v="33"/>
    </i>
    <i>
      <x v="34"/>
    </i>
    <i>
      <x v="35"/>
    </i>
    <i>
      <x v="36"/>
    </i>
    <i>
      <x v="37"/>
    </i>
    <i>
      <x v="38"/>
    </i>
    <i t="grand">
      <x/>
    </i>
  </rowItems>
  <colItems count="1">
    <i/>
  </colItems>
  <dataFields count="1">
    <dataField name="Count of AI_Tools_Used"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86FD7-495E-4CF6-BC47-74A713DCC7FC}" name="Device used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A6:AB10"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axis="axisRow" showAll="0">
      <items count="4">
        <item x="1"/>
        <item x="2"/>
        <item x="0"/>
        <item t="default"/>
      </items>
    </pivotField>
    <pivotField showAll="0"/>
    <pivotField showAll="0"/>
  </pivotFields>
  <rowFields count="1">
    <field x="16"/>
  </rowFields>
  <rowItems count="4">
    <i>
      <x/>
    </i>
    <i>
      <x v="1"/>
    </i>
    <i>
      <x v="2"/>
    </i>
    <i t="grand">
      <x/>
    </i>
  </rowItems>
  <colItems count="1">
    <i/>
  </colItems>
  <dataFields count="1">
    <dataField name="Count of Student_Name" fld="0" subtotal="count" showDataAs="percentOfTotal" baseField="0" baseItem="0" numFmtId="10"/>
  </dataFields>
  <chartFormats count="4">
    <chartFormat chart="28"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F8888-F457-4820-BE6D-19A4E5AC66B2}" name="stream and avg hou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5:F16" firstHeaderRow="0" firstDataRow="1" firstDataCol="1"/>
  <pivotFields count="19">
    <pivotField dataField="1" showAll="0"/>
    <pivotField showAll="0"/>
    <pivotField axis="axisRow" showAll="0">
      <items count="11">
        <item x="8"/>
        <item x="3"/>
        <item x="1"/>
        <item x="0"/>
        <item x="9"/>
        <item x="6"/>
        <item x="5"/>
        <item x="4"/>
        <item x="7"/>
        <item x="2"/>
        <item t="default"/>
      </items>
    </pivotField>
    <pivotField showAll="0">
      <items count="5">
        <item x="2"/>
        <item x="1"/>
        <item x="3"/>
        <item x="0"/>
        <item t="default"/>
      </items>
    </pivotField>
    <pivotField showAll="0"/>
    <pivotField dataField="1"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Average of Daily_Usage_Hours" fld="5" subtotal="average" baseField="2" baseItem="0" numFmtId="2"/>
    <dataField name="Count of Student_Name"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9F71D0-5BFA-4A70-85C6-987C4D492085}" name="impact on grad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K33:L45"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axis="axisRow" showAll="0">
      <items count="12">
        <item x="10"/>
        <item x="7"/>
        <item x="1"/>
        <item x="4"/>
        <item x="5"/>
        <item x="2"/>
        <item x="6"/>
        <item x="0"/>
        <item x="3"/>
        <item x="9"/>
        <item x="8"/>
        <item t="default"/>
      </items>
    </pivotField>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Count of Student_Name" fld="0" subtotal="count" showDataAs="percentOfTotal" baseField="0" baseItem="0" numFmtId="10"/>
  </dataFields>
  <chartFormats count="25">
    <chartFormat chart="9"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10" count="1" selected="0">
            <x v="4"/>
          </reference>
        </references>
      </pivotArea>
    </chartFormat>
    <chartFormat chart="25" format="2">
      <pivotArea type="data" outline="0" fieldPosition="0">
        <references count="2">
          <reference field="4294967294" count="1" selected="0">
            <x v="0"/>
          </reference>
          <reference field="10" count="1" selected="0">
            <x v="3"/>
          </reference>
        </references>
      </pivotArea>
    </chartFormat>
    <chartFormat chart="25" format="3">
      <pivotArea type="data" outline="0" fieldPosition="0">
        <references count="2">
          <reference field="4294967294" count="1" selected="0">
            <x v="0"/>
          </reference>
          <reference field="10" count="1" selected="0">
            <x v="2"/>
          </reference>
        </references>
      </pivotArea>
    </chartFormat>
    <chartFormat chart="25" format="4">
      <pivotArea type="data" outline="0" fieldPosition="0">
        <references count="2">
          <reference field="4294967294" count="1" selected="0">
            <x v="0"/>
          </reference>
          <reference field="10" count="1" selected="0">
            <x v="1"/>
          </reference>
        </references>
      </pivotArea>
    </chartFormat>
    <chartFormat chart="25" format="5">
      <pivotArea type="data" outline="0" fieldPosition="0">
        <references count="2">
          <reference field="4294967294" count="1" selected="0">
            <x v="0"/>
          </reference>
          <reference field="10" count="1" selected="0">
            <x v="0"/>
          </reference>
        </references>
      </pivotArea>
    </chartFormat>
    <chartFormat chart="25" format="6">
      <pivotArea type="data" outline="0" fieldPosition="0">
        <references count="2">
          <reference field="4294967294" count="1" selected="0">
            <x v="0"/>
          </reference>
          <reference field="10" count="1" selected="0">
            <x v="6"/>
          </reference>
        </references>
      </pivotArea>
    </chartFormat>
    <chartFormat chart="25" format="7">
      <pivotArea type="data" outline="0" fieldPosition="0">
        <references count="2">
          <reference field="4294967294" count="1" selected="0">
            <x v="0"/>
          </reference>
          <reference field="10" count="1" selected="0">
            <x v="7"/>
          </reference>
        </references>
      </pivotArea>
    </chartFormat>
    <chartFormat chart="25" format="8">
      <pivotArea type="data" outline="0" fieldPosition="0">
        <references count="2">
          <reference field="4294967294" count="1" selected="0">
            <x v="0"/>
          </reference>
          <reference field="10" count="1" selected="0">
            <x v="8"/>
          </reference>
        </references>
      </pivotArea>
    </chartFormat>
    <chartFormat chart="25" format="9">
      <pivotArea type="data" outline="0" fieldPosition="0">
        <references count="2">
          <reference field="4294967294" count="1" selected="0">
            <x v="0"/>
          </reference>
          <reference field="10" count="1" selected="0">
            <x v="9"/>
          </reference>
        </references>
      </pivotArea>
    </chartFormat>
    <chartFormat chart="25" format="10">
      <pivotArea type="data" outline="0" fieldPosition="0">
        <references count="2">
          <reference field="4294967294" count="1" selected="0">
            <x v="0"/>
          </reference>
          <reference field="10" count="1" selected="0">
            <x v="10"/>
          </reference>
        </references>
      </pivotArea>
    </chartFormat>
    <chartFormat chart="25" format="11">
      <pivotArea type="data" outline="0" fieldPosition="0">
        <references count="2">
          <reference field="4294967294" count="1" selected="0">
            <x v="0"/>
          </reference>
          <reference field="10" count="1" selected="0">
            <x v="5"/>
          </reference>
        </references>
      </pivotArea>
    </chartFormat>
    <chartFormat chart="29" format="24" series="1">
      <pivotArea type="data" outline="0" fieldPosition="0">
        <references count="1">
          <reference field="4294967294" count="1" selected="0">
            <x v="0"/>
          </reference>
        </references>
      </pivotArea>
    </chartFormat>
    <chartFormat chart="29" format="25">
      <pivotArea type="data" outline="0" fieldPosition="0">
        <references count="2">
          <reference field="4294967294" count="1" selected="0">
            <x v="0"/>
          </reference>
          <reference field="10" count="1" selected="0">
            <x v="0"/>
          </reference>
        </references>
      </pivotArea>
    </chartFormat>
    <chartFormat chart="29" format="26">
      <pivotArea type="data" outline="0" fieldPosition="0">
        <references count="2">
          <reference field="4294967294" count="1" selected="0">
            <x v="0"/>
          </reference>
          <reference field="10" count="1" selected="0">
            <x v="1"/>
          </reference>
        </references>
      </pivotArea>
    </chartFormat>
    <chartFormat chart="29" format="27">
      <pivotArea type="data" outline="0" fieldPosition="0">
        <references count="2">
          <reference field="4294967294" count="1" selected="0">
            <x v="0"/>
          </reference>
          <reference field="10" count="1" selected="0">
            <x v="2"/>
          </reference>
        </references>
      </pivotArea>
    </chartFormat>
    <chartFormat chart="29" format="28">
      <pivotArea type="data" outline="0" fieldPosition="0">
        <references count="2">
          <reference field="4294967294" count="1" selected="0">
            <x v="0"/>
          </reference>
          <reference field="10" count="1" selected="0">
            <x v="3"/>
          </reference>
        </references>
      </pivotArea>
    </chartFormat>
    <chartFormat chart="29" format="29">
      <pivotArea type="data" outline="0" fieldPosition="0">
        <references count="2">
          <reference field="4294967294" count="1" selected="0">
            <x v="0"/>
          </reference>
          <reference field="10" count="1" selected="0">
            <x v="4"/>
          </reference>
        </references>
      </pivotArea>
    </chartFormat>
    <chartFormat chart="29" format="30">
      <pivotArea type="data" outline="0" fieldPosition="0">
        <references count="2">
          <reference field="4294967294" count="1" selected="0">
            <x v="0"/>
          </reference>
          <reference field="10" count="1" selected="0">
            <x v="5"/>
          </reference>
        </references>
      </pivotArea>
    </chartFormat>
    <chartFormat chart="29" format="31">
      <pivotArea type="data" outline="0" fieldPosition="0">
        <references count="2">
          <reference field="4294967294" count="1" selected="0">
            <x v="0"/>
          </reference>
          <reference field="10" count="1" selected="0">
            <x v="6"/>
          </reference>
        </references>
      </pivotArea>
    </chartFormat>
    <chartFormat chart="29" format="32">
      <pivotArea type="data" outline="0" fieldPosition="0">
        <references count="2">
          <reference field="4294967294" count="1" selected="0">
            <x v="0"/>
          </reference>
          <reference field="10" count="1" selected="0">
            <x v="7"/>
          </reference>
        </references>
      </pivotArea>
    </chartFormat>
    <chartFormat chart="29" format="33">
      <pivotArea type="data" outline="0" fieldPosition="0">
        <references count="2">
          <reference field="4294967294" count="1" selected="0">
            <x v="0"/>
          </reference>
          <reference field="10" count="1" selected="0">
            <x v="8"/>
          </reference>
        </references>
      </pivotArea>
    </chartFormat>
    <chartFormat chart="29" format="34">
      <pivotArea type="data" outline="0" fieldPosition="0">
        <references count="2">
          <reference field="4294967294" count="1" selected="0">
            <x v="0"/>
          </reference>
          <reference field="10" count="1" selected="0">
            <x v="9"/>
          </reference>
        </references>
      </pivotArea>
    </chartFormat>
    <chartFormat chart="29" format="35">
      <pivotArea type="data" outline="0" fieldPosition="0">
        <references count="2">
          <reference field="4294967294" count="1" selected="0">
            <x v="0"/>
          </reference>
          <reference field="10" count="1" selected="0">
            <x v="1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BACED8-39C1-4AE0-8866-E0215497F471}" name="top 5 collage wise adap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8">
  <location ref="BU9:BV14" firstHeaderRow="1" firstDataRow="1" firstDataCol="1"/>
  <pivotFields count="19">
    <pivotField dataField="1" showAll="0"/>
    <pivotField axis="axisRow" showAll="0" measureFilter="1">
      <items count="1247">
        <item x="158"/>
        <item x="1097"/>
        <item x="733"/>
        <item x="434"/>
        <item x="1242"/>
        <item x="902"/>
        <item x="225"/>
        <item x="524"/>
        <item x="144"/>
        <item x="472"/>
        <item x="108"/>
        <item x="337"/>
        <item x="1194"/>
        <item x="412"/>
        <item x="1132"/>
        <item x="309"/>
        <item x="784"/>
        <item x="844"/>
        <item x="617"/>
        <item x="1109"/>
        <item x="592"/>
        <item x="951"/>
        <item x="160"/>
        <item x="1041"/>
        <item x="763"/>
        <item x="1073"/>
        <item x="1176"/>
        <item x="1213"/>
        <item x="545"/>
        <item x="295"/>
        <item x="189"/>
        <item x="1085"/>
        <item x="1198"/>
        <item x="137"/>
        <item x="903"/>
        <item x="1086"/>
        <item x="823"/>
        <item x="87"/>
        <item x="254"/>
        <item x="484"/>
        <item x="159"/>
        <item x="7"/>
        <item x="234"/>
        <item x="1175"/>
        <item x="110"/>
        <item x="659"/>
        <item x="982"/>
        <item x="555"/>
        <item x="1047"/>
        <item x="737"/>
        <item x="62"/>
        <item x="172"/>
        <item x="90"/>
        <item x="202"/>
        <item x="561"/>
        <item x="641"/>
        <item x="1040"/>
        <item x="181"/>
        <item x="220"/>
        <item x="371"/>
        <item x="997"/>
        <item x="378"/>
        <item x="1115"/>
        <item x="1034"/>
        <item x="876"/>
        <item x="178"/>
        <item x="1211"/>
        <item x="747"/>
        <item x="568"/>
        <item x="1133"/>
        <item x="265"/>
        <item x="1179"/>
        <item x="806"/>
        <item x="231"/>
        <item x="621"/>
        <item x="588"/>
        <item x="314"/>
        <item x="333"/>
        <item x="1110"/>
        <item x="1218"/>
        <item x="863"/>
        <item x="17"/>
        <item x="986"/>
        <item x="193"/>
        <item x="450"/>
        <item x="790"/>
        <item x="752"/>
        <item x="318"/>
        <item x="878"/>
        <item x="164"/>
        <item x="1197"/>
        <item x="320"/>
        <item x="321"/>
        <item x="109"/>
        <item x="222"/>
        <item x="360"/>
        <item x="694"/>
        <item x="1100"/>
        <item x="523"/>
        <item x="924"/>
        <item x="800"/>
        <item x="931"/>
        <item x="691"/>
        <item x="838"/>
        <item x="1024"/>
        <item x="1212"/>
        <item x="804"/>
        <item x="710"/>
        <item x="1180"/>
        <item x="620"/>
        <item x="354"/>
        <item x="26"/>
        <item x="384"/>
        <item x="411"/>
        <item x="934"/>
        <item x="998"/>
        <item x="944"/>
        <item x="703"/>
        <item x="550"/>
        <item x="697"/>
        <item x="1217"/>
        <item x="892"/>
        <item x="325"/>
        <item x="79"/>
        <item x="894"/>
        <item x="1063"/>
        <item x="253"/>
        <item x="473"/>
        <item x="1245"/>
        <item x="306"/>
        <item x="204"/>
        <item x="745"/>
        <item x="341"/>
        <item x="1108"/>
        <item x="779"/>
        <item x="632"/>
        <item x="679"/>
        <item x="748"/>
        <item x="829"/>
        <item x="444"/>
        <item x="1011"/>
        <item x="1144"/>
        <item x="852"/>
        <item x="1191"/>
        <item x="887"/>
        <item x="954"/>
        <item x="485"/>
        <item x="664"/>
        <item x="45"/>
        <item x="400"/>
        <item x="240"/>
        <item x="229"/>
        <item x="1184"/>
        <item x="461"/>
        <item x="836"/>
        <item x="775"/>
        <item x="506"/>
        <item x="807"/>
        <item x="190"/>
        <item x="1061"/>
        <item x="616"/>
        <item x="782"/>
        <item x="223"/>
        <item x="65"/>
        <item x="316"/>
        <item x="513"/>
        <item x="466"/>
        <item x="362"/>
        <item x="773"/>
        <item x="269"/>
        <item x="989"/>
        <item x="1032"/>
        <item x="241"/>
        <item x="377"/>
        <item x="647"/>
        <item x="700"/>
        <item x="713"/>
        <item x="987"/>
        <item x="961"/>
        <item x="853"/>
        <item x="605"/>
        <item x="401"/>
        <item x="904"/>
        <item x="1139"/>
        <item x="886"/>
        <item x="837"/>
        <item x="781"/>
        <item x="761"/>
        <item x="705"/>
        <item x="735"/>
        <item x="476"/>
        <item x="80"/>
        <item x="940"/>
        <item x="340"/>
        <item x="1162"/>
        <item x="1149"/>
        <item x="1203"/>
        <item x="402"/>
        <item x="273"/>
        <item x="969"/>
        <item x="693"/>
        <item x="396"/>
        <item x="1206"/>
        <item x="154"/>
        <item x="792"/>
        <item x="884"/>
        <item x="791"/>
        <item x="992"/>
        <item x="883"/>
        <item x="446"/>
        <item x="107"/>
        <item x="890"/>
        <item x="551"/>
        <item x="877"/>
        <item x="1025"/>
        <item x="1120"/>
        <item x="537"/>
        <item x="16"/>
        <item x="282"/>
        <item x="432"/>
        <item x="978"/>
        <item x="796"/>
        <item x="463"/>
        <item x="288"/>
        <item x="1031"/>
        <item x="1020"/>
        <item x="730"/>
        <item x="615"/>
        <item x="482"/>
        <item x="701"/>
        <item x="1093"/>
        <item x="12"/>
        <item x="820"/>
        <item x="1012"/>
        <item x="980"/>
        <item x="759"/>
        <item x="948"/>
        <item x="553"/>
        <item x="174"/>
        <item x="1189"/>
        <item x="808"/>
        <item x="580"/>
        <item x="469"/>
        <item x="287"/>
        <item x="99"/>
        <item x="493"/>
        <item x="811"/>
        <item x="611"/>
        <item x="1122"/>
        <item x="419"/>
        <item x="936"/>
        <item x="1027"/>
        <item x="41"/>
        <item x="372"/>
        <item x="644"/>
        <item x="1221"/>
        <item x="843"/>
        <item x="1232"/>
        <item x="689"/>
        <item x="1205"/>
        <item x="1224"/>
        <item x="817"/>
        <item x="949"/>
        <item x="221"/>
        <item x="639"/>
        <item x="1138"/>
        <item x="706"/>
        <item x="803"/>
        <item x="665"/>
        <item x="327"/>
        <item x="74"/>
        <item x="465"/>
        <item x="574"/>
        <item x="218"/>
        <item x="1168"/>
        <item x="1169"/>
        <item x="1199"/>
        <item x="328"/>
        <item x="981"/>
        <item x="1134"/>
        <item x="1112"/>
        <item x="243"/>
        <item x="532"/>
        <item x="653"/>
        <item x="1141"/>
        <item x="970"/>
        <item x="885"/>
        <item x="215"/>
        <item x="259"/>
        <item x="117"/>
        <item x="1090"/>
        <item x="129"/>
        <item x="968"/>
        <item x="157"/>
        <item x="57"/>
        <item x="343"/>
        <item x="729"/>
        <item x="595"/>
        <item x="186"/>
        <item x="734"/>
        <item x="880"/>
        <item x="1172"/>
        <item x="565"/>
        <item x="380"/>
        <item x="646"/>
        <item x="230"/>
        <item x="1101"/>
        <item x="925"/>
        <item x="848"/>
        <item x="805"/>
        <item x="2"/>
        <item x="191"/>
        <item x="468"/>
        <item x="1051"/>
        <item x="40"/>
        <item x="591"/>
        <item x="780"/>
        <item x="1148"/>
        <item x="330"/>
        <item x="871"/>
        <item x="915"/>
        <item x="148"/>
        <item x="873"/>
        <item x="719"/>
        <item x="1000"/>
        <item x="326"/>
        <item x="995"/>
        <item x="935"/>
        <item x="345"/>
        <item x="436"/>
        <item x="515"/>
        <item x="795"/>
        <item x="277"/>
        <item x="543"/>
        <item x="1052"/>
        <item x="860"/>
        <item x="1081"/>
        <item x="456"/>
        <item x="439"/>
        <item x="1058"/>
        <item x="47"/>
        <item x="82"/>
        <item x="1201"/>
        <item x="518"/>
        <item x="607"/>
        <item x="118"/>
        <item x="597"/>
        <item x="135"/>
        <item x="662"/>
        <item x="522"/>
        <item x="91"/>
        <item x="945"/>
        <item x="1060"/>
        <item x="201"/>
        <item x="1016"/>
        <item x="756"/>
        <item x="725"/>
        <item x="859"/>
        <item x="390"/>
        <item x="257"/>
        <item x="73"/>
        <item x="676"/>
        <item x="645"/>
        <item x="828"/>
        <item x="527"/>
        <item x="833"/>
        <item x="1019"/>
        <item x="1152"/>
        <item x="778"/>
        <item x="415"/>
        <item x="869"/>
        <item x="25"/>
        <item x="392"/>
        <item x="426"/>
        <item x="451"/>
        <item x="296"/>
        <item x="586"/>
        <item x="350"/>
        <item x="579"/>
        <item x="882"/>
        <item x="608"/>
        <item x="29"/>
        <item x="544"/>
        <item x="1183"/>
        <item x="447"/>
        <item x="329"/>
        <item x="1114"/>
        <item x="507"/>
        <item x="865"/>
        <item x="452"/>
        <item x="509"/>
        <item x="540"/>
        <item x="967"/>
        <item x="94"/>
        <item x="1099"/>
        <item x="637"/>
        <item x="972"/>
        <item x="131"/>
        <item x="260"/>
        <item x="857"/>
        <item x="1136"/>
        <item x="92"/>
        <item x="315"/>
        <item x="937"/>
        <item x="212"/>
        <item x="680"/>
        <item x="126"/>
        <item x="1234"/>
        <item x="753"/>
        <item x="929"/>
        <item x="363"/>
        <item x="772"/>
        <item x="58"/>
        <item x="758"/>
        <item x="757"/>
        <item x="1007"/>
        <item x="185"/>
        <item x="1192"/>
        <item x="27"/>
        <item x="688"/>
        <item x="798"/>
        <item x="115"/>
        <item x="381"/>
        <item x="383"/>
        <item x="767"/>
        <item x="132"/>
        <item x="1050"/>
        <item x="98"/>
        <item x="695"/>
        <item x="999"/>
        <item x="405"/>
        <item x="1"/>
        <item x="826"/>
        <item x="731"/>
        <item x="1158"/>
        <item x="593"/>
        <item x="1049"/>
        <item x="661"/>
        <item x="219"/>
        <item x="429"/>
        <item x="686"/>
        <item x="301"/>
        <item x="854"/>
        <item x="443"/>
        <item x="1129"/>
        <item x="114"/>
        <item x="176"/>
        <item x="459"/>
        <item x="188"/>
        <item x="508"/>
        <item x="356"/>
        <item x="635"/>
        <item x="765"/>
        <item x="1054"/>
        <item x="953"/>
        <item x="933"/>
        <item x="813"/>
        <item x="530"/>
        <item x="503"/>
        <item x="1015"/>
        <item x="741"/>
        <item x="351"/>
        <item x="1166"/>
        <item x="1057"/>
        <item x="963"/>
        <item x="394"/>
        <item x="1077"/>
        <item x="906"/>
        <item x="348"/>
        <item x="1244"/>
        <item x="305"/>
        <item x="101"/>
        <item x="677"/>
        <item x="1066"/>
        <item x="1014"/>
        <item x="1128"/>
        <item x="112"/>
        <item x="307"/>
        <item x="557"/>
        <item x="34"/>
        <item x="379"/>
        <item x="668"/>
        <item x="1106"/>
        <item x="711"/>
        <item x="133"/>
        <item x="717"/>
        <item x="1165"/>
        <item x="375"/>
        <item x="302"/>
        <item x="633"/>
        <item x="732"/>
        <item x="9"/>
        <item x="97"/>
        <item x="895"/>
        <item x="572"/>
        <item x="300"/>
        <item x="458"/>
        <item x="1065"/>
        <item x="71"/>
        <item x="203"/>
        <item x="875"/>
        <item x="1163"/>
        <item x="460"/>
        <item x="776"/>
        <item x="438"/>
        <item x="656"/>
        <item x="649"/>
        <item x="965"/>
        <item x="581"/>
        <item x="0"/>
        <item x="533"/>
        <item x="1208"/>
        <item x="500"/>
        <item x="870"/>
        <item x="900"/>
        <item x="304"/>
        <item x="558"/>
        <item x="1074"/>
        <item x="163"/>
        <item x="14"/>
        <item x="678"/>
        <item x="474"/>
        <item x="252"/>
        <item x="1094"/>
        <item x="815"/>
        <item x="294"/>
        <item x="170"/>
        <item x="66"/>
        <item x="901"/>
        <item x="671"/>
        <item x="958"/>
        <item x="338"/>
        <item x="764"/>
        <item x="1174"/>
        <item x="213"/>
        <item x="49"/>
        <item x="604"/>
        <item x="868"/>
        <item x="891"/>
        <item x="59"/>
        <item x="168"/>
        <item x="643"/>
        <item x="842"/>
        <item x="624"/>
        <item x="162"/>
        <item x="628"/>
        <item x="913"/>
        <item x="237"/>
        <item x="286"/>
        <item x="623"/>
        <item x="549"/>
        <item x="64"/>
        <item x="979"/>
        <item x="245"/>
        <item x="60"/>
        <item x="810"/>
        <item x="519"/>
        <item x="563"/>
        <item x="1076"/>
        <item x="268"/>
        <item x="1048"/>
        <item x="61"/>
        <item x="105"/>
        <item x="590"/>
        <item x="529"/>
        <item x="478"/>
        <item x="1029"/>
        <item x="95"/>
        <item x="872"/>
        <item x="364"/>
        <item x="619"/>
        <item x="55"/>
        <item x="600"/>
        <item x="658"/>
        <item x="768"/>
        <item x="921"/>
        <item x="121"/>
        <item x="516"/>
        <item x="355"/>
        <item x="1145"/>
        <item x="1130"/>
        <item x="120"/>
        <item x="571"/>
        <item x="669"/>
        <item x="721"/>
        <item x="1022"/>
        <item x="962"/>
        <item x="427"/>
        <item x="1095"/>
        <item x="1143"/>
        <item x="457"/>
        <item x="789"/>
        <item x="855"/>
        <item x="1147"/>
        <item x="8"/>
        <item x="627"/>
        <item x="492"/>
        <item x="425"/>
        <item x="1083"/>
        <item x="359"/>
        <item x="938"/>
        <item x="266"/>
        <item x="801"/>
        <item x="634"/>
        <item x="357"/>
        <item x="573"/>
        <item x="1150"/>
        <item x="952"/>
        <item x="918"/>
        <item x="399"/>
        <item x="63"/>
        <item x="1056"/>
        <item x="43"/>
        <item x="78"/>
        <item x="897"/>
        <item x="11"/>
        <item x="899"/>
        <item x="67"/>
        <item x="272"/>
        <item x="1140"/>
        <item x="116"/>
        <item x="256"/>
        <item x="1018"/>
        <item x="1178"/>
        <item x="821"/>
        <item x="258"/>
        <item x="1209"/>
        <item x="959"/>
        <item x="1111"/>
        <item x="861"/>
        <item x="1028"/>
        <item x="760"/>
        <item x="200"/>
        <item x="927"/>
        <item x="100"/>
        <item x="171"/>
        <item x="194"/>
        <item x="10"/>
        <item x="947"/>
        <item x="5"/>
        <item x="391"/>
        <item x="297"/>
        <item x="167"/>
        <item x="140"/>
        <item x="386"/>
        <item x="1046"/>
        <item x="54"/>
        <item x="35"/>
        <item x="726"/>
        <item x="909"/>
        <item x="631"/>
        <item x="20"/>
        <item x="840"/>
        <item x="577"/>
        <item x="89"/>
        <item x="1222"/>
        <item x="922"/>
        <item x="192"/>
        <item x="435"/>
        <item x="498"/>
        <item x="1207"/>
        <item x="209"/>
        <item x="368"/>
        <item x="155"/>
        <item x="317"/>
        <item x="943"/>
        <item x="1146"/>
        <item x="275"/>
        <item x="370"/>
        <item x="408"/>
        <item x="1204"/>
        <item x="279"/>
        <item x="127"/>
        <item x="1240"/>
        <item x="504"/>
        <item x="479"/>
        <item x="566"/>
        <item x="270"/>
        <item x="152"/>
        <item x="175"/>
        <item x="1171"/>
        <item x="521"/>
        <item x="151"/>
        <item x="102"/>
        <item x="835"/>
        <item x="1151"/>
        <item x="106"/>
        <item x="195"/>
        <item x="578"/>
        <item x="388"/>
        <item x="912"/>
        <item x="797"/>
        <item x="21"/>
        <item x="417"/>
        <item x="1055"/>
        <item x="263"/>
        <item x="774"/>
        <item x="629"/>
        <item x="1215"/>
        <item x="539"/>
        <item x="18"/>
        <item x="988"/>
        <item x="1241"/>
        <item x="271"/>
        <item x="744"/>
        <item x="685"/>
        <item x="974"/>
        <item x="70"/>
        <item x="278"/>
        <item x="793"/>
        <item x="312"/>
        <item x="448"/>
        <item x="1042"/>
        <item x="293"/>
        <item x="246"/>
        <item x="1013"/>
        <item x="762"/>
        <item x="467"/>
        <item x="1008"/>
        <item x="601"/>
        <item x="104"/>
        <item x="525"/>
        <item x="867"/>
        <item x="682"/>
        <item x="1039"/>
        <item x="1214"/>
        <item x="587"/>
        <item x="490"/>
        <item x="453"/>
        <item x="584"/>
        <item x="311"/>
        <item x="235"/>
        <item x="1160"/>
        <item x="755"/>
        <item x="421"/>
        <item x="839"/>
        <item x="206"/>
        <item x="971"/>
        <item x="1053"/>
        <item x="146"/>
        <item x="1082"/>
        <item x="946"/>
        <item x="596"/>
        <item x="724"/>
        <item x="291"/>
        <item x="1078"/>
        <item x="777"/>
        <item x="177"/>
        <item x="210"/>
        <item x="699"/>
        <item x="585"/>
        <item x="841"/>
        <item x="914"/>
        <item x="851"/>
        <item x="622"/>
        <item x="814"/>
        <item x="471"/>
        <item x="1210"/>
        <item x="898"/>
        <item x="1220"/>
        <item x="332"/>
        <item x="53"/>
        <item x="1038"/>
        <item x="406"/>
        <item x="1188"/>
        <item x="783"/>
        <item x="322"/>
        <item x="889"/>
        <item x="983"/>
        <item x="712"/>
        <item x="414"/>
        <item x="683"/>
        <item x="313"/>
        <item x="655"/>
        <item x="827"/>
        <item x="1017"/>
        <item x="928"/>
        <item x="888"/>
        <item x="1059"/>
        <item x="205"/>
        <item x="495"/>
        <item x="23"/>
        <item x="1068"/>
        <item x="138"/>
        <item x="283"/>
        <item x="866"/>
        <item x="398"/>
        <item x="52"/>
        <item x="403"/>
        <item x="250"/>
        <item x="1156"/>
        <item x="19"/>
        <item x="531"/>
        <item x="1154"/>
        <item x="430"/>
        <item x="46"/>
        <item x="1230"/>
        <item x="955"/>
        <item x="1045"/>
        <item x="367"/>
        <item x="1124"/>
        <item x="347"/>
        <item x="1243"/>
        <item x="603"/>
        <item x="281"/>
        <item x="39"/>
        <item x="113"/>
        <item x="1190"/>
        <item x="226"/>
        <item x="1002"/>
        <item x="238"/>
        <item x="514"/>
        <item x="489"/>
        <item x="428"/>
        <item x="13"/>
        <item x="1159"/>
        <item x="214"/>
        <item x="502"/>
        <item x="575"/>
        <item x="475"/>
        <item x="640"/>
        <item x="483"/>
        <item x="365"/>
        <item x="103"/>
        <item x="1121"/>
        <item x="652"/>
        <item x="714"/>
        <item x="342"/>
        <item x="1030"/>
        <item x="437"/>
        <item x="825"/>
        <item x="1117"/>
        <item x="1069"/>
        <item x="393"/>
        <item x="488"/>
        <item x="153"/>
        <item x="547"/>
        <item x="1088"/>
        <item x="51"/>
        <item x="1118"/>
        <item x="569"/>
        <item x="674"/>
        <item x="423"/>
        <item x="528"/>
        <item x="442"/>
        <item x="346"/>
        <item x="984"/>
        <item x="858"/>
        <item x="422"/>
        <item x="134"/>
        <item x="802"/>
        <item x="33"/>
        <item x="1079"/>
        <item x="198"/>
        <item x="788"/>
        <item x="994"/>
        <item x="911"/>
        <item x="136"/>
        <item x="1135"/>
        <item x="124"/>
        <item x="56"/>
        <item x="96"/>
        <item x="217"/>
        <item x="690"/>
        <item x="687"/>
        <item x="93"/>
        <item x="207"/>
        <item x="1181"/>
        <item x="1089"/>
        <item x="68"/>
        <item x="1226"/>
        <item x="334"/>
        <item x="216"/>
        <item x="771"/>
        <item x="785"/>
        <item x="809"/>
        <item x="486"/>
        <item x="960"/>
        <item x="602"/>
        <item x="850"/>
        <item x="404"/>
        <item x="161"/>
        <item x="1043"/>
        <item x="556"/>
        <item x="696"/>
        <item x="830"/>
        <item x="86"/>
        <item x="535"/>
        <item x="497"/>
        <item x="147"/>
        <item x="179"/>
        <item x="642"/>
        <item x="36"/>
        <item x="818"/>
        <item x="582"/>
        <item x="335"/>
        <item x="418"/>
        <item x="1044"/>
        <item x="856"/>
        <item x="723"/>
        <item x="480"/>
        <item x="361"/>
        <item x="594"/>
        <item x="1127"/>
        <item x="199"/>
        <item x="589"/>
        <item x="166"/>
        <item x="728"/>
        <item x="950"/>
        <item x="1036"/>
        <item x="1105"/>
        <item x="491"/>
        <item x="156"/>
        <item x="708"/>
        <item x="409"/>
        <item x="48"/>
        <item x="893"/>
        <item x="626"/>
        <item x="139"/>
        <item x="373"/>
        <item x="255"/>
        <item x="24"/>
        <item x="1225"/>
        <item x="149"/>
        <item x="548"/>
        <item x="1004"/>
        <item x="1021"/>
        <item x="1080"/>
        <item x="122"/>
        <item x="715"/>
        <item x="718"/>
        <item x="874"/>
        <item x="303"/>
        <item x="905"/>
        <item x="612"/>
        <item x="517"/>
        <item x="849"/>
        <item x="44"/>
        <item x="248"/>
        <item x="636"/>
        <item x="4"/>
        <item x="769"/>
        <item x="22"/>
        <item x="84"/>
        <item x="76"/>
        <item x="654"/>
        <item x="618"/>
        <item x="196"/>
        <item x="1167"/>
        <item x="494"/>
        <item x="610"/>
        <item x="920"/>
        <item x="1235"/>
        <item x="812"/>
        <item x="834"/>
        <item x="284"/>
        <item x="709"/>
        <item x="794"/>
        <item x="799"/>
        <item x="1126"/>
        <item x="173"/>
        <item x="374"/>
        <item x="766"/>
        <item x="663"/>
        <item x="395"/>
        <item x="939"/>
        <item x="698"/>
        <item x="244"/>
        <item x="1084"/>
        <item x="1001"/>
        <item x="739"/>
        <item x="630"/>
        <item x="501"/>
        <item x="1157"/>
        <item x="542"/>
        <item x="236"/>
        <item x="824"/>
        <item x="462"/>
        <item x="38"/>
        <item x="1033"/>
        <item x="614"/>
        <item x="727"/>
        <item x="353"/>
        <item x="449"/>
        <item x="387"/>
        <item x="1125"/>
        <item x="1237"/>
        <item x="349"/>
        <item x="197"/>
        <item x="1223"/>
        <item x="1229"/>
        <item x="651"/>
        <item x="308"/>
        <item x="274"/>
        <item x="749"/>
        <item x="1155"/>
        <item x="704"/>
        <item x="455"/>
        <item x="339"/>
        <item x="389"/>
        <item x="72"/>
        <item x="1119"/>
        <item x="3"/>
        <item x="407"/>
        <item x="536"/>
        <item x="660"/>
        <item x="985"/>
        <item x="510"/>
        <item x="505"/>
        <item x="1236"/>
        <item x="247"/>
        <item x="975"/>
        <item x="30"/>
        <item x="702"/>
        <item x="6"/>
        <item x="88"/>
        <item x="83"/>
        <item x="323"/>
        <item x="1010"/>
        <item x="1092"/>
        <item x="37"/>
        <item x="845"/>
        <item x="169"/>
        <item x="1227"/>
        <item x="990"/>
        <item x="1239"/>
        <item x="862"/>
        <item x="289"/>
        <item x="672"/>
        <item x="1216"/>
        <item x="1026"/>
        <item x="638"/>
        <item x="560"/>
        <item x="736"/>
        <item x="864"/>
        <item x="1116"/>
        <item x="977"/>
        <item x="964"/>
        <item x="1104"/>
        <item x="324"/>
        <item x="908"/>
        <item x="512"/>
        <item x="917"/>
        <item x="42"/>
        <item x="125"/>
        <item x="1009"/>
        <item x="750"/>
        <item x="1228"/>
        <item x="239"/>
        <item x="242"/>
        <item x="180"/>
        <item x="907"/>
        <item x="957"/>
        <item x="424"/>
        <item x="141"/>
        <item x="770"/>
        <item x="366"/>
        <item x="1098"/>
        <item x="740"/>
        <item x="598"/>
        <item x="562"/>
        <item x="441"/>
        <item x="1219"/>
        <item x="648"/>
        <item x="831"/>
        <item x="707"/>
        <item x="75"/>
        <item x="211"/>
        <item x="613"/>
        <item x="541"/>
        <item x="276"/>
        <item x="1238"/>
        <item x="670"/>
        <item x="267"/>
        <item x="941"/>
        <item x="1195"/>
        <item x="570"/>
        <item x="262"/>
        <item x="684"/>
        <item x="667"/>
        <item x="742"/>
        <item x="1070"/>
        <item x="1071"/>
        <item x="454"/>
        <item x="119"/>
        <item x="440"/>
        <item x="746"/>
        <item x="583"/>
        <item x="1142"/>
        <item x="1072"/>
        <item x="233"/>
        <item x="413"/>
        <item x="123"/>
        <item x="336"/>
        <item x="1023"/>
        <item x="625"/>
        <item x="738"/>
        <item x="280"/>
        <item x="666"/>
        <item x="546"/>
        <item x="942"/>
        <item x="358"/>
        <item x="754"/>
        <item x="1185"/>
        <item x="130"/>
        <item x="1177"/>
        <item x="187"/>
        <item x="69"/>
        <item x="1037"/>
        <item x="552"/>
        <item x="1233"/>
        <item x="299"/>
        <item x="976"/>
        <item x="650"/>
        <item x="819"/>
        <item x="50"/>
        <item x="470"/>
        <item x="1113"/>
        <item x="433"/>
        <item x="290"/>
        <item x="1107"/>
        <item x="786"/>
        <item x="564"/>
        <item x="847"/>
        <item x="81"/>
        <item x="431"/>
        <item x="996"/>
        <item x="787"/>
        <item x="31"/>
        <item x="1182"/>
        <item x="1153"/>
        <item x="499"/>
        <item x="285"/>
        <item x="481"/>
        <item x="910"/>
        <item x="599"/>
        <item x="184"/>
        <item x="720"/>
        <item x="382"/>
        <item x="1096"/>
        <item x="956"/>
        <item x="1087"/>
        <item x="930"/>
        <item x="397"/>
        <item x="881"/>
        <item x="292"/>
        <item x="722"/>
        <item x="657"/>
        <item x="1003"/>
        <item x="991"/>
        <item x="751"/>
        <item x="1006"/>
        <item x="477"/>
        <item x="673"/>
        <item x="846"/>
        <item x="385"/>
        <item x="261"/>
        <item x="28"/>
        <item x="576"/>
        <item x="352"/>
        <item x="150"/>
        <item x="832"/>
        <item x="526"/>
        <item x="559"/>
        <item x="369"/>
        <item x="264"/>
        <item x="310"/>
        <item x="743"/>
        <item x="182"/>
        <item x="966"/>
        <item x="916"/>
        <item x="896"/>
        <item x="538"/>
        <item x="1164"/>
        <item x="1170"/>
        <item x="228"/>
        <item x="111"/>
        <item x="227"/>
        <item x="1091"/>
        <item x="15"/>
        <item x="923"/>
        <item x="681"/>
        <item x="183"/>
        <item x="1035"/>
        <item x="822"/>
        <item x="1103"/>
        <item x="128"/>
        <item x="319"/>
        <item x="716"/>
        <item x="224"/>
        <item x="331"/>
        <item x="298"/>
        <item x="496"/>
        <item x="344"/>
        <item x="77"/>
        <item x="520"/>
        <item x="376"/>
        <item x="416"/>
        <item x="1231"/>
        <item x="1193"/>
        <item x="1067"/>
        <item x="511"/>
        <item x="606"/>
        <item x="609"/>
        <item x="675"/>
        <item x="32"/>
        <item x="487"/>
        <item x="534"/>
        <item x="232"/>
        <item x="1075"/>
        <item x="1005"/>
        <item x="973"/>
        <item x="1187"/>
        <item x="1173"/>
        <item x="816"/>
        <item x="145"/>
        <item x="554"/>
        <item x="993"/>
        <item x="1137"/>
        <item x="1161"/>
        <item x="1102"/>
        <item x="1202"/>
        <item x="143"/>
        <item x="142"/>
        <item x="879"/>
        <item x="567"/>
        <item x="1186"/>
        <item x="165"/>
        <item x="251"/>
        <item x="692"/>
        <item x="410"/>
        <item x="1123"/>
        <item x="85"/>
        <item x="1062"/>
        <item x="919"/>
        <item x="1131"/>
        <item x="445"/>
        <item x="926"/>
        <item x="932"/>
        <item x="464"/>
        <item x="249"/>
        <item x="1196"/>
        <item x="208"/>
        <item x="420"/>
        <item x="1064"/>
        <item x="1200"/>
        <item t="default"/>
      </items>
    </pivotField>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
  </rowFields>
  <rowItems count="5">
    <i>
      <x v="509"/>
    </i>
    <i>
      <x v="512"/>
    </i>
    <i>
      <x v="518"/>
    </i>
    <i>
      <x v="548"/>
    </i>
    <i>
      <x v="795"/>
    </i>
  </rowItems>
  <colItems count="1">
    <i/>
  </colItems>
  <dataFields count="1">
    <dataField name="Count of Student_Name" fld="0" subtotal="count" baseField="0" baseItem="0"/>
  </dataFields>
  <chartFormats count="4">
    <chartFormat chart="75" format="0" series="1">
      <pivotArea type="data" outline="0" fieldPosition="0">
        <references count="1">
          <reference field="4294967294" count="1" selected="0">
            <x v="0"/>
          </reference>
        </references>
      </pivotArea>
    </chartFormat>
    <chartFormat chart="81" format="3"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57CAEA-564B-4275-BB30-C4A16DA23B23}" name="Do professor allow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N5:O8"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11"/>
  </rowFields>
  <rowItems count="3">
    <i>
      <x/>
    </i>
    <i>
      <x v="1"/>
    </i>
    <i t="grand">
      <x/>
    </i>
  </rowItems>
  <colItems count="1">
    <i/>
  </colItems>
  <dataFields count="1">
    <dataField name="Count of Student_Name" fld="0" subtotal="count" showDataAs="percentOfTotal" baseField="0" baseItem="0" numFmtId="10"/>
  </dataFields>
  <chartFormats count="6">
    <chartFormat chart="46" format="0"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1" count="1" selected="0">
            <x v="0"/>
          </reference>
        </references>
      </pivotArea>
    </chartFormat>
    <chartFormat chart="49" format="6">
      <pivotArea type="data" outline="0" fieldPosition="0">
        <references count="2">
          <reference field="4294967294" count="1" selected="0">
            <x v="0"/>
          </reference>
          <reference field="11" count="1" selected="0">
            <x v="1"/>
          </reference>
        </references>
      </pivotArea>
    </chartFormat>
    <chartFormat chart="46" format="1">
      <pivotArea type="data" outline="0" fieldPosition="0">
        <references count="2">
          <reference field="4294967294" count="1" selected="0">
            <x v="0"/>
          </reference>
          <reference field="11" count="1" selected="0">
            <x v="0"/>
          </reference>
        </references>
      </pivotArea>
    </chartFormat>
    <chartFormat chart="46" format="2">
      <pivotArea type="data" outline="0" fieldPosition="0">
        <references count="2">
          <reference field="4294967294" count="1" selected="0">
            <x v="0"/>
          </reference>
          <reference field="1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B91051-D2BD-4831-BC09-8C21192EBE98}" name="Internet Acc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AD6:AE10" firstHeaderRow="1" firstDataRow="1" firstDataCol="1"/>
  <pivotFields count="19">
    <pivotField dataField="1"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axis="axisRow" showAll="0">
      <items count="4">
        <item x="1"/>
        <item x="2"/>
        <item x="0"/>
        <item t="default"/>
      </items>
    </pivotField>
    <pivotField showAll="0"/>
  </pivotFields>
  <rowFields count="1">
    <field x="17"/>
  </rowFields>
  <rowItems count="4">
    <i>
      <x/>
    </i>
    <i>
      <x v="1"/>
    </i>
    <i>
      <x v="2"/>
    </i>
    <i t="grand">
      <x/>
    </i>
  </rowItems>
  <colItems count="1">
    <i/>
  </colItems>
  <dataFields count="1">
    <dataField name="Count of Student_Name" fld="0" subtotal="count" baseField="0" baseItem="0"/>
  </dataFields>
  <chartFormats count="8">
    <chartFormat chart="50" format="0" series="1">
      <pivotArea type="data" outline="0" fieldPosition="0">
        <references count="1">
          <reference field="4294967294" count="1" selected="0">
            <x v="0"/>
          </reference>
        </references>
      </pivotArea>
    </chartFormat>
    <chartFormat chart="50" format="1">
      <pivotArea type="data" outline="0" fieldPosition="0">
        <references count="2">
          <reference field="4294967294" count="1" selected="0">
            <x v="0"/>
          </reference>
          <reference field="17" count="1" selected="0">
            <x v="0"/>
          </reference>
        </references>
      </pivotArea>
    </chartFormat>
    <chartFormat chart="50" format="2">
      <pivotArea type="data" outline="0" fieldPosition="0">
        <references count="2">
          <reference field="4294967294" count="1" selected="0">
            <x v="0"/>
          </reference>
          <reference field="17" count="1" selected="0">
            <x v="1"/>
          </reference>
        </references>
      </pivotArea>
    </chartFormat>
    <chartFormat chart="50" format="3">
      <pivotArea type="data" outline="0" fieldPosition="0">
        <references count="2">
          <reference field="4294967294" count="1" selected="0">
            <x v="0"/>
          </reference>
          <reference field="17" count="1" selected="0">
            <x v="2"/>
          </reference>
        </references>
      </pivotArea>
    </chartFormat>
    <chartFormat chart="62" format="8" series="1">
      <pivotArea type="data" outline="0" fieldPosition="0">
        <references count="1">
          <reference field="4294967294" count="1" selected="0">
            <x v="0"/>
          </reference>
        </references>
      </pivotArea>
    </chartFormat>
    <chartFormat chart="62" format="9">
      <pivotArea type="data" outline="0" fieldPosition="0">
        <references count="2">
          <reference field="4294967294" count="1" selected="0">
            <x v="0"/>
          </reference>
          <reference field="17" count="1" selected="0">
            <x v="0"/>
          </reference>
        </references>
      </pivotArea>
    </chartFormat>
    <chartFormat chart="62" format="10">
      <pivotArea type="data" outline="0" fieldPosition="0">
        <references count="2">
          <reference field="4294967294" count="1" selected="0">
            <x v="0"/>
          </reference>
          <reference field="17" count="1" selected="0">
            <x v="1"/>
          </reference>
        </references>
      </pivotArea>
    </chartFormat>
    <chartFormat chart="62" format="11">
      <pivotArea type="data" outline="0" fieldPosition="0">
        <references count="2">
          <reference field="4294967294" count="1" selected="0">
            <x v="0"/>
          </reference>
          <reference field="1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37B3E2-95F7-466D-98D1-0BD383270B97}" name="PivotTable3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0">
  <location ref="CD11:CE21" firstHeaderRow="1" firstDataRow="1" firstDataCol="1"/>
  <pivotFields count="19">
    <pivotField dataField="1" showAll="0"/>
    <pivotField showAll="0" measureFilter="1"/>
    <pivotField axis="axisRow"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Fields count="1">
    <field x="2"/>
  </rowFields>
  <rowItems count="10">
    <i>
      <x/>
    </i>
    <i>
      <x v="1"/>
    </i>
    <i>
      <x v="2"/>
    </i>
    <i>
      <x v="3"/>
    </i>
    <i>
      <x v="4"/>
    </i>
    <i>
      <x v="5"/>
    </i>
    <i>
      <x v="6"/>
    </i>
    <i>
      <x v="7"/>
    </i>
    <i>
      <x v="8"/>
    </i>
    <i>
      <x v="9"/>
    </i>
  </rowItems>
  <colItems count="1">
    <i/>
  </colItems>
  <dataFields count="1">
    <dataField name="Count of Student_Name" fld="0" subtotal="count" showDataAs="percentOfCol" baseField="0" baseItem="0" numFmtId="10"/>
  </dataFields>
  <chartFormats count="1">
    <chartFormat chart="69"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FB10EF-B637-4C18-979C-DCE6D05CCA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AJ11:AJ12" firstHeaderRow="1" firstDataRow="1" firstDataCol="0"/>
  <pivotFields count="19">
    <pivotField showAll="0"/>
    <pivotField showAll="0"/>
    <pivotField showAll="0">
      <items count="11">
        <item x="8"/>
        <item x="3"/>
        <item x="1"/>
        <item x="0"/>
        <item x="9"/>
        <item x="6"/>
        <item x="5"/>
        <item x="4"/>
        <item x="7"/>
        <item x="2"/>
        <item t="default"/>
      </items>
    </pivotField>
    <pivotField showAll="0">
      <items count="5">
        <item x="2"/>
        <item x="1"/>
        <item x="3"/>
        <item x="0"/>
        <item t="default"/>
      </items>
    </pivotField>
    <pivotField showAll="0"/>
    <pivotField showAll="0"/>
    <pivotField showAll="0"/>
    <pivotField showAll="0"/>
    <pivotField dataField="1" showAll="0"/>
    <pivotField showAll="0"/>
    <pivotField showAll="0"/>
    <pivotField showAll="0"/>
    <pivotField showAll="0">
      <items count="7">
        <item x="4"/>
        <item x="3"/>
        <item x="5"/>
        <item x="0"/>
        <item x="2"/>
        <item x="1"/>
        <item t="default"/>
      </items>
    </pivotField>
    <pivotField showAll="0"/>
    <pivotField showAll="0"/>
    <pivotField showAll="0">
      <items count="41">
        <item x="3"/>
        <item m="1" x="37"/>
        <item x="32"/>
        <item x="27"/>
        <item x="13"/>
        <item x="21"/>
        <item x="16"/>
        <item x="5"/>
        <item x="1"/>
        <item m="1" x="38"/>
        <item x="33"/>
        <item m="1" x="34"/>
        <item x="28"/>
        <item x="20"/>
        <item x="25"/>
        <item x="18"/>
        <item m="1" x="36"/>
        <item x="22"/>
        <item x="9"/>
        <item x="24"/>
        <item x="19"/>
        <item x="17"/>
        <item x="10"/>
        <item x="12"/>
        <item x="8"/>
        <item x="31"/>
        <item x="23"/>
        <item x="15"/>
        <item m="1" x="35"/>
        <item x="6"/>
        <item x="4"/>
        <item x="7"/>
        <item x="30"/>
        <item x="11"/>
        <item x="14"/>
        <item x="29"/>
        <item x="0"/>
        <item x="2"/>
        <item x="26"/>
        <item m="1" x="39"/>
        <item t="default"/>
      </items>
    </pivotField>
    <pivotField showAll="0"/>
    <pivotField showAll="0"/>
    <pivotField showAll="0"/>
  </pivotFields>
  <rowItems count="1">
    <i/>
  </rowItems>
  <colItems count="1">
    <i/>
  </colItems>
  <dataFields count="1">
    <dataField name="Count of Trust_in_AI_Tools" fld="8" subtotal="count" baseField="0" baseItem="10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 xr10:uid="{C3DA9B37-98DA-452A-804C-C8BDBC90B5EA}" sourceName="Stream">
  <pivotTables>
    <pivotTable tabId="6" name="PivotTable30"/>
    <pivotTable tabId="6" name="Daily Usage Hours by Stream"/>
    <pivotTable tabId="6" name="impact on grades"/>
    <pivotTable tabId="6" name="Device used "/>
    <pivotTable tabId="6" name="Internet Access"/>
    <pivotTable tabId="6" name="Student using Ai "/>
    <pivotTable tabId="6" name="Awareness level on Ai"/>
    <pivotTable tabId="6" name="Do professor allows"/>
    <pivotTable tabId="6" name="stream and avg hours"/>
    <pivotTable tabId="6" name="top 5 collage wise adaption"/>
    <pivotTable tabId="6" name="Top 5 Prefer Ai"/>
    <pivotTable tabId="6" name="Trust in AI tools"/>
    <pivotTable tabId="6" name="uses cases"/>
    <pivotTable tabId="6" name="Wiilingness to pay "/>
    <pivotTable tabId="6" name="PivotTable4"/>
    <pivotTable tabId="6" name="usage by stream"/>
  </pivotTables>
  <data>
    <tabular pivotCacheId="655684201">
      <items count="10">
        <i x="8" s="1"/>
        <i x="3" s="1"/>
        <i x="1" s="1"/>
        <i x="0" s="1"/>
        <i x="9" s="1"/>
        <i x="6" s="1"/>
        <i x="5" s="1"/>
        <i x="4"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tudy" xr10:uid="{741E4C1A-0F81-4A50-A90B-D0037297AC3F}" sourceName="Year_of_Study">
  <pivotTables>
    <pivotTable tabId="6" name="PivotTable30"/>
    <pivotTable tabId="6" name="Daily Usage Hours by Stream"/>
    <pivotTable tabId="6" name="impact on grades"/>
    <pivotTable tabId="6" name="Device used "/>
    <pivotTable tabId="6" name="Internet Access"/>
    <pivotTable tabId="6" name="Student using Ai "/>
    <pivotTable tabId="6" name="Awareness level on Ai"/>
    <pivotTable tabId="6" name="Do professor allows"/>
    <pivotTable tabId="6" name="stream and avg hours"/>
    <pivotTable tabId="6" name="top 5 collage wise adaption"/>
    <pivotTable tabId="6" name="Top 5 Prefer Ai"/>
    <pivotTable tabId="6" name="Trust in AI tools"/>
    <pivotTable tabId="6" name="usage by stream"/>
    <pivotTable tabId="6" name="uses cases"/>
    <pivotTable tabId="6" name="Wiilingness to pay "/>
    <pivotTable tabId="6" name="PivotTable4"/>
  </pivotTables>
  <data>
    <tabular pivotCacheId="65568420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AI_Tool" xr10:uid="{DFC469D7-2F51-4554-9184-EF29D7DF1291}" sourceName="Preferred_AI_Tool">
  <pivotTables>
    <pivotTable tabId="6" name="PivotTable30"/>
    <pivotTable tabId="6" name="Daily Usage Hours by Stream"/>
    <pivotTable tabId="6" name="impact on grades"/>
    <pivotTable tabId="6" name="Internet Access"/>
    <pivotTable tabId="6" name="Student using Ai "/>
    <pivotTable tabId="6" name="Awareness level on Ai"/>
    <pivotTable tabId="6" name="Do professor allows"/>
    <pivotTable tabId="6" name="stream and avg hours"/>
    <pivotTable tabId="6" name="top 5 collage wise adaption"/>
    <pivotTable tabId="6" name="Top 5 Prefer Ai"/>
    <pivotTable tabId="6" name="Trust in AI tools"/>
    <pivotTable tabId="6" name="usage by stream"/>
    <pivotTable tabId="6" name="uses cases"/>
    <pivotTable tabId="6" name="Wiilingness to pay "/>
    <pivotTable tabId="6" name="PivotTable4"/>
    <pivotTable tabId="6" name="Device used "/>
    <pivotTable tabId="6" name="States "/>
  </pivotTables>
  <data>
    <tabular pivotCacheId="655684201">
      <items count="6">
        <i x="4" s="1"/>
        <i x="3" s="1"/>
        <i x="5"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1F2D203-7473-453B-9233-2DF2F46C28B3}" sourceName="State">
  <pivotTables>
    <pivotTable tabId="6" name="PivotTable30"/>
    <pivotTable tabId="6" name="Daily Usage Hours by Stream"/>
    <pivotTable tabId="6" name="impact on grades"/>
    <pivotTable tabId="6" name="Device used "/>
    <pivotTable tabId="6" name="Internet Access"/>
    <pivotTable tabId="6" name="Student using Ai "/>
    <pivotTable tabId="6" name="States "/>
    <pivotTable tabId="6" name="Awareness level on Ai"/>
    <pivotTable tabId="6" name="PivotTable4"/>
    <pivotTable tabId="6" name="Do professor allows"/>
    <pivotTable tabId="6" name="stream and avg hours"/>
    <pivotTable tabId="6" name="top 5 collage wise adaption"/>
    <pivotTable tabId="6" name="Top 5 Prefer Ai"/>
    <pivotTable tabId="6" name="Trust in AI tools"/>
    <pivotTable tabId="6" name="usage by stream"/>
    <pivotTable tabId="6" name="uses cases"/>
    <pivotTable tabId="6" name="Wiilingness to pay "/>
  </pivotTables>
  <data>
    <tabular pivotCacheId="655684201">
      <items count="40">
        <i x="3" s="1"/>
        <i x="32" s="1"/>
        <i x="27" s="1"/>
        <i x="13" s="1"/>
        <i x="21" s="1"/>
        <i x="16" s="1"/>
        <i x="5" s="1"/>
        <i x="1" s="1"/>
        <i x="33" s="1"/>
        <i x="28" s="1"/>
        <i x="20" s="1"/>
        <i x="25" s="1"/>
        <i x="18" s="1"/>
        <i x="22" s="1"/>
        <i x="9" s="1"/>
        <i x="24" s="1"/>
        <i x="19" s="1"/>
        <i x="17" s="1"/>
        <i x="10" s="1"/>
        <i x="12" s="1"/>
        <i x="8" s="1"/>
        <i x="31" s="1"/>
        <i x="23" s="1"/>
        <i x="15" s="1"/>
        <i x="6" s="1"/>
        <i x="4" s="1"/>
        <i x="7" s="1"/>
        <i x="30" s="1"/>
        <i x="11" s="1"/>
        <i x="14" s="1"/>
        <i x="29" s="1"/>
        <i x="0" s="1"/>
        <i x="2" s="1"/>
        <i x="26" s="1"/>
        <i x="37" s="1" nd="1"/>
        <i x="38" s="1" nd="1"/>
        <i x="34" s="1" nd="1"/>
        <i x="36" s="1" nd="1"/>
        <i x="35" s="1" nd="1"/>
        <i x="3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4A76D3F-7EB3-4FCF-A5B7-69E1A9CBD667}" sourceName="State">
  <extLst>
    <x:ext xmlns:x15="http://schemas.microsoft.com/office/spreadsheetml/2010/11/main" uri="{2F2917AC-EB37-4324-AD4E-5DD8C200BD13}">
      <x15:tableSlicerCache tableId="1" column="1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13D071E7-AFAD-40B8-9939-BD1FD0C41319}" sourceName="States">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CA5888B-DEB1-47A5-A73B-DD31FB267365}" cache="Slicer_State1" caption="State" startItem="1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1" xr10:uid="{C1CC1AFD-649F-40C1-9D45-C31CE50ADC95}" cache="Slicer_Stream" caption="Stream" columnCount="5" rowHeight="234950"/>
  <slicer name="Year_of_Study 1" xr10:uid="{0D170815-C092-436E-916B-A14A2C0C7374}" cache="Slicer_Year_of_Study" caption="Year_of_Study" columnCount="4" style="SlicerStyleLight6" rowHeight="274320"/>
  <slicer name="Preferred_AI_Tool 1" xr10:uid="{39541E19-B95C-4649-BA56-98775E40CFF0}" cache="Slicer_Preferred_AI_Tool" caption="Preferred_AI_Tool"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2" xr10:uid="{5A27FC72-509D-4C5D-982F-54DEB3657E65}" cache="Slicer_Stream" caption="Stream" columnCount="5" rowHeight="234950"/>
  <slicer name="Year_of_Study 2" xr10:uid="{20D1A966-8729-4F3B-96E0-E9FB1F6E2317}" cache="Slicer_Year_of_Study" caption="Year_of_Study" columnCount="4" style="SlicerStyleLight6" rowHeight="274320"/>
  <slicer name="Preferred_AI_Tool 2" xr10:uid="{231F6D6E-6220-4221-BCBA-852A1998991D}" cache="Slicer_Preferred_AI_Tool" caption="Preferred_AI_Tool"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3" xr10:uid="{DBEFAF32-3617-46A6-AA98-372FB8EC9BC9}" cache="Slicer_Stream" caption="Stream" columnCount="5" rowHeight="234950"/>
  <slicer name="Year_of_Study 3" xr10:uid="{C8F1E416-7158-4B00-8E6D-67AF92A3FDDA}" cache="Slicer_Year_of_Study" caption="Year_of_Study" columnCount="4" style="SlicerStyleLight6" rowHeight="274320"/>
  <slicer name="Preferred_AI_Tool 3" xr10:uid="{AD441628-4D9F-44D3-83C8-CE94C8F990AF}" cache="Slicer_Preferred_AI_Tool" caption="Preferred_AI_Tool"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xr10:uid="{3B4C27DC-44A5-4FAD-A328-90DD6241018C}" cache="Slicer_Stream" caption="Stream" rowHeight="234950"/>
  <slicer name="Year_of_Study" xr10:uid="{905532F9-301D-40A1-898F-AAE428C34DAE}" cache="Slicer_Year_of_Study" caption="Year_of_Study" rowHeight="234950"/>
  <slicer name="Preferred_AI_Tool" xr10:uid="{58028C60-22E3-4A87-B606-A4834181317F}" cache="Slicer_Preferred_AI_Tool" caption="Preferred_AI_Tool" rowHeight="234950"/>
  <slicer name="State" xr10:uid="{C3F246FD-ECAF-4C1A-8826-7203C77A97A1}" cache="Slicer_State" caption="Stat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8A2A768C-A434-4EE7-B9D1-37F12CFD0CAE}" cache="Slicer_States" caption="Stat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6CDF9-D5C6-4AF5-8ED6-5499F794423C}" name="Table1" displayName="Table1" ref="A1:S3615" totalsRowShown="0">
  <autoFilter ref="A1:S3615" xr:uid="{6456CDF9-D5C6-4AF5-8ED6-5499F794423C}"/>
  <tableColumns count="19">
    <tableColumn id="1" xr3:uid="{06036344-E5EE-4C48-9CCF-90FC55741582}" name="Student_Name"/>
    <tableColumn id="2" xr3:uid="{A6D4986B-F5E2-44FE-BB7E-08BA1C7B9B47}" name="College_Name"/>
    <tableColumn id="3" xr3:uid="{D8E78B59-5453-4635-9716-55DB43E1875D}" name="Stream"/>
    <tableColumn id="4" xr3:uid="{D2372006-15C9-4BF3-B87E-9A859CB837CC}" name="Year_of_Study"/>
    <tableColumn id="5" xr3:uid="{873B8E36-B451-4013-9741-004ACF548868}" name="AI_Tools_Used"/>
    <tableColumn id="6" xr3:uid="{0D069C8D-795E-4891-A97D-D7A3ED19B59C}" name="Daily_Usage_Hours"/>
    <tableColumn id="7" xr3:uid="{4A7623E8-65F0-4658-84F0-E8C051FC57C5}" name="Use_Cases"/>
    <tableColumn id="19" xr3:uid="{75593259-8334-47F8-944B-A1D66D22E5C1}" name="use case category" dataDxfId="5">
      <calculatedColumnFormula>IF(OR(ISNUMBER(SEARCH("Assignment",G2)),ISNUMBER(SEARCH("Exam",G2)),ISNUMBER(SEARCH("Notes",G2)),ISNUMBER(SEARCH("Homework",G2))),"Study Support",
IF(OR(ISNUMBER(SEARCH("Resume",G2)),ISNUMBER(SEARCH("Skill",G2)),ISNUMBER(SEARCH("Learning",G2)),ISNUMBER(SEARCH("Project",G2))),"Skill Development",
IF(OR(ISNUMBER(SEARCH("Music",G2)),ISNUMBER(SEARCH("Movie",G2)),ISNUMBER(SEARCH("Game",G2)),ISNUMBER(SEARCH("Fun",G2))),"Entertainment",
"Other")))</calculatedColumnFormula>
    </tableColumn>
    <tableColumn id="8" xr3:uid="{2658293C-3D51-4AF2-8165-679780BEB2A1}" name="Trust_in_AI_Tools"/>
    <tableColumn id="20" xr3:uid="{C25CAFDB-9BF9-42C2-BB29-9E23158C0FDC}" name="trust category" dataDxfId="4">
      <calculatedColumnFormula>IF(I2&gt;=4,"High",IF(I2=3,"Medium","Low"))</calculatedColumnFormula>
    </tableColumn>
    <tableColumn id="9" xr3:uid="{683FF7C0-35B5-4B6D-B218-EF963022E85D}" name="Impact_on_Grades"/>
    <tableColumn id="10" xr3:uid="{DD92AC52-4B3F-4ECC-A6C9-59BEB0E17FE2}" name="Do_Professors_Allow_Use"/>
    <tableColumn id="11" xr3:uid="{77A377B0-3BA2-4E2F-89FA-8746D33C2574}" name="Preferred_AI_Tool"/>
    <tableColumn id="12" xr3:uid="{0DC25391-F615-45A6-B806-F10B9D9A132C}" name="Awareness_Level"/>
    <tableColumn id="13" xr3:uid="{675A5FEE-CD40-4D82-89BB-437595861D33}" name="Willing_to_Pay_for_Access"/>
    <tableColumn id="14" xr3:uid="{01E048A0-DEE0-443B-8E9B-1C62EAF188AD}" name="State"/>
    <tableColumn id="15" xr3:uid="{B836EB54-6550-4AC7-8A9B-36894F639205}" name="Device_Used"/>
    <tableColumn id="16" xr3:uid="{D65CF720-B015-4AF4-92D3-58003D6B6C01}" name="Internet_Access"/>
    <tableColumn id="17" xr3:uid="{8FB7AB73-E7D6-4020-B411-227DF9D99ADE}" name="Awareness_category" dataDxfId="3">
      <calculatedColumnFormula>IF(N2&gt;=7,"High",IF(N2&gt;=4,"Medium","Low"))</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2FC65E-FB49-4FC6-8A83-995188513C9F}" name="States" displayName="States" ref="AQ23:AR57" totalsRowShown="0" tableBorderDxfId="2">
  <autoFilter ref="AQ23:AR57" xr:uid="{E72FC65E-FB49-4FC6-8A83-995188513C9F}"/>
  <tableColumns count="2">
    <tableColumn id="1" xr3:uid="{6BE7D7E2-14DE-4B9F-999E-950934041E65}" name="States" dataDxfId="1"/>
    <tableColumn id="2" xr3:uid="{6065C7A6-688A-4992-9D30-5DA68CBA6825}" name="Count of AI_Tools_Use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6.xml"/><Relationship Id="rId3" Type="http://schemas.openxmlformats.org/officeDocument/2006/relationships/pivotTable" Target="../pivotTables/pivotTable3.xml"/><Relationship Id="rId21" Type="http://schemas.microsoft.com/office/2007/relationships/slicer" Target="../slicers/slicer6.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1E44-6D7D-4C49-A925-5AF5C97559EB}">
  <sheetPr codeName="Sheet3"/>
  <dimension ref="C14:C17"/>
  <sheetViews>
    <sheetView showGridLines="0" zoomScale="69" workbookViewId="0">
      <selection activeCell="H32" sqref="H32"/>
    </sheetView>
  </sheetViews>
  <sheetFormatPr defaultRowHeight="14.4" x14ac:dyDescent="0.3"/>
  <sheetData>
    <row r="14" ht="4.2" customHeight="1" x14ac:dyDescent="0.3"/>
    <row r="17" spans="3:3" x14ac:dyDescent="0.3">
      <c r="C17" s="6"/>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615"/>
  <sheetViews>
    <sheetView zoomScale="74" zoomScaleNormal="55" workbookViewId="0">
      <selection activeCell="B23" sqref="B23"/>
    </sheetView>
  </sheetViews>
  <sheetFormatPr defaultRowHeight="14.4" x14ac:dyDescent="0.3"/>
  <cols>
    <col min="1" max="1" width="16" bestFit="1" customWidth="1"/>
    <col min="2" max="2" width="94.6640625" bestFit="1" customWidth="1"/>
    <col min="3" max="3" width="16.88671875" bestFit="1" customWidth="1"/>
    <col min="4" max="4" width="15.6640625" bestFit="1" customWidth="1"/>
    <col min="5" max="5" width="21.6640625" bestFit="1" customWidth="1"/>
    <col min="6" max="6" width="19.5546875" bestFit="1" customWidth="1"/>
    <col min="7" max="7" width="47.21875" bestFit="1" customWidth="1"/>
    <col min="8" max="8" width="47.21875" customWidth="1"/>
    <col min="9" max="9" width="18.33203125" bestFit="1" customWidth="1"/>
    <col min="10" max="10" width="18.33203125" customWidth="1"/>
    <col min="11" max="11" width="19.21875" bestFit="1" customWidth="1"/>
    <col min="12" max="12" width="25.33203125" bestFit="1" customWidth="1"/>
    <col min="13" max="13" width="18.6640625" bestFit="1" customWidth="1"/>
    <col min="14" max="14" width="17.6640625" bestFit="1" customWidth="1"/>
    <col min="15" max="15" width="26.109375" bestFit="1" customWidth="1"/>
    <col min="16" max="16" width="16.109375" bestFit="1" customWidth="1"/>
    <col min="17" max="17" width="14" bestFit="1" customWidth="1"/>
    <col min="18" max="18" width="16.6640625" bestFit="1" customWidth="1"/>
    <col min="19" max="19" width="22.44140625" customWidth="1"/>
  </cols>
  <sheetData>
    <row r="1" spans="1:19" x14ac:dyDescent="0.3">
      <c r="A1" t="s">
        <v>0</v>
      </c>
      <c r="B1" t="s">
        <v>1</v>
      </c>
      <c r="C1" t="s">
        <v>2</v>
      </c>
      <c r="D1" t="s">
        <v>3</v>
      </c>
      <c r="E1" t="s">
        <v>4</v>
      </c>
      <c r="F1" t="s">
        <v>5</v>
      </c>
      <c r="G1" t="s">
        <v>6</v>
      </c>
      <c r="H1" t="s">
        <v>1702</v>
      </c>
      <c r="I1" t="s">
        <v>7</v>
      </c>
      <c r="J1" t="s">
        <v>1706</v>
      </c>
      <c r="K1" t="s">
        <v>8</v>
      </c>
      <c r="L1" t="s">
        <v>9</v>
      </c>
      <c r="M1" t="s">
        <v>10</v>
      </c>
      <c r="N1" t="s">
        <v>11</v>
      </c>
      <c r="O1" t="s">
        <v>12</v>
      </c>
      <c r="P1" t="s">
        <v>13</v>
      </c>
      <c r="Q1" t="s">
        <v>14</v>
      </c>
      <c r="R1" t="s">
        <v>15</v>
      </c>
      <c r="S1" t="s">
        <v>1700</v>
      </c>
    </row>
    <row r="2" spans="1:19" x14ac:dyDescent="0.3">
      <c r="A2" t="s">
        <v>16</v>
      </c>
      <c r="B2" t="s">
        <v>17</v>
      </c>
      <c r="C2" t="s">
        <v>18</v>
      </c>
      <c r="D2">
        <v>4</v>
      </c>
      <c r="E2" t="s">
        <v>19</v>
      </c>
      <c r="F2">
        <v>0.9</v>
      </c>
      <c r="G2" t="s">
        <v>20</v>
      </c>
      <c r="H2" t="str">
        <f t="shared" ref="H2:H65" si="0">IF(OR(ISNUMBER(SEARCH("Assignment",G2)),ISNUMBER(SEARCH("Exam",G2)),ISNUMBER(SEARCH("Notes",G2)),ISNUMBER(SEARCH("Homework",G2))),"Study Support",
IF(OR(ISNUMBER(SEARCH("Resume",G2)),ISNUMBER(SEARCH("Skill",G2)),ISNUMBER(SEARCH("Learning",G2)),ISNUMBER(SEARCH("Project",G2))),"Skill Development",
IF(OR(ISNUMBER(SEARCH("Music",G2)),ISNUMBER(SEARCH("Movie",G2)),ISNUMBER(SEARCH("Game",G2)),ISNUMBER(SEARCH("Fun",G2))),"Entertainment",
"Other")))</f>
        <v>Study Support</v>
      </c>
      <c r="I2">
        <v>2</v>
      </c>
      <c r="J2" t="str">
        <f t="shared" ref="J2:J65" si="1">IF(I2&gt;=4,"High",IF(I2=3,"Medium","Low"))</f>
        <v>Low</v>
      </c>
      <c r="K2">
        <v>2</v>
      </c>
      <c r="L2" t="s">
        <v>21</v>
      </c>
      <c r="M2" t="s">
        <v>22</v>
      </c>
      <c r="N2">
        <v>9</v>
      </c>
      <c r="O2" t="s">
        <v>23</v>
      </c>
      <c r="P2" t="s">
        <v>24</v>
      </c>
      <c r="Q2" t="s">
        <v>25</v>
      </c>
      <c r="R2" t="s">
        <v>26</v>
      </c>
      <c r="S2" t="str">
        <f t="shared" ref="S2:S65" si="2">IF(N2&gt;=7,"High",IF(N2&gt;=4,"Medium","Low"))</f>
        <v>High</v>
      </c>
    </row>
    <row r="3" spans="1:19" x14ac:dyDescent="0.3">
      <c r="A3" t="s">
        <v>27</v>
      </c>
      <c r="B3" t="s">
        <v>28</v>
      </c>
      <c r="C3" t="s">
        <v>29</v>
      </c>
      <c r="D3">
        <v>2</v>
      </c>
      <c r="E3" t="s">
        <v>30</v>
      </c>
      <c r="F3">
        <v>3.4</v>
      </c>
      <c r="G3" t="s">
        <v>31</v>
      </c>
      <c r="H3" t="str">
        <f t="shared" si="0"/>
        <v>Skill Development</v>
      </c>
      <c r="I3">
        <v>3</v>
      </c>
      <c r="J3" t="str">
        <f t="shared" si="1"/>
        <v>Medium</v>
      </c>
      <c r="K3">
        <v>-3</v>
      </c>
      <c r="L3" t="s">
        <v>23</v>
      </c>
      <c r="M3" t="s">
        <v>32</v>
      </c>
      <c r="N3">
        <v>6</v>
      </c>
      <c r="O3" t="s">
        <v>21</v>
      </c>
      <c r="P3" t="s">
        <v>33</v>
      </c>
      <c r="Q3" t="s">
        <v>34</v>
      </c>
      <c r="R3" t="s">
        <v>26</v>
      </c>
      <c r="S3" t="str">
        <f t="shared" si="2"/>
        <v>Medium</v>
      </c>
    </row>
    <row r="4" spans="1:19" x14ac:dyDescent="0.3">
      <c r="A4" t="s">
        <v>35</v>
      </c>
      <c r="B4" t="s">
        <v>36</v>
      </c>
      <c r="C4" t="s">
        <v>37</v>
      </c>
      <c r="D4">
        <v>2</v>
      </c>
      <c r="E4" t="s">
        <v>22</v>
      </c>
      <c r="F4">
        <v>3.6</v>
      </c>
      <c r="G4" t="s">
        <v>38</v>
      </c>
      <c r="H4" t="str">
        <f t="shared" si="0"/>
        <v>Skill Development</v>
      </c>
      <c r="I4">
        <v>5</v>
      </c>
      <c r="J4" t="str">
        <f t="shared" si="1"/>
        <v>High</v>
      </c>
      <c r="K4">
        <v>0</v>
      </c>
      <c r="L4" t="s">
        <v>21</v>
      </c>
      <c r="M4" t="s">
        <v>19</v>
      </c>
      <c r="N4">
        <v>1</v>
      </c>
      <c r="O4" t="s">
        <v>21</v>
      </c>
      <c r="P4" t="s">
        <v>39</v>
      </c>
      <c r="Q4" t="s">
        <v>40</v>
      </c>
      <c r="R4" t="s">
        <v>26</v>
      </c>
      <c r="S4" t="str">
        <f t="shared" si="2"/>
        <v>Low</v>
      </c>
    </row>
    <row r="5" spans="1:19" x14ac:dyDescent="0.3">
      <c r="A5" t="s">
        <v>41</v>
      </c>
      <c r="B5" t="s">
        <v>42</v>
      </c>
      <c r="C5" t="s">
        <v>43</v>
      </c>
      <c r="D5">
        <v>2</v>
      </c>
      <c r="E5" t="s">
        <v>22</v>
      </c>
      <c r="F5">
        <v>2.9</v>
      </c>
      <c r="G5" t="s">
        <v>44</v>
      </c>
      <c r="H5" t="str">
        <f t="shared" si="0"/>
        <v>Other</v>
      </c>
      <c r="I5">
        <v>5</v>
      </c>
      <c r="J5" t="str">
        <f t="shared" si="1"/>
        <v>High</v>
      </c>
      <c r="K5">
        <v>2</v>
      </c>
      <c r="L5" t="s">
        <v>23</v>
      </c>
      <c r="M5" t="s">
        <v>19</v>
      </c>
      <c r="N5">
        <v>5</v>
      </c>
      <c r="O5" t="s">
        <v>21</v>
      </c>
      <c r="P5" t="s">
        <v>1710</v>
      </c>
      <c r="Q5" t="s">
        <v>34</v>
      </c>
      <c r="R5" t="s">
        <v>45</v>
      </c>
      <c r="S5" t="str">
        <f t="shared" si="2"/>
        <v>Medium</v>
      </c>
    </row>
    <row r="6" spans="1:19" x14ac:dyDescent="0.3">
      <c r="A6" t="s">
        <v>46</v>
      </c>
      <c r="B6" t="s">
        <v>47</v>
      </c>
      <c r="C6" t="s">
        <v>37</v>
      </c>
      <c r="D6">
        <v>1</v>
      </c>
      <c r="E6" t="s">
        <v>19</v>
      </c>
      <c r="F6">
        <v>0.9</v>
      </c>
      <c r="G6" t="s">
        <v>48</v>
      </c>
      <c r="H6" t="str">
        <f t="shared" si="0"/>
        <v>Skill Development</v>
      </c>
      <c r="I6">
        <v>1</v>
      </c>
      <c r="J6" t="str">
        <f t="shared" si="1"/>
        <v>Low</v>
      </c>
      <c r="K6">
        <v>3</v>
      </c>
      <c r="L6" t="s">
        <v>23</v>
      </c>
      <c r="M6" t="s">
        <v>32</v>
      </c>
      <c r="N6">
        <v>8</v>
      </c>
      <c r="O6" t="s">
        <v>23</v>
      </c>
      <c r="P6" t="s">
        <v>39</v>
      </c>
      <c r="Q6" t="s">
        <v>34</v>
      </c>
      <c r="R6" t="s">
        <v>49</v>
      </c>
      <c r="S6" t="str">
        <f t="shared" si="2"/>
        <v>High</v>
      </c>
    </row>
    <row r="7" spans="1:19" x14ac:dyDescent="0.3">
      <c r="A7" t="s">
        <v>50</v>
      </c>
      <c r="B7" t="s">
        <v>51</v>
      </c>
      <c r="C7" t="s">
        <v>29</v>
      </c>
      <c r="D7">
        <v>2</v>
      </c>
      <c r="E7" t="s">
        <v>19</v>
      </c>
      <c r="F7">
        <v>0.8</v>
      </c>
      <c r="G7" t="s">
        <v>48</v>
      </c>
      <c r="H7" t="str">
        <f t="shared" si="0"/>
        <v>Skill Development</v>
      </c>
      <c r="I7">
        <v>2</v>
      </c>
      <c r="J7" t="str">
        <f t="shared" si="1"/>
        <v>Low</v>
      </c>
      <c r="K7">
        <v>-2</v>
      </c>
      <c r="L7" t="s">
        <v>23</v>
      </c>
      <c r="M7" t="s">
        <v>19</v>
      </c>
      <c r="N7">
        <v>7</v>
      </c>
      <c r="O7" t="s">
        <v>21</v>
      </c>
      <c r="P7" t="s">
        <v>52</v>
      </c>
      <c r="Q7" t="s">
        <v>34</v>
      </c>
      <c r="R7" t="s">
        <v>45</v>
      </c>
      <c r="S7" t="str">
        <f t="shared" si="2"/>
        <v>High</v>
      </c>
    </row>
    <row r="8" spans="1:19" x14ac:dyDescent="0.3">
      <c r="A8" t="s">
        <v>53</v>
      </c>
      <c r="B8" t="s">
        <v>54</v>
      </c>
      <c r="C8" t="s">
        <v>55</v>
      </c>
      <c r="D8">
        <v>1</v>
      </c>
      <c r="E8" t="s">
        <v>56</v>
      </c>
      <c r="F8">
        <v>2.2000000000000002</v>
      </c>
      <c r="G8" t="s">
        <v>20</v>
      </c>
      <c r="H8" t="str">
        <f t="shared" si="0"/>
        <v>Study Support</v>
      </c>
      <c r="I8">
        <v>1</v>
      </c>
      <c r="J8" t="str">
        <f t="shared" si="1"/>
        <v>Low</v>
      </c>
      <c r="K8">
        <v>-1</v>
      </c>
      <c r="L8" t="s">
        <v>23</v>
      </c>
      <c r="M8" t="s">
        <v>32</v>
      </c>
      <c r="N8">
        <v>2</v>
      </c>
      <c r="O8" t="s">
        <v>21</v>
      </c>
      <c r="P8" t="s">
        <v>57</v>
      </c>
      <c r="Q8" t="s">
        <v>25</v>
      </c>
      <c r="R8" t="s">
        <v>49</v>
      </c>
      <c r="S8" t="str">
        <f t="shared" si="2"/>
        <v>Low</v>
      </c>
    </row>
    <row r="9" spans="1:19" x14ac:dyDescent="0.3">
      <c r="A9" t="s">
        <v>58</v>
      </c>
      <c r="B9" t="s">
        <v>59</v>
      </c>
      <c r="C9" t="s">
        <v>18</v>
      </c>
      <c r="D9">
        <v>4</v>
      </c>
      <c r="E9" t="s">
        <v>60</v>
      </c>
      <c r="F9">
        <v>2.4</v>
      </c>
      <c r="G9" t="s">
        <v>61</v>
      </c>
      <c r="H9" t="str">
        <f t="shared" si="0"/>
        <v>Study Support</v>
      </c>
      <c r="I9">
        <v>2</v>
      </c>
      <c r="J9" t="str">
        <f t="shared" si="1"/>
        <v>Low</v>
      </c>
      <c r="K9">
        <v>-2</v>
      </c>
      <c r="L9" t="s">
        <v>23</v>
      </c>
      <c r="M9" t="s">
        <v>22</v>
      </c>
      <c r="N9">
        <v>5</v>
      </c>
      <c r="O9" t="s">
        <v>23</v>
      </c>
      <c r="P9" t="s">
        <v>62</v>
      </c>
      <c r="Q9" t="s">
        <v>25</v>
      </c>
      <c r="R9" t="s">
        <v>45</v>
      </c>
      <c r="S9" t="str">
        <f t="shared" si="2"/>
        <v>Medium</v>
      </c>
    </row>
    <row r="10" spans="1:19" x14ac:dyDescent="0.3">
      <c r="A10" t="s">
        <v>63</v>
      </c>
      <c r="B10" t="s">
        <v>64</v>
      </c>
      <c r="C10" t="s">
        <v>18</v>
      </c>
      <c r="D10">
        <v>4</v>
      </c>
      <c r="E10" t="s">
        <v>60</v>
      </c>
      <c r="F10">
        <v>2.1</v>
      </c>
      <c r="G10" t="s">
        <v>38</v>
      </c>
      <c r="H10" t="str">
        <f t="shared" si="0"/>
        <v>Skill Development</v>
      </c>
      <c r="I10">
        <v>2</v>
      </c>
      <c r="J10" t="str">
        <f t="shared" si="1"/>
        <v>Low</v>
      </c>
      <c r="K10">
        <v>-2</v>
      </c>
      <c r="L10" t="s">
        <v>23</v>
      </c>
      <c r="M10" t="s">
        <v>22</v>
      </c>
      <c r="N10">
        <v>8</v>
      </c>
      <c r="O10" t="s">
        <v>23</v>
      </c>
      <c r="P10" t="s">
        <v>65</v>
      </c>
      <c r="Q10" t="s">
        <v>34</v>
      </c>
      <c r="R10" t="s">
        <v>26</v>
      </c>
      <c r="S10" t="str">
        <f t="shared" si="2"/>
        <v>High</v>
      </c>
    </row>
    <row r="11" spans="1:19" x14ac:dyDescent="0.3">
      <c r="A11" t="s">
        <v>66</v>
      </c>
      <c r="B11" t="s">
        <v>67</v>
      </c>
      <c r="C11" t="s">
        <v>29</v>
      </c>
      <c r="D11">
        <v>2</v>
      </c>
      <c r="E11" t="s">
        <v>19</v>
      </c>
      <c r="F11">
        <v>1.4</v>
      </c>
      <c r="G11" t="s">
        <v>44</v>
      </c>
      <c r="H11" t="str">
        <f t="shared" si="0"/>
        <v>Other</v>
      </c>
      <c r="I11">
        <v>3</v>
      </c>
      <c r="J11" t="str">
        <f t="shared" si="1"/>
        <v>Medium</v>
      </c>
      <c r="K11">
        <v>-2</v>
      </c>
      <c r="L11" t="s">
        <v>21</v>
      </c>
      <c r="M11" t="s">
        <v>19</v>
      </c>
      <c r="N11">
        <v>3</v>
      </c>
      <c r="O11" t="s">
        <v>23</v>
      </c>
      <c r="P11" t="s">
        <v>68</v>
      </c>
      <c r="Q11" t="s">
        <v>34</v>
      </c>
      <c r="R11" t="s">
        <v>45</v>
      </c>
      <c r="S11" t="str">
        <f t="shared" si="2"/>
        <v>Low</v>
      </c>
    </row>
    <row r="12" spans="1:19" x14ac:dyDescent="0.3">
      <c r="A12" t="s">
        <v>69</v>
      </c>
      <c r="B12" t="s">
        <v>70</v>
      </c>
      <c r="C12" t="s">
        <v>43</v>
      </c>
      <c r="D12">
        <v>2</v>
      </c>
      <c r="E12" t="s">
        <v>22</v>
      </c>
      <c r="F12">
        <v>1</v>
      </c>
      <c r="G12" t="s">
        <v>31</v>
      </c>
      <c r="H12" t="str">
        <f t="shared" si="0"/>
        <v>Skill Development</v>
      </c>
      <c r="I12">
        <v>5</v>
      </c>
      <c r="J12" t="str">
        <f t="shared" si="1"/>
        <v>High</v>
      </c>
      <c r="K12">
        <v>1</v>
      </c>
      <c r="L12" t="s">
        <v>21</v>
      </c>
      <c r="M12" t="s">
        <v>22</v>
      </c>
      <c r="N12">
        <v>10</v>
      </c>
      <c r="O12" t="s">
        <v>23</v>
      </c>
      <c r="P12" t="s">
        <v>62</v>
      </c>
      <c r="Q12" t="s">
        <v>40</v>
      </c>
      <c r="R12" t="s">
        <v>45</v>
      </c>
      <c r="S12" t="str">
        <f t="shared" si="2"/>
        <v>High</v>
      </c>
    </row>
    <row r="13" spans="1:19" x14ac:dyDescent="0.3">
      <c r="A13" t="s">
        <v>71</v>
      </c>
      <c r="B13" t="s">
        <v>72</v>
      </c>
      <c r="C13" t="s">
        <v>55</v>
      </c>
      <c r="D13">
        <v>2</v>
      </c>
      <c r="E13" t="s">
        <v>30</v>
      </c>
      <c r="F13">
        <v>1.2</v>
      </c>
      <c r="G13" t="s">
        <v>61</v>
      </c>
      <c r="H13" t="str">
        <f t="shared" si="0"/>
        <v>Study Support</v>
      </c>
      <c r="I13">
        <v>4</v>
      </c>
      <c r="J13" t="str">
        <f t="shared" si="1"/>
        <v>High</v>
      </c>
      <c r="K13">
        <v>-2</v>
      </c>
      <c r="L13" t="s">
        <v>23</v>
      </c>
      <c r="M13" t="s">
        <v>32</v>
      </c>
      <c r="N13">
        <v>7</v>
      </c>
      <c r="O13" t="s">
        <v>23</v>
      </c>
      <c r="P13" t="s">
        <v>73</v>
      </c>
      <c r="Q13" t="s">
        <v>34</v>
      </c>
      <c r="R13" t="s">
        <v>26</v>
      </c>
      <c r="S13" t="str">
        <f t="shared" si="2"/>
        <v>High</v>
      </c>
    </row>
    <row r="14" spans="1:19" x14ac:dyDescent="0.3">
      <c r="A14" t="s">
        <v>74</v>
      </c>
      <c r="B14" t="s">
        <v>75</v>
      </c>
      <c r="C14" t="s">
        <v>43</v>
      </c>
      <c r="D14">
        <v>3</v>
      </c>
      <c r="E14" t="s">
        <v>56</v>
      </c>
      <c r="F14">
        <v>4.4000000000000004</v>
      </c>
      <c r="G14" t="s">
        <v>20</v>
      </c>
      <c r="H14" t="str">
        <f t="shared" si="0"/>
        <v>Study Support</v>
      </c>
      <c r="I14">
        <v>3</v>
      </c>
      <c r="J14" t="str">
        <f t="shared" si="1"/>
        <v>Medium</v>
      </c>
      <c r="K14">
        <v>-3</v>
      </c>
      <c r="L14" t="s">
        <v>23</v>
      </c>
      <c r="M14" t="s">
        <v>22</v>
      </c>
      <c r="N14">
        <v>9</v>
      </c>
      <c r="O14" t="s">
        <v>23</v>
      </c>
      <c r="P14" t="s">
        <v>24</v>
      </c>
      <c r="Q14" t="s">
        <v>40</v>
      </c>
      <c r="R14" t="s">
        <v>45</v>
      </c>
      <c r="S14" t="str">
        <f t="shared" si="2"/>
        <v>High</v>
      </c>
    </row>
    <row r="15" spans="1:19" x14ac:dyDescent="0.3">
      <c r="A15" t="s">
        <v>76</v>
      </c>
      <c r="B15" t="s">
        <v>77</v>
      </c>
      <c r="C15" t="s">
        <v>78</v>
      </c>
      <c r="D15">
        <v>2</v>
      </c>
      <c r="E15" t="s">
        <v>79</v>
      </c>
      <c r="F15">
        <v>3.6</v>
      </c>
      <c r="G15" t="s">
        <v>61</v>
      </c>
      <c r="H15" t="str">
        <f t="shared" si="0"/>
        <v>Study Support</v>
      </c>
      <c r="I15">
        <v>1</v>
      </c>
      <c r="J15" t="str">
        <f t="shared" si="1"/>
        <v>Low</v>
      </c>
      <c r="K15">
        <v>3</v>
      </c>
      <c r="L15" t="s">
        <v>21</v>
      </c>
      <c r="M15" t="s">
        <v>22</v>
      </c>
      <c r="N15">
        <v>10</v>
      </c>
      <c r="O15" t="s">
        <v>23</v>
      </c>
      <c r="P15" t="s">
        <v>80</v>
      </c>
      <c r="Q15" t="s">
        <v>40</v>
      </c>
      <c r="R15" t="s">
        <v>26</v>
      </c>
      <c r="S15" t="str">
        <f t="shared" si="2"/>
        <v>High</v>
      </c>
    </row>
    <row r="16" spans="1:19" x14ac:dyDescent="0.3">
      <c r="A16" t="s">
        <v>81</v>
      </c>
      <c r="B16" t="s">
        <v>82</v>
      </c>
      <c r="C16" t="s">
        <v>18</v>
      </c>
      <c r="D16">
        <v>3</v>
      </c>
      <c r="E16" t="s">
        <v>56</v>
      </c>
      <c r="F16">
        <v>4.0999999999999996</v>
      </c>
      <c r="G16" t="s">
        <v>38</v>
      </c>
      <c r="H16" t="str">
        <f t="shared" si="0"/>
        <v>Skill Development</v>
      </c>
      <c r="I16">
        <v>2</v>
      </c>
      <c r="J16" t="str">
        <f t="shared" si="1"/>
        <v>Low</v>
      </c>
      <c r="K16">
        <v>3</v>
      </c>
      <c r="L16" t="s">
        <v>23</v>
      </c>
      <c r="M16" t="s">
        <v>19</v>
      </c>
      <c r="N16">
        <v>7</v>
      </c>
      <c r="O16" t="s">
        <v>21</v>
      </c>
      <c r="P16" t="s">
        <v>83</v>
      </c>
      <c r="Q16" t="s">
        <v>34</v>
      </c>
      <c r="R16" t="s">
        <v>26</v>
      </c>
      <c r="S16" t="str">
        <f t="shared" si="2"/>
        <v>High</v>
      </c>
    </row>
    <row r="17" spans="1:19" x14ac:dyDescent="0.3">
      <c r="A17" t="s">
        <v>84</v>
      </c>
      <c r="B17" t="s">
        <v>85</v>
      </c>
      <c r="C17" t="s">
        <v>43</v>
      </c>
      <c r="D17">
        <v>2</v>
      </c>
      <c r="E17" t="s">
        <v>30</v>
      </c>
      <c r="F17">
        <v>4.3</v>
      </c>
      <c r="G17" t="s">
        <v>44</v>
      </c>
      <c r="H17" t="str">
        <f t="shared" si="0"/>
        <v>Other</v>
      </c>
      <c r="I17">
        <v>4</v>
      </c>
      <c r="J17" t="str">
        <f t="shared" si="1"/>
        <v>High</v>
      </c>
      <c r="K17">
        <v>-2</v>
      </c>
      <c r="L17" t="s">
        <v>21</v>
      </c>
      <c r="M17" t="s">
        <v>22</v>
      </c>
      <c r="N17">
        <v>1</v>
      </c>
      <c r="O17" t="s">
        <v>23</v>
      </c>
      <c r="P17" t="s">
        <v>86</v>
      </c>
      <c r="Q17" t="s">
        <v>25</v>
      </c>
      <c r="R17" t="s">
        <v>26</v>
      </c>
      <c r="S17" t="str">
        <f t="shared" si="2"/>
        <v>Low</v>
      </c>
    </row>
    <row r="18" spans="1:19" x14ac:dyDescent="0.3">
      <c r="A18" t="s">
        <v>87</v>
      </c>
      <c r="B18" t="s">
        <v>54</v>
      </c>
      <c r="C18" t="s">
        <v>78</v>
      </c>
      <c r="D18">
        <v>3</v>
      </c>
      <c r="E18" t="s">
        <v>30</v>
      </c>
      <c r="F18">
        <v>2.5</v>
      </c>
      <c r="G18" t="s">
        <v>31</v>
      </c>
      <c r="H18" t="str">
        <f t="shared" si="0"/>
        <v>Skill Development</v>
      </c>
      <c r="I18">
        <v>2</v>
      </c>
      <c r="J18" t="str">
        <f t="shared" si="1"/>
        <v>Low</v>
      </c>
      <c r="K18">
        <v>-2</v>
      </c>
      <c r="L18" t="s">
        <v>21</v>
      </c>
      <c r="M18" t="s">
        <v>30</v>
      </c>
      <c r="N18">
        <v>5</v>
      </c>
      <c r="O18" t="s">
        <v>21</v>
      </c>
      <c r="P18" t="s">
        <v>57</v>
      </c>
      <c r="Q18" t="s">
        <v>34</v>
      </c>
      <c r="R18" t="s">
        <v>49</v>
      </c>
      <c r="S18" t="str">
        <f t="shared" si="2"/>
        <v>Medium</v>
      </c>
    </row>
    <row r="19" spans="1:19" x14ac:dyDescent="0.3">
      <c r="A19" t="s">
        <v>88</v>
      </c>
      <c r="B19" t="s">
        <v>89</v>
      </c>
      <c r="C19" t="s">
        <v>90</v>
      </c>
      <c r="D19">
        <v>2</v>
      </c>
      <c r="E19" t="s">
        <v>79</v>
      </c>
      <c r="F19">
        <v>3.2</v>
      </c>
      <c r="G19" t="s">
        <v>44</v>
      </c>
      <c r="H19" t="str">
        <f t="shared" si="0"/>
        <v>Other</v>
      </c>
      <c r="I19">
        <v>2</v>
      </c>
      <c r="J19" t="str">
        <f t="shared" si="1"/>
        <v>Low</v>
      </c>
      <c r="K19">
        <v>-3</v>
      </c>
      <c r="L19" t="s">
        <v>21</v>
      </c>
      <c r="M19" t="s">
        <v>22</v>
      </c>
      <c r="N19">
        <v>9</v>
      </c>
      <c r="O19" t="s">
        <v>23</v>
      </c>
      <c r="P19" t="s">
        <v>52</v>
      </c>
      <c r="Q19" t="s">
        <v>25</v>
      </c>
      <c r="R19" t="s">
        <v>49</v>
      </c>
      <c r="S19" t="str">
        <f t="shared" si="2"/>
        <v>High</v>
      </c>
    </row>
    <row r="20" spans="1:19" x14ac:dyDescent="0.3">
      <c r="A20" t="s">
        <v>91</v>
      </c>
      <c r="B20" t="s">
        <v>92</v>
      </c>
      <c r="C20" t="s">
        <v>78</v>
      </c>
      <c r="D20">
        <v>3</v>
      </c>
      <c r="E20" t="s">
        <v>30</v>
      </c>
      <c r="F20">
        <v>3.7</v>
      </c>
      <c r="G20" t="s">
        <v>48</v>
      </c>
      <c r="H20" t="str">
        <f t="shared" si="0"/>
        <v>Skill Development</v>
      </c>
      <c r="I20">
        <v>3</v>
      </c>
      <c r="J20" t="str">
        <f t="shared" si="1"/>
        <v>Medium</v>
      </c>
      <c r="K20">
        <v>1</v>
      </c>
      <c r="L20" t="s">
        <v>23</v>
      </c>
      <c r="M20" t="s">
        <v>30</v>
      </c>
      <c r="N20">
        <v>10</v>
      </c>
      <c r="O20" t="s">
        <v>23</v>
      </c>
      <c r="P20" t="s">
        <v>93</v>
      </c>
      <c r="Q20" t="s">
        <v>40</v>
      </c>
      <c r="R20" t="s">
        <v>49</v>
      </c>
      <c r="S20" t="str">
        <f t="shared" si="2"/>
        <v>High</v>
      </c>
    </row>
    <row r="21" spans="1:19" x14ac:dyDescent="0.3">
      <c r="A21" t="s">
        <v>94</v>
      </c>
      <c r="B21" t="s">
        <v>95</v>
      </c>
      <c r="C21" t="s">
        <v>96</v>
      </c>
      <c r="D21">
        <v>1</v>
      </c>
      <c r="E21" t="s">
        <v>19</v>
      </c>
      <c r="F21">
        <v>4.4000000000000004</v>
      </c>
      <c r="G21" t="s">
        <v>38</v>
      </c>
      <c r="H21" t="str">
        <f t="shared" si="0"/>
        <v>Skill Development</v>
      </c>
      <c r="I21">
        <v>1</v>
      </c>
      <c r="J21" t="str">
        <f t="shared" si="1"/>
        <v>Low</v>
      </c>
      <c r="K21">
        <v>2</v>
      </c>
      <c r="L21" t="s">
        <v>21</v>
      </c>
      <c r="M21" t="s">
        <v>22</v>
      </c>
      <c r="N21">
        <v>4</v>
      </c>
      <c r="O21" t="s">
        <v>21</v>
      </c>
      <c r="P21" t="s">
        <v>65</v>
      </c>
      <c r="Q21" t="s">
        <v>25</v>
      </c>
      <c r="R21" t="s">
        <v>45</v>
      </c>
      <c r="S21" t="str">
        <f t="shared" si="2"/>
        <v>Medium</v>
      </c>
    </row>
    <row r="22" spans="1:19" x14ac:dyDescent="0.3">
      <c r="A22" t="s">
        <v>97</v>
      </c>
      <c r="B22" t="s">
        <v>98</v>
      </c>
      <c r="C22" t="s">
        <v>78</v>
      </c>
      <c r="D22">
        <v>2</v>
      </c>
      <c r="E22" t="s">
        <v>56</v>
      </c>
      <c r="F22">
        <v>3.8</v>
      </c>
      <c r="G22" t="s">
        <v>38</v>
      </c>
      <c r="H22" t="str">
        <f t="shared" si="0"/>
        <v>Skill Development</v>
      </c>
      <c r="I22">
        <v>5</v>
      </c>
      <c r="J22" t="str">
        <f t="shared" si="1"/>
        <v>High</v>
      </c>
      <c r="K22">
        <v>-2</v>
      </c>
      <c r="L22" t="s">
        <v>21</v>
      </c>
      <c r="M22" t="s">
        <v>22</v>
      </c>
      <c r="N22">
        <v>4</v>
      </c>
      <c r="O22" t="s">
        <v>21</v>
      </c>
      <c r="P22" t="s">
        <v>68</v>
      </c>
      <c r="Q22" t="s">
        <v>34</v>
      </c>
      <c r="R22" t="s">
        <v>45</v>
      </c>
      <c r="S22" t="str">
        <f t="shared" si="2"/>
        <v>Medium</v>
      </c>
    </row>
    <row r="23" spans="1:19" x14ac:dyDescent="0.3">
      <c r="A23" t="s">
        <v>99</v>
      </c>
      <c r="B23" t="s">
        <v>100</v>
      </c>
      <c r="C23" t="s">
        <v>55</v>
      </c>
      <c r="D23">
        <v>2</v>
      </c>
      <c r="E23" t="s">
        <v>56</v>
      </c>
      <c r="F23">
        <v>4.2</v>
      </c>
      <c r="G23" t="s">
        <v>48</v>
      </c>
      <c r="H23" t="str">
        <f t="shared" si="0"/>
        <v>Skill Development</v>
      </c>
      <c r="I23">
        <v>3</v>
      </c>
      <c r="J23" t="str">
        <f t="shared" si="1"/>
        <v>Medium</v>
      </c>
      <c r="K23">
        <v>-2</v>
      </c>
      <c r="L23" t="s">
        <v>23</v>
      </c>
      <c r="M23" t="s">
        <v>30</v>
      </c>
      <c r="N23">
        <v>7</v>
      </c>
      <c r="O23" t="s">
        <v>23</v>
      </c>
      <c r="P23" t="s">
        <v>24</v>
      </c>
      <c r="Q23" t="s">
        <v>34</v>
      </c>
      <c r="R23" t="s">
        <v>26</v>
      </c>
      <c r="S23" t="str">
        <f t="shared" si="2"/>
        <v>High</v>
      </c>
    </row>
    <row r="24" spans="1:19" x14ac:dyDescent="0.3">
      <c r="A24" t="s">
        <v>101</v>
      </c>
      <c r="B24" t="s">
        <v>102</v>
      </c>
      <c r="C24" t="s">
        <v>103</v>
      </c>
      <c r="D24">
        <v>1</v>
      </c>
      <c r="E24" t="s">
        <v>30</v>
      </c>
      <c r="F24">
        <v>3.4</v>
      </c>
      <c r="G24" t="s">
        <v>38</v>
      </c>
      <c r="H24" t="str">
        <f t="shared" si="0"/>
        <v>Skill Development</v>
      </c>
      <c r="I24">
        <v>1</v>
      </c>
      <c r="J24" t="str">
        <f t="shared" si="1"/>
        <v>Low</v>
      </c>
      <c r="K24">
        <v>0</v>
      </c>
      <c r="L24" t="s">
        <v>23</v>
      </c>
      <c r="M24" t="s">
        <v>22</v>
      </c>
      <c r="N24">
        <v>1</v>
      </c>
      <c r="O24" t="s">
        <v>23</v>
      </c>
      <c r="P24" t="s">
        <v>104</v>
      </c>
      <c r="Q24" t="s">
        <v>34</v>
      </c>
      <c r="R24" t="s">
        <v>45</v>
      </c>
      <c r="S24" t="str">
        <f t="shared" si="2"/>
        <v>Low</v>
      </c>
    </row>
    <row r="25" spans="1:19" x14ac:dyDescent="0.3">
      <c r="A25" t="s">
        <v>105</v>
      </c>
      <c r="B25" t="s">
        <v>106</v>
      </c>
      <c r="C25" t="s">
        <v>96</v>
      </c>
      <c r="D25">
        <v>3</v>
      </c>
      <c r="E25" t="s">
        <v>79</v>
      </c>
      <c r="F25">
        <v>4.4000000000000004</v>
      </c>
      <c r="G25" t="s">
        <v>20</v>
      </c>
      <c r="H25" t="str">
        <f t="shared" si="0"/>
        <v>Study Support</v>
      </c>
      <c r="I25">
        <v>2</v>
      </c>
      <c r="J25" t="str">
        <f t="shared" si="1"/>
        <v>Low</v>
      </c>
      <c r="K25">
        <v>0</v>
      </c>
      <c r="L25" t="s">
        <v>21</v>
      </c>
      <c r="M25" t="s">
        <v>32</v>
      </c>
      <c r="N25">
        <v>3</v>
      </c>
      <c r="O25" t="s">
        <v>23</v>
      </c>
      <c r="P25" t="s">
        <v>1711</v>
      </c>
      <c r="Q25" t="s">
        <v>40</v>
      </c>
      <c r="R25" t="s">
        <v>49</v>
      </c>
      <c r="S25" t="str">
        <f t="shared" si="2"/>
        <v>Low</v>
      </c>
    </row>
    <row r="26" spans="1:19" x14ac:dyDescent="0.3">
      <c r="A26" t="s">
        <v>107</v>
      </c>
      <c r="B26" t="s">
        <v>108</v>
      </c>
      <c r="C26" t="s">
        <v>43</v>
      </c>
      <c r="D26">
        <v>4</v>
      </c>
      <c r="E26" t="s">
        <v>56</v>
      </c>
      <c r="F26">
        <v>1.6</v>
      </c>
      <c r="G26" t="s">
        <v>31</v>
      </c>
      <c r="H26" t="str">
        <f t="shared" si="0"/>
        <v>Skill Development</v>
      </c>
      <c r="I26">
        <v>1</v>
      </c>
      <c r="J26" t="str">
        <f t="shared" si="1"/>
        <v>Low</v>
      </c>
      <c r="K26">
        <v>1</v>
      </c>
      <c r="L26" t="s">
        <v>23</v>
      </c>
      <c r="M26" t="s">
        <v>30</v>
      </c>
      <c r="N26">
        <v>8</v>
      </c>
      <c r="O26" t="s">
        <v>23</v>
      </c>
      <c r="P26" t="s">
        <v>109</v>
      </c>
      <c r="Q26" t="s">
        <v>34</v>
      </c>
      <c r="R26" t="s">
        <v>49</v>
      </c>
      <c r="S26" t="str">
        <f t="shared" si="2"/>
        <v>High</v>
      </c>
    </row>
    <row r="27" spans="1:19" x14ac:dyDescent="0.3">
      <c r="A27" t="s">
        <v>110</v>
      </c>
      <c r="B27" t="s">
        <v>111</v>
      </c>
      <c r="C27" t="s">
        <v>29</v>
      </c>
      <c r="D27">
        <v>3</v>
      </c>
      <c r="E27" t="s">
        <v>79</v>
      </c>
      <c r="F27">
        <v>4.4000000000000004</v>
      </c>
      <c r="G27" t="s">
        <v>44</v>
      </c>
      <c r="H27" t="str">
        <f t="shared" si="0"/>
        <v>Other</v>
      </c>
      <c r="I27">
        <v>5</v>
      </c>
      <c r="J27" t="str">
        <f t="shared" si="1"/>
        <v>High</v>
      </c>
      <c r="K27">
        <v>0</v>
      </c>
      <c r="L27" t="s">
        <v>23</v>
      </c>
      <c r="M27" t="s">
        <v>19</v>
      </c>
      <c r="N27">
        <v>5</v>
      </c>
      <c r="O27" t="s">
        <v>21</v>
      </c>
      <c r="P27" t="s">
        <v>80</v>
      </c>
      <c r="Q27" t="s">
        <v>34</v>
      </c>
      <c r="R27" t="s">
        <v>26</v>
      </c>
      <c r="S27" t="str">
        <f t="shared" si="2"/>
        <v>Medium</v>
      </c>
    </row>
    <row r="28" spans="1:19" x14ac:dyDescent="0.3">
      <c r="A28" t="s">
        <v>112</v>
      </c>
      <c r="B28" t="s">
        <v>113</v>
      </c>
      <c r="C28" t="s">
        <v>103</v>
      </c>
      <c r="D28">
        <v>3</v>
      </c>
      <c r="E28" t="s">
        <v>30</v>
      </c>
      <c r="F28">
        <v>3.1</v>
      </c>
      <c r="G28" t="s">
        <v>48</v>
      </c>
      <c r="H28" t="str">
        <f t="shared" si="0"/>
        <v>Skill Development</v>
      </c>
      <c r="I28">
        <v>3</v>
      </c>
      <c r="J28" t="str">
        <f t="shared" si="1"/>
        <v>Medium</v>
      </c>
      <c r="K28">
        <v>-1</v>
      </c>
      <c r="L28" t="s">
        <v>21</v>
      </c>
      <c r="M28" t="s">
        <v>30</v>
      </c>
      <c r="N28">
        <v>4</v>
      </c>
      <c r="O28" t="s">
        <v>23</v>
      </c>
      <c r="P28" t="s">
        <v>1710</v>
      </c>
      <c r="Q28" t="s">
        <v>34</v>
      </c>
      <c r="R28" t="s">
        <v>45</v>
      </c>
      <c r="S28" t="str">
        <f t="shared" si="2"/>
        <v>Medium</v>
      </c>
    </row>
    <row r="29" spans="1:19" x14ac:dyDescent="0.3">
      <c r="A29" t="s">
        <v>114</v>
      </c>
      <c r="B29" t="s">
        <v>115</v>
      </c>
      <c r="C29" t="s">
        <v>37</v>
      </c>
      <c r="D29">
        <v>1</v>
      </c>
      <c r="E29" t="s">
        <v>19</v>
      </c>
      <c r="F29">
        <v>0.5</v>
      </c>
      <c r="G29" t="s">
        <v>38</v>
      </c>
      <c r="H29" t="str">
        <f t="shared" si="0"/>
        <v>Skill Development</v>
      </c>
      <c r="I29">
        <v>5</v>
      </c>
      <c r="J29" t="str">
        <f t="shared" si="1"/>
        <v>High</v>
      </c>
      <c r="K29">
        <v>-2</v>
      </c>
      <c r="L29" t="s">
        <v>21</v>
      </c>
      <c r="M29" t="s">
        <v>30</v>
      </c>
      <c r="N29">
        <v>3</v>
      </c>
      <c r="O29" t="s">
        <v>21</v>
      </c>
      <c r="P29" t="s">
        <v>116</v>
      </c>
      <c r="Q29" t="s">
        <v>34</v>
      </c>
      <c r="R29" t="s">
        <v>45</v>
      </c>
      <c r="S29" t="str">
        <f t="shared" si="2"/>
        <v>Low</v>
      </c>
    </row>
    <row r="30" spans="1:19" x14ac:dyDescent="0.3">
      <c r="A30" t="s">
        <v>117</v>
      </c>
      <c r="B30" t="s">
        <v>118</v>
      </c>
      <c r="C30" t="s">
        <v>37</v>
      </c>
      <c r="D30">
        <v>4</v>
      </c>
      <c r="E30" t="s">
        <v>56</v>
      </c>
      <c r="F30">
        <v>1.8</v>
      </c>
      <c r="G30" t="s">
        <v>44</v>
      </c>
      <c r="H30" t="str">
        <f t="shared" si="0"/>
        <v>Other</v>
      </c>
      <c r="I30">
        <v>1</v>
      </c>
      <c r="J30" t="str">
        <f t="shared" si="1"/>
        <v>Low</v>
      </c>
      <c r="K30">
        <v>-3</v>
      </c>
      <c r="L30" t="s">
        <v>23</v>
      </c>
      <c r="M30" t="s">
        <v>32</v>
      </c>
      <c r="N30">
        <v>10</v>
      </c>
      <c r="O30" t="s">
        <v>21</v>
      </c>
      <c r="P30" t="s">
        <v>33</v>
      </c>
      <c r="Q30" t="s">
        <v>34</v>
      </c>
      <c r="R30" t="s">
        <v>26</v>
      </c>
      <c r="S30" t="str">
        <f t="shared" si="2"/>
        <v>High</v>
      </c>
    </row>
    <row r="31" spans="1:19" x14ac:dyDescent="0.3">
      <c r="A31" t="s">
        <v>119</v>
      </c>
      <c r="B31" t="s">
        <v>120</v>
      </c>
      <c r="C31" t="s">
        <v>29</v>
      </c>
      <c r="D31">
        <v>3</v>
      </c>
      <c r="E31" t="s">
        <v>19</v>
      </c>
      <c r="F31">
        <v>2.4</v>
      </c>
      <c r="G31" t="s">
        <v>38</v>
      </c>
      <c r="H31" t="str">
        <f t="shared" si="0"/>
        <v>Skill Development</v>
      </c>
      <c r="I31">
        <v>1</v>
      </c>
      <c r="J31" t="str">
        <f t="shared" si="1"/>
        <v>Low</v>
      </c>
      <c r="K31">
        <v>-3</v>
      </c>
      <c r="L31" t="s">
        <v>23</v>
      </c>
      <c r="M31" t="s">
        <v>22</v>
      </c>
      <c r="N31">
        <v>8</v>
      </c>
      <c r="O31" t="s">
        <v>21</v>
      </c>
      <c r="P31" t="s">
        <v>93</v>
      </c>
      <c r="Q31" t="s">
        <v>34</v>
      </c>
      <c r="R31" t="s">
        <v>26</v>
      </c>
      <c r="S31" t="str">
        <f t="shared" si="2"/>
        <v>High</v>
      </c>
    </row>
    <row r="32" spans="1:19" x14ac:dyDescent="0.3">
      <c r="A32" t="s">
        <v>121</v>
      </c>
      <c r="B32" t="s">
        <v>122</v>
      </c>
      <c r="C32" t="s">
        <v>43</v>
      </c>
      <c r="D32">
        <v>3</v>
      </c>
      <c r="E32" t="s">
        <v>60</v>
      </c>
      <c r="F32">
        <v>3.2</v>
      </c>
      <c r="G32" t="s">
        <v>61</v>
      </c>
      <c r="H32" t="str">
        <f t="shared" si="0"/>
        <v>Study Support</v>
      </c>
      <c r="I32">
        <v>2</v>
      </c>
      <c r="J32" t="str">
        <f t="shared" si="1"/>
        <v>Low</v>
      </c>
      <c r="K32">
        <v>0</v>
      </c>
      <c r="L32" t="s">
        <v>23</v>
      </c>
      <c r="M32" t="s">
        <v>22</v>
      </c>
      <c r="N32">
        <v>5</v>
      </c>
      <c r="O32" t="s">
        <v>21</v>
      </c>
      <c r="P32" t="s">
        <v>123</v>
      </c>
      <c r="Q32" t="s">
        <v>25</v>
      </c>
      <c r="R32" t="s">
        <v>45</v>
      </c>
      <c r="S32" t="str">
        <f t="shared" si="2"/>
        <v>Medium</v>
      </c>
    </row>
    <row r="33" spans="1:19" x14ac:dyDescent="0.3">
      <c r="A33" t="s">
        <v>124</v>
      </c>
      <c r="B33" t="s">
        <v>125</v>
      </c>
      <c r="C33" t="s">
        <v>90</v>
      </c>
      <c r="D33">
        <v>4</v>
      </c>
      <c r="E33" t="s">
        <v>56</v>
      </c>
      <c r="F33">
        <v>3.1</v>
      </c>
      <c r="G33" t="s">
        <v>48</v>
      </c>
      <c r="H33" t="str">
        <f t="shared" si="0"/>
        <v>Skill Development</v>
      </c>
      <c r="I33">
        <v>1</v>
      </c>
      <c r="J33" t="str">
        <f t="shared" si="1"/>
        <v>Low</v>
      </c>
      <c r="K33">
        <v>2</v>
      </c>
      <c r="L33" t="s">
        <v>23</v>
      </c>
      <c r="M33" t="s">
        <v>22</v>
      </c>
      <c r="N33">
        <v>9</v>
      </c>
      <c r="O33" t="s">
        <v>21</v>
      </c>
      <c r="P33" t="s">
        <v>80</v>
      </c>
      <c r="Q33" t="s">
        <v>25</v>
      </c>
      <c r="R33" t="s">
        <v>26</v>
      </c>
      <c r="S33" t="str">
        <f t="shared" si="2"/>
        <v>High</v>
      </c>
    </row>
    <row r="34" spans="1:19" x14ac:dyDescent="0.3">
      <c r="A34" t="s">
        <v>126</v>
      </c>
      <c r="B34" t="s">
        <v>127</v>
      </c>
      <c r="C34" t="s">
        <v>37</v>
      </c>
      <c r="D34">
        <v>2</v>
      </c>
      <c r="E34" t="s">
        <v>79</v>
      </c>
      <c r="F34">
        <v>0.7</v>
      </c>
      <c r="G34" t="s">
        <v>20</v>
      </c>
      <c r="H34" t="str">
        <f t="shared" si="0"/>
        <v>Study Support</v>
      </c>
      <c r="I34">
        <v>3</v>
      </c>
      <c r="J34" t="str">
        <f t="shared" si="1"/>
        <v>Medium</v>
      </c>
      <c r="K34">
        <v>0</v>
      </c>
      <c r="L34" t="s">
        <v>23</v>
      </c>
      <c r="M34" t="s">
        <v>32</v>
      </c>
      <c r="N34">
        <v>2</v>
      </c>
      <c r="O34" t="s">
        <v>21</v>
      </c>
      <c r="P34" t="s">
        <v>65</v>
      </c>
      <c r="Q34" t="s">
        <v>25</v>
      </c>
      <c r="R34" t="s">
        <v>45</v>
      </c>
      <c r="S34" t="str">
        <f t="shared" si="2"/>
        <v>Low</v>
      </c>
    </row>
    <row r="35" spans="1:19" x14ac:dyDescent="0.3">
      <c r="A35" t="s">
        <v>128</v>
      </c>
      <c r="B35" t="s">
        <v>129</v>
      </c>
      <c r="C35" t="s">
        <v>78</v>
      </c>
      <c r="D35">
        <v>3</v>
      </c>
      <c r="E35" t="s">
        <v>79</v>
      </c>
      <c r="F35">
        <v>2.6</v>
      </c>
      <c r="G35" t="s">
        <v>31</v>
      </c>
      <c r="H35" t="str">
        <f t="shared" si="0"/>
        <v>Skill Development</v>
      </c>
      <c r="I35">
        <v>3</v>
      </c>
      <c r="J35" t="str">
        <f t="shared" si="1"/>
        <v>Medium</v>
      </c>
      <c r="K35">
        <v>-2</v>
      </c>
      <c r="L35" t="s">
        <v>21</v>
      </c>
      <c r="M35" t="s">
        <v>30</v>
      </c>
      <c r="N35">
        <v>10</v>
      </c>
      <c r="O35" t="s">
        <v>21</v>
      </c>
      <c r="P35" t="s">
        <v>109</v>
      </c>
      <c r="Q35" t="s">
        <v>40</v>
      </c>
      <c r="R35" t="s">
        <v>26</v>
      </c>
      <c r="S35" t="str">
        <f t="shared" si="2"/>
        <v>High</v>
      </c>
    </row>
    <row r="36" spans="1:19" x14ac:dyDescent="0.3">
      <c r="A36" t="s">
        <v>130</v>
      </c>
      <c r="B36" t="s">
        <v>131</v>
      </c>
      <c r="C36" t="s">
        <v>103</v>
      </c>
      <c r="D36">
        <v>1</v>
      </c>
      <c r="E36" t="s">
        <v>22</v>
      </c>
      <c r="F36">
        <v>4.0999999999999996</v>
      </c>
      <c r="G36" t="s">
        <v>20</v>
      </c>
      <c r="H36" t="str">
        <f t="shared" si="0"/>
        <v>Study Support</v>
      </c>
      <c r="I36">
        <v>5</v>
      </c>
      <c r="J36" t="str">
        <f t="shared" si="1"/>
        <v>High</v>
      </c>
      <c r="K36">
        <v>1</v>
      </c>
      <c r="L36" t="s">
        <v>23</v>
      </c>
      <c r="M36" t="s">
        <v>22</v>
      </c>
      <c r="N36">
        <v>8</v>
      </c>
      <c r="O36" t="s">
        <v>21</v>
      </c>
      <c r="P36" t="s">
        <v>52</v>
      </c>
      <c r="Q36" t="s">
        <v>25</v>
      </c>
      <c r="R36" t="s">
        <v>49</v>
      </c>
      <c r="S36" t="str">
        <f t="shared" si="2"/>
        <v>High</v>
      </c>
    </row>
    <row r="37" spans="1:19" x14ac:dyDescent="0.3">
      <c r="A37" t="s">
        <v>132</v>
      </c>
      <c r="B37" t="s">
        <v>133</v>
      </c>
      <c r="C37" t="s">
        <v>78</v>
      </c>
      <c r="D37">
        <v>2</v>
      </c>
      <c r="E37" t="s">
        <v>60</v>
      </c>
      <c r="F37">
        <v>3.2</v>
      </c>
      <c r="G37" t="s">
        <v>31</v>
      </c>
      <c r="H37" t="str">
        <f t="shared" si="0"/>
        <v>Skill Development</v>
      </c>
      <c r="I37">
        <v>1</v>
      </c>
      <c r="J37" t="str">
        <f t="shared" si="1"/>
        <v>Low</v>
      </c>
      <c r="K37">
        <v>-1</v>
      </c>
      <c r="L37" t="s">
        <v>23</v>
      </c>
      <c r="M37" t="s">
        <v>22</v>
      </c>
      <c r="N37">
        <v>1</v>
      </c>
      <c r="O37" t="s">
        <v>23</v>
      </c>
      <c r="P37" t="s">
        <v>104</v>
      </c>
      <c r="Q37" t="s">
        <v>25</v>
      </c>
      <c r="R37" t="s">
        <v>26</v>
      </c>
      <c r="S37" t="str">
        <f t="shared" si="2"/>
        <v>Low</v>
      </c>
    </row>
    <row r="38" spans="1:19" x14ac:dyDescent="0.3">
      <c r="A38" t="s">
        <v>134</v>
      </c>
      <c r="B38" t="s">
        <v>135</v>
      </c>
      <c r="C38" t="s">
        <v>90</v>
      </c>
      <c r="D38">
        <v>4</v>
      </c>
      <c r="E38" t="s">
        <v>19</v>
      </c>
      <c r="F38">
        <v>1.1000000000000001</v>
      </c>
      <c r="G38" t="s">
        <v>20</v>
      </c>
      <c r="H38" t="str">
        <f t="shared" si="0"/>
        <v>Study Support</v>
      </c>
      <c r="I38">
        <v>4</v>
      </c>
      <c r="J38" t="str">
        <f t="shared" si="1"/>
        <v>High</v>
      </c>
      <c r="K38">
        <v>-1</v>
      </c>
      <c r="L38" t="s">
        <v>21</v>
      </c>
      <c r="M38" t="s">
        <v>30</v>
      </c>
      <c r="N38">
        <v>6</v>
      </c>
      <c r="O38" t="s">
        <v>21</v>
      </c>
      <c r="P38" t="s">
        <v>136</v>
      </c>
      <c r="Q38" t="s">
        <v>40</v>
      </c>
      <c r="R38" t="s">
        <v>45</v>
      </c>
      <c r="S38" t="str">
        <f t="shared" si="2"/>
        <v>Medium</v>
      </c>
    </row>
    <row r="39" spans="1:19" x14ac:dyDescent="0.3">
      <c r="A39" t="s">
        <v>137</v>
      </c>
      <c r="B39" t="s">
        <v>138</v>
      </c>
      <c r="C39" t="s">
        <v>90</v>
      </c>
      <c r="D39">
        <v>3</v>
      </c>
      <c r="E39" t="s">
        <v>22</v>
      </c>
      <c r="F39">
        <v>0.8</v>
      </c>
      <c r="G39" t="s">
        <v>48</v>
      </c>
      <c r="H39" t="str">
        <f t="shared" si="0"/>
        <v>Skill Development</v>
      </c>
      <c r="I39">
        <v>5</v>
      </c>
      <c r="J39" t="str">
        <f t="shared" si="1"/>
        <v>High</v>
      </c>
      <c r="K39">
        <v>-3</v>
      </c>
      <c r="L39" t="s">
        <v>23</v>
      </c>
      <c r="M39" t="s">
        <v>22</v>
      </c>
      <c r="N39">
        <v>10</v>
      </c>
      <c r="O39" t="s">
        <v>21</v>
      </c>
      <c r="P39" t="s">
        <v>109</v>
      </c>
      <c r="Q39" t="s">
        <v>25</v>
      </c>
      <c r="R39" t="s">
        <v>26</v>
      </c>
      <c r="S39" t="str">
        <f t="shared" si="2"/>
        <v>High</v>
      </c>
    </row>
    <row r="40" spans="1:19" x14ac:dyDescent="0.3">
      <c r="A40" t="s">
        <v>139</v>
      </c>
      <c r="B40" t="s">
        <v>140</v>
      </c>
      <c r="C40" t="s">
        <v>55</v>
      </c>
      <c r="D40">
        <v>1</v>
      </c>
      <c r="E40" t="s">
        <v>79</v>
      </c>
      <c r="F40">
        <v>1.4</v>
      </c>
      <c r="G40" t="s">
        <v>44</v>
      </c>
      <c r="H40" t="str">
        <f t="shared" si="0"/>
        <v>Other</v>
      </c>
      <c r="I40">
        <v>2</v>
      </c>
      <c r="J40" t="str">
        <f t="shared" si="1"/>
        <v>Low</v>
      </c>
      <c r="K40">
        <v>1</v>
      </c>
      <c r="L40" t="s">
        <v>21</v>
      </c>
      <c r="M40" t="s">
        <v>32</v>
      </c>
      <c r="N40">
        <v>1</v>
      </c>
      <c r="O40" t="s">
        <v>21</v>
      </c>
      <c r="P40" t="s">
        <v>39</v>
      </c>
      <c r="Q40" t="s">
        <v>34</v>
      </c>
      <c r="R40" t="s">
        <v>49</v>
      </c>
      <c r="S40" t="str">
        <f t="shared" si="2"/>
        <v>Low</v>
      </c>
    </row>
    <row r="41" spans="1:19" x14ac:dyDescent="0.3">
      <c r="A41" t="s">
        <v>141</v>
      </c>
      <c r="B41" t="s">
        <v>142</v>
      </c>
      <c r="C41" t="s">
        <v>18</v>
      </c>
      <c r="D41">
        <v>4</v>
      </c>
      <c r="E41" t="s">
        <v>60</v>
      </c>
      <c r="F41">
        <v>0.7</v>
      </c>
      <c r="G41" t="s">
        <v>61</v>
      </c>
      <c r="H41" t="str">
        <f t="shared" si="0"/>
        <v>Study Support</v>
      </c>
      <c r="I41">
        <v>4</v>
      </c>
      <c r="J41" t="str">
        <f t="shared" si="1"/>
        <v>High</v>
      </c>
      <c r="K41">
        <v>2</v>
      </c>
      <c r="L41" t="s">
        <v>23</v>
      </c>
      <c r="M41" t="s">
        <v>19</v>
      </c>
      <c r="N41">
        <v>1</v>
      </c>
      <c r="O41" t="s">
        <v>23</v>
      </c>
      <c r="P41" t="s">
        <v>143</v>
      </c>
      <c r="Q41" t="s">
        <v>34</v>
      </c>
      <c r="R41" t="s">
        <v>49</v>
      </c>
      <c r="S41" t="str">
        <f t="shared" si="2"/>
        <v>Low</v>
      </c>
    </row>
    <row r="42" spans="1:19" x14ac:dyDescent="0.3">
      <c r="A42" t="s">
        <v>16</v>
      </c>
      <c r="B42" t="s">
        <v>144</v>
      </c>
      <c r="C42" t="s">
        <v>90</v>
      </c>
      <c r="D42">
        <v>3</v>
      </c>
      <c r="E42" t="s">
        <v>60</v>
      </c>
      <c r="F42">
        <v>2.9</v>
      </c>
      <c r="G42" t="s">
        <v>31</v>
      </c>
      <c r="H42" t="str">
        <f t="shared" si="0"/>
        <v>Skill Development</v>
      </c>
      <c r="I42">
        <v>2</v>
      </c>
      <c r="J42" t="str">
        <f t="shared" si="1"/>
        <v>Low</v>
      </c>
      <c r="K42">
        <v>-2</v>
      </c>
      <c r="L42" t="s">
        <v>21</v>
      </c>
      <c r="M42" t="s">
        <v>30</v>
      </c>
      <c r="N42">
        <v>7</v>
      </c>
      <c r="O42" t="s">
        <v>23</v>
      </c>
      <c r="P42" t="s">
        <v>145</v>
      </c>
      <c r="Q42" t="s">
        <v>25</v>
      </c>
      <c r="R42" t="s">
        <v>26</v>
      </c>
      <c r="S42" t="str">
        <f t="shared" si="2"/>
        <v>High</v>
      </c>
    </row>
    <row r="43" spans="1:19" x14ac:dyDescent="0.3">
      <c r="A43" t="s">
        <v>27</v>
      </c>
      <c r="B43" t="s">
        <v>146</v>
      </c>
      <c r="C43" t="s">
        <v>147</v>
      </c>
      <c r="D43">
        <v>2</v>
      </c>
      <c r="E43" t="s">
        <v>22</v>
      </c>
      <c r="F43">
        <v>3.1</v>
      </c>
      <c r="G43" t="s">
        <v>20</v>
      </c>
      <c r="H43" t="str">
        <f t="shared" si="0"/>
        <v>Study Support</v>
      </c>
      <c r="I43">
        <v>2</v>
      </c>
      <c r="J43" t="str">
        <f t="shared" si="1"/>
        <v>Low</v>
      </c>
      <c r="K43">
        <v>-2</v>
      </c>
      <c r="L43" t="s">
        <v>21</v>
      </c>
      <c r="M43" t="s">
        <v>19</v>
      </c>
      <c r="N43">
        <v>10</v>
      </c>
      <c r="O43" t="s">
        <v>23</v>
      </c>
      <c r="P43" t="s">
        <v>39</v>
      </c>
      <c r="Q43" t="s">
        <v>34</v>
      </c>
      <c r="R43" t="s">
        <v>49</v>
      </c>
      <c r="S43" t="str">
        <f t="shared" si="2"/>
        <v>High</v>
      </c>
    </row>
    <row r="44" spans="1:19" x14ac:dyDescent="0.3">
      <c r="A44" t="s">
        <v>35</v>
      </c>
      <c r="B44" t="s">
        <v>148</v>
      </c>
      <c r="C44" t="s">
        <v>37</v>
      </c>
      <c r="D44">
        <v>4</v>
      </c>
      <c r="E44" t="s">
        <v>56</v>
      </c>
      <c r="F44">
        <v>0.6</v>
      </c>
      <c r="G44" t="s">
        <v>38</v>
      </c>
      <c r="H44" t="str">
        <f t="shared" si="0"/>
        <v>Skill Development</v>
      </c>
      <c r="I44">
        <v>5</v>
      </c>
      <c r="J44" t="str">
        <f t="shared" si="1"/>
        <v>High</v>
      </c>
      <c r="K44">
        <v>1</v>
      </c>
      <c r="L44" t="s">
        <v>21</v>
      </c>
      <c r="M44" t="s">
        <v>22</v>
      </c>
      <c r="N44">
        <v>7</v>
      </c>
      <c r="O44" t="s">
        <v>23</v>
      </c>
      <c r="P44" t="s">
        <v>65</v>
      </c>
      <c r="Q44" t="s">
        <v>34</v>
      </c>
      <c r="R44" t="s">
        <v>49</v>
      </c>
      <c r="S44" t="str">
        <f t="shared" si="2"/>
        <v>High</v>
      </c>
    </row>
    <row r="45" spans="1:19" x14ac:dyDescent="0.3">
      <c r="A45" t="s">
        <v>41</v>
      </c>
      <c r="B45" t="s">
        <v>149</v>
      </c>
      <c r="C45" t="s">
        <v>78</v>
      </c>
      <c r="D45">
        <v>2</v>
      </c>
      <c r="E45" t="s">
        <v>56</v>
      </c>
      <c r="F45">
        <v>2.7</v>
      </c>
      <c r="G45" t="s">
        <v>44</v>
      </c>
      <c r="H45" t="str">
        <f t="shared" si="0"/>
        <v>Other</v>
      </c>
      <c r="I45">
        <v>1</v>
      </c>
      <c r="J45" t="str">
        <f t="shared" si="1"/>
        <v>Low</v>
      </c>
      <c r="K45">
        <v>2</v>
      </c>
      <c r="L45" t="s">
        <v>21</v>
      </c>
      <c r="M45" t="s">
        <v>32</v>
      </c>
      <c r="N45">
        <v>5</v>
      </c>
      <c r="O45" t="s">
        <v>23</v>
      </c>
      <c r="P45" t="s">
        <v>65</v>
      </c>
      <c r="Q45" t="s">
        <v>34</v>
      </c>
      <c r="R45" t="s">
        <v>49</v>
      </c>
      <c r="S45" t="str">
        <f t="shared" si="2"/>
        <v>Medium</v>
      </c>
    </row>
    <row r="46" spans="1:19" x14ac:dyDescent="0.3">
      <c r="A46" t="s">
        <v>46</v>
      </c>
      <c r="B46" t="s">
        <v>150</v>
      </c>
      <c r="C46" t="s">
        <v>29</v>
      </c>
      <c r="D46">
        <v>3</v>
      </c>
      <c r="E46" t="s">
        <v>19</v>
      </c>
      <c r="F46">
        <v>4.0999999999999996</v>
      </c>
      <c r="G46" t="s">
        <v>44</v>
      </c>
      <c r="H46" t="str">
        <f t="shared" si="0"/>
        <v>Other</v>
      </c>
      <c r="I46">
        <v>3</v>
      </c>
      <c r="J46" t="str">
        <f t="shared" si="1"/>
        <v>Medium</v>
      </c>
      <c r="K46">
        <v>-3</v>
      </c>
      <c r="L46" t="s">
        <v>23</v>
      </c>
      <c r="M46" t="s">
        <v>30</v>
      </c>
      <c r="N46">
        <v>4</v>
      </c>
      <c r="O46" t="s">
        <v>23</v>
      </c>
      <c r="P46" t="s">
        <v>65</v>
      </c>
      <c r="Q46" t="s">
        <v>34</v>
      </c>
      <c r="R46" t="s">
        <v>49</v>
      </c>
      <c r="S46" t="str">
        <f t="shared" si="2"/>
        <v>Medium</v>
      </c>
    </row>
    <row r="47" spans="1:19" x14ac:dyDescent="0.3">
      <c r="A47" t="s">
        <v>50</v>
      </c>
      <c r="B47" t="s">
        <v>151</v>
      </c>
      <c r="C47" t="s">
        <v>90</v>
      </c>
      <c r="D47">
        <v>4</v>
      </c>
      <c r="E47" t="s">
        <v>79</v>
      </c>
      <c r="F47">
        <v>2.9</v>
      </c>
      <c r="G47" t="s">
        <v>38</v>
      </c>
      <c r="H47" t="str">
        <f t="shared" si="0"/>
        <v>Skill Development</v>
      </c>
      <c r="I47">
        <v>2</v>
      </c>
      <c r="J47" t="str">
        <f t="shared" si="1"/>
        <v>Low</v>
      </c>
      <c r="K47">
        <v>-2</v>
      </c>
      <c r="L47" t="s">
        <v>21</v>
      </c>
      <c r="M47" t="s">
        <v>30</v>
      </c>
      <c r="N47">
        <v>3</v>
      </c>
      <c r="O47" t="s">
        <v>23</v>
      </c>
      <c r="P47" t="s">
        <v>73</v>
      </c>
      <c r="Q47" t="s">
        <v>40</v>
      </c>
      <c r="R47" t="s">
        <v>45</v>
      </c>
      <c r="S47" t="str">
        <f t="shared" si="2"/>
        <v>Low</v>
      </c>
    </row>
    <row r="48" spans="1:19" x14ac:dyDescent="0.3">
      <c r="A48" t="s">
        <v>53</v>
      </c>
      <c r="B48" t="s">
        <v>152</v>
      </c>
      <c r="C48" t="s">
        <v>18</v>
      </c>
      <c r="D48">
        <v>2</v>
      </c>
      <c r="E48" t="s">
        <v>60</v>
      </c>
      <c r="F48">
        <v>1</v>
      </c>
      <c r="G48" t="s">
        <v>44</v>
      </c>
      <c r="H48" t="str">
        <f t="shared" si="0"/>
        <v>Other</v>
      </c>
      <c r="I48">
        <v>5</v>
      </c>
      <c r="J48" t="str">
        <f t="shared" si="1"/>
        <v>High</v>
      </c>
      <c r="K48">
        <v>-2</v>
      </c>
      <c r="L48" t="s">
        <v>23</v>
      </c>
      <c r="M48" t="s">
        <v>19</v>
      </c>
      <c r="N48">
        <v>6</v>
      </c>
      <c r="O48" t="s">
        <v>23</v>
      </c>
      <c r="P48" t="s">
        <v>39</v>
      </c>
      <c r="Q48" t="s">
        <v>25</v>
      </c>
      <c r="R48" t="s">
        <v>26</v>
      </c>
      <c r="S48" t="str">
        <f t="shared" si="2"/>
        <v>Medium</v>
      </c>
    </row>
    <row r="49" spans="1:19" x14ac:dyDescent="0.3">
      <c r="A49" t="s">
        <v>58</v>
      </c>
      <c r="B49" t="s">
        <v>153</v>
      </c>
      <c r="C49" t="s">
        <v>37</v>
      </c>
      <c r="D49">
        <v>2</v>
      </c>
      <c r="E49" t="s">
        <v>56</v>
      </c>
      <c r="F49">
        <v>1.9</v>
      </c>
      <c r="G49" t="s">
        <v>38</v>
      </c>
      <c r="H49" t="str">
        <f t="shared" si="0"/>
        <v>Skill Development</v>
      </c>
      <c r="I49">
        <v>5</v>
      </c>
      <c r="J49" t="str">
        <f t="shared" si="1"/>
        <v>High</v>
      </c>
      <c r="K49">
        <v>-3</v>
      </c>
      <c r="L49" t="s">
        <v>21</v>
      </c>
      <c r="M49" t="s">
        <v>30</v>
      </c>
      <c r="N49">
        <v>8</v>
      </c>
      <c r="O49" t="s">
        <v>23</v>
      </c>
      <c r="P49" t="s">
        <v>1712</v>
      </c>
      <c r="Q49" t="s">
        <v>25</v>
      </c>
      <c r="R49" t="s">
        <v>45</v>
      </c>
      <c r="S49" t="str">
        <f t="shared" si="2"/>
        <v>High</v>
      </c>
    </row>
    <row r="50" spans="1:19" x14ac:dyDescent="0.3">
      <c r="A50" t="s">
        <v>63</v>
      </c>
      <c r="B50" t="s">
        <v>154</v>
      </c>
      <c r="C50" t="s">
        <v>29</v>
      </c>
      <c r="D50">
        <v>1</v>
      </c>
      <c r="E50" t="s">
        <v>79</v>
      </c>
      <c r="F50">
        <v>1.1000000000000001</v>
      </c>
      <c r="G50" t="s">
        <v>38</v>
      </c>
      <c r="H50" t="str">
        <f t="shared" si="0"/>
        <v>Skill Development</v>
      </c>
      <c r="I50">
        <v>1</v>
      </c>
      <c r="J50" t="str">
        <f t="shared" si="1"/>
        <v>Low</v>
      </c>
      <c r="K50">
        <v>1</v>
      </c>
      <c r="L50" t="s">
        <v>23</v>
      </c>
      <c r="M50" t="s">
        <v>19</v>
      </c>
      <c r="N50">
        <v>2</v>
      </c>
      <c r="O50" t="s">
        <v>21</v>
      </c>
      <c r="P50" t="s">
        <v>83</v>
      </c>
      <c r="Q50" t="s">
        <v>34</v>
      </c>
      <c r="R50" t="s">
        <v>26</v>
      </c>
      <c r="S50" t="str">
        <f t="shared" si="2"/>
        <v>Low</v>
      </c>
    </row>
    <row r="51" spans="1:19" x14ac:dyDescent="0.3">
      <c r="A51" t="s">
        <v>66</v>
      </c>
      <c r="B51" t="s">
        <v>155</v>
      </c>
      <c r="C51" t="s">
        <v>29</v>
      </c>
      <c r="D51">
        <v>3</v>
      </c>
      <c r="E51" t="s">
        <v>60</v>
      </c>
      <c r="F51">
        <v>1.2</v>
      </c>
      <c r="G51" t="s">
        <v>48</v>
      </c>
      <c r="H51" t="str">
        <f t="shared" si="0"/>
        <v>Skill Development</v>
      </c>
      <c r="I51">
        <v>1</v>
      </c>
      <c r="J51" t="str">
        <f t="shared" si="1"/>
        <v>Low</v>
      </c>
      <c r="K51">
        <v>0</v>
      </c>
      <c r="L51" t="s">
        <v>21</v>
      </c>
      <c r="M51" t="s">
        <v>19</v>
      </c>
      <c r="N51">
        <v>7</v>
      </c>
      <c r="O51" t="s">
        <v>21</v>
      </c>
      <c r="P51" t="s">
        <v>109</v>
      </c>
      <c r="Q51" t="s">
        <v>40</v>
      </c>
      <c r="R51" t="s">
        <v>45</v>
      </c>
      <c r="S51" t="str">
        <f t="shared" si="2"/>
        <v>High</v>
      </c>
    </row>
    <row r="52" spans="1:19" x14ac:dyDescent="0.3">
      <c r="A52" t="s">
        <v>69</v>
      </c>
      <c r="B52" t="s">
        <v>156</v>
      </c>
      <c r="C52" t="s">
        <v>96</v>
      </c>
      <c r="D52">
        <v>2</v>
      </c>
      <c r="E52" t="s">
        <v>22</v>
      </c>
      <c r="F52">
        <v>0.8</v>
      </c>
      <c r="G52" t="s">
        <v>48</v>
      </c>
      <c r="H52" t="str">
        <f t="shared" si="0"/>
        <v>Skill Development</v>
      </c>
      <c r="I52">
        <v>1</v>
      </c>
      <c r="J52" t="str">
        <f t="shared" si="1"/>
        <v>Low</v>
      </c>
      <c r="K52">
        <v>-2</v>
      </c>
      <c r="L52" t="s">
        <v>23</v>
      </c>
      <c r="M52" t="s">
        <v>22</v>
      </c>
      <c r="N52">
        <v>9</v>
      </c>
      <c r="O52" t="s">
        <v>21</v>
      </c>
      <c r="P52" t="s">
        <v>1710</v>
      </c>
      <c r="Q52" t="s">
        <v>40</v>
      </c>
      <c r="R52" t="s">
        <v>45</v>
      </c>
      <c r="S52" t="str">
        <f t="shared" si="2"/>
        <v>High</v>
      </c>
    </row>
    <row r="53" spans="1:19" x14ac:dyDescent="0.3">
      <c r="A53" t="s">
        <v>71</v>
      </c>
      <c r="B53" t="s">
        <v>157</v>
      </c>
      <c r="C53" t="s">
        <v>37</v>
      </c>
      <c r="D53">
        <v>3</v>
      </c>
      <c r="E53" t="s">
        <v>30</v>
      </c>
      <c r="F53">
        <v>3.9</v>
      </c>
      <c r="G53" t="s">
        <v>61</v>
      </c>
      <c r="H53" t="str">
        <f t="shared" si="0"/>
        <v>Study Support</v>
      </c>
      <c r="I53">
        <v>2</v>
      </c>
      <c r="J53" t="str">
        <f t="shared" si="1"/>
        <v>Low</v>
      </c>
      <c r="K53">
        <v>1</v>
      </c>
      <c r="L53" t="s">
        <v>23</v>
      </c>
      <c r="M53" t="s">
        <v>22</v>
      </c>
      <c r="N53">
        <v>2</v>
      </c>
      <c r="O53" t="s">
        <v>23</v>
      </c>
      <c r="P53" t="s">
        <v>158</v>
      </c>
      <c r="Q53" t="s">
        <v>25</v>
      </c>
      <c r="R53" t="s">
        <v>49</v>
      </c>
      <c r="S53" t="str">
        <f t="shared" si="2"/>
        <v>Low</v>
      </c>
    </row>
    <row r="54" spans="1:19" x14ac:dyDescent="0.3">
      <c r="A54" t="s">
        <v>74</v>
      </c>
      <c r="B54" t="s">
        <v>159</v>
      </c>
      <c r="C54" t="s">
        <v>18</v>
      </c>
      <c r="D54">
        <v>4</v>
      </c>
      <c r="E54" t="s">
        <v>56</v>
      </c>
      <c r="F54">
        <v>3.1</v>
      </c>
      <c r="G54" t="s">
        <v>61</v>
      </c>
      <c r="H54" t="str">
        <f t="shared" si="0"/>
        <v>Study Support</v>
      </c>
      <c r="I54">
        <v>2</v>
      </c>
      <c r="J54" t="str">
        <f t="shared" si="1"/>
        <v>Low</v>
      </c>
      <c r="K54">
        <v>-1</v>
      </c>
      <c r="L54" t="s">
        <v>23</v>
      </c>
      <c r="M54" t="s">
        <v>30</v>
      </c>
      <c r="N54">
        <v>7</v>
      </c>
      <c r="O54" t="s">
        <v>23</v>
      </c>
      <c r="P54" t="s">
        <v>116</v>
      </c>
      <c r="Q54" t="s">
        <v>25</v>
      </c>
      <c r="R54" t="s">
        <v>49</v>
      </c>
      <c r="S54" t="str">
        <f t="shared" si="2"/>
        <v>High</v>
      </c>
    </row>
    <row r="55" spans="1:19" x14ac:dyDescent="0.3">
      <c r="A55" t="s">
        <v>76</v>
      </c>
      <c r="B55" t="s">
        <v>120</v>
      </c>
      <c r="C55" t="s">
        <v>78</v>
      </c>
      <c r="D55">
        <v>1</v>
      </c>
      <c r="E55" t="s">
        <v>30</v>
      </c>
      <c r="F55">
        <v>2.5</v>
      </c>
      <c r="G55" t="s">
        <v>61</v>
      </c>
      <c r="H55" t="str">
        <f t="shared" si="0"/>
        <v>Study Support</v>
      </c>
      <c r="I55">
        <v>5</v>
      </c>
      <c r="J55" t="str">
        <f t="shared" si="1"/>
        <v>High</v>
      </c>
      <c r="K55">
        <v>1</v>
      </c>
      <c r="L55" t="s">
        <v>23</v>
      </c>
      <c r="M55" t="s">
        <v>30</v>
      </c>
      <c r="N55">
        <v>9</v>
      </c>
      <c r="O55" t="s">
        <v>21</v>
      </c>
      <c r="P55" t="s">
        <v>93</v>
      </c>
      <c r="Q55" t="s">
        <v>25</v>
      </c>
      <c r="R55" t="s">
        <v>49</v>
      </c>
      <c r="S55" t="str">
        <f t="shared" si="2"/>
        <v>High</v>
      </c>
    </row>
    <row r="56" spans="1:19" x14ac:dyDescent="0.3">
      <c r="A56" t="s">
        <v>81</v>
      </c>
      <c r="B56" t="s">
        <v>160</v>
      </c>
      <c r="C56" t="s">
        <v>55</v>
      </c>
      <c r="D56">
        <v>2</v>
      </c>
      <c r="E56" t="s">
        <v>30</v>
      </c>
      <c r="F56">
        <v>2.9</v>
      </c>
      <c r="G56" t="s">
        <v>61</v>
      </c>
      <c r="H56" t="str">
        <f t="shared" si="0"/>
        <v>Study Support</v>
      </c>
      <c r="I56">
        <v>5</v>
      </c>
      <c r="J56" t="str">
        <f t="shared" si="1"/>
        <v>High</v>
      </c>
      <c r="K56">
        <v>-1</v>
      </c>
      <c r="L56" t="s">
        <v>21</v>
      </c>
      <c r="M56" t="s">
        <v>22</v>
      </c>
      <c r="N56">
        <v>3</v>
      </c>
      <c r="O56" t="s">
        <v>23</v>
      </c>
      <c r="P56" t="s">
        <v>80</v>
      </c>
      <c r="Q56" t="s">
        <v>34</v>
      </c>
      <c r="R56" t="s">
        <v>26</v>
      </c>
      <c r="S56" t="str">
        <f t="shared" si="2"/>
        <v>Low</v>
      </c>
    </row>
    <row r="57" spans="1:19" x14ac:dyDescent="0.3">
      <c r="A57" t="s">
        <v>84</v>
      </c>
      <c r="B57" t="s">
        <v>161</v>
      </c>
      <c r="C57" t="s">
        <v>29</v>
      </c>
      <c r="D57">
        <v>3</v>
      </c>
      <c r="E57" t="s">
        <v>22</v>
      </c>
      <c r="F57">
        <v>1.1000000000000001</v>
      </c>
      <c r="G57" t="s">
        <v>44</v>
      </c>
      <c r="H57" t="str">
        <f t="shared" si="0"/>
        <v>Other</v>
      </c>
      <c r="I57">
        <v>5</v>
      </c>
      <c r="J57" t="str">
        <f t="shared" si="1"/>
        <v>High</v>
      </c>
      <c r="K57">
        <v>0</v>
      </c>
      <c r="L57" t="s">
        <v>23</v>
      </c>
      <c r="M57" t="s">
        <v>32</v>
      </c>
      <c r="N57">
        <v>9</v>
      </c>
      <c r="O57" t="s">
        <v>23</v>
      </c>
      <c r="P57" t="s">
        <v>1712</v>
      </c>
      <c r="Q57" t="s">
        <v>40</v>
      </c>
      <c r="R57" t="s">
        <v>49</v>
      </c>
      <c r="S57" t="str">
        <f t="shared" si="2"/>
        <v>High</v>
      </c>
    </row>
    <row r="58" spans="1:19" x14ac:dyDescent="0.3">
      <c r="A58" t="s">
        <v>87</v>
      </c>
      <c r="B58" t="s">
        <v>162</v>
      </c>
      <c r="C58" t="s">
        <v>90</v>
      </c>
      <c r="D58">
        <v>1</v>
      </c>
      <c r="E58" t="s">
        <v>22</v>
      </c>
      <c r="F58">
        <v>1.7</v>
      </c>
      <c r="G58" t="s">
        <v>38</v>
      </c>
      <c r="H58" t="str">
        <f t="shared" si="0"/>
        <v>Skill Development</v>
      </c>
      <c r="I58">
        <v>5</v>
      </c>
      <c r="J58" t="str">
        <f t="shared" si="1"/>
        <v>High</v>
      </c>
      <c r="K58">
        <v>-1</v>
      </c>
      <c r="L58" t="s">
        <v>23</v>
      </c>
      <c r="M58" t="s">
        <v>19</v>
      </c>
      <c r="N58">
        <v>5</v>
      </c>
      <c r="O58" t="s">
        <v>21</v>
      </c>
      <c r="P58" t="s">
        <v>136</v>
      </c>
      <c r="Q58" t="s">
        <v>25</v>
      </c>
      <c r="R58" t="s">
        <v>45</v>
      </c>
      <c r="S58" t="str">
        <f t="shared" si="2"/>
        <v>Medium</v>
      </c>
    </row>
    <row r="59" spans="1:19" x14ac:dyDescent="0.3">
      <c r="A59" t="s">
        <v>88</v>
      </c>
      <c r="B59" t="s">
        <v>163</v>
      </c>
      <c r="C59" t="s">
        <v>18</v>
      </c>
      <c r="D59">
        <v>1</v>
      </c>
      <c r="E59" t="s">
        <v>60</v>
      </c>
      <c r="F59">
        <v>0.7</v>
      </c>
      <c r="G59" t="s">
        <v>38</v>
      </c>
      <c r="H59" t="str">
        <f t="shared" si="0"/>
        <v>Skill Development</v>
      </c>
      <c r="I59">
        <v>1</v>
      </c>
      <c r="J59" t="str">
        <f t="shared" si="1"/>
        <v>Low</v>
      </c>
      <c r="K59">
        <v>-1</v>
      </c>
      <c r="L59" t="s">
        <v>21</v>
      </c>
      <c r="M59" t="s">
        <v>22</v>
      </c>
      <c r="N59">
        <v>9</v>
      </c>
      <c r="O59" t="s">
        <v>23</v>
      </c>
      <c r="P59" t="s">
        <v>164</v>
      </c>
      <c r="Q59" t="s">
        <v>40</v>
      </c>
      <c r="R59" t="s">
        <v>45</v>
      </c>
      <c r="S59" t="str">
        <f t="shared" si="2"/>
        <v>High</v>
      </c>
    </row>
    <row r="60" spans="1:19" x14ac:dyDescent="0.3">
      <c r="A60" t="s">
        <v>91</v>
      </c>
      <c r="B60" t="s">
        <v>131</v>
      </c>
      <c r="C60" t="s">
        <v>96</v>
      </c>
      <c r="D60">
        <v>3</v>
      </c>
      <c r="E60" t="s">
        <v>19</v>
      </c>
      <c r="F60">
        <v>4.2</v>
      </c>
      <c r="G60" t="s">
        <v>20</v>
      </c>
      <c r="H60" t="str">
        <f t="shared" si="0"/>
        <v>Study Support</v>
      </c>
      <c r="I60">
        <v>4</v>
      </c>
      <c r="J60" t="str">
        <f t="shared" si="1"/>
        <v>High</v>
      </c>
      <c r="K60">
        <v>-3</v>
      </c>
      <c r="L60" t="s">
        <v>21</v>
      </c>
      <c r="M60" t="s">
        <v>19</v>
      </c>
      <c r="N60">
        <v>4</v>
      </c>
      <c r="O60" t="s">
        <v>23</v>
      </c>
      <c r="P60" t="s">
        <v>165</v>
      </c>
      <c r="Q60" t="s">
        <v>25</v>
      </c>
      <c r="R60" t="s">
        <v>26</v>
      </c>
      <c r="S60" t="str">
        <f t="shared" si="2"/>
        <v>Medium</v>
      </c>
    </row>
    <row r="61" spans="1:19" x14ac:dyDescent="0.3">
      <c r="A61" t="s">
        <v>94</v>
      </c>
      <c r="B61" t="s">
        <v>166</v>
      </c>
      <c r="C61" t="s">
        <v>90</v>
      </c>
      <c r="D61">
        <v>2</v>
      </c>
      <c r="E61" t="s">
        <v>19</v>
      </c>
      <c r="F61">
        <v>2.6</v>
      </c>
      <c r="G61" t="s">
        <v>31</v>
      </c>
      <c r="H61" t="str">
        <f t="shared" si="0"/>
        <v>Skill Development</v>
      </c>
      <c r="I61">
        <v>2</v>
      </c>
      <c r="J61" t="str">
        <f t="shared" si="1"/>
        <v>Low</v>
      </c>
      <c r="K61">
        <v>-3</v>
      </c>
      <c r="L61" t="s">
        <v>23</v>
      </c>
      <c r="M61" t="s">
        <v>30</v>
      </c>
      <c r="N61">
        <v>3</v>
      </c>
      <c r="O61" t="s">
        <v>21</v>
      </c>
      <c r="P61" t="s">
        <v>165</v>
      </c>
      <c r="Q61" t="s">
        <v>34</v>
      </c>
      <c r="R61" t="s">
        <v>49</v>
      </c>
      <c r="S61" t="str">
        <f t="shared" si="2"/>
        <v>Low</v>
      </c>
    </row>
    <row r="62" spans="1:19" x14ac:dyDescent="0.3">
      <c r="A62" t="s">
        <v>97</v>
      </c>
      <c r="B62" t="s">
        <v>167</v>
      </c>
      <c r="C62" t="s">
        <v>43</v>
      </c>
      <c r="D62">
        <v>4</v>
      </c>
      <c r="E62" t="s">
        <v>22</v>
      </c>
      <c r="F62">
        <v>4.2</v>
      </c>
      <c r="G62" t="s">
        <v>31</v>
      </c>
      <c r="H62" t="str">
        <f t="shared" si="0"/>
        <v>Skill Development</v>
      </c>
      <c r="I62">
        <v>2</v>
      </c>
      <c r="J62" t="str">
        <f t="shared" si="1"/>
        <v>Low</v>
      </c>
      <c r="K62">
        <v>-1</v>
      </c>
      <c r="L62" t="s">
        <v>23</v>
      </c>
      <c r="M62" t="s">
        <v>19</v>
      </c>
      <c r="N62">
        <v>6</v>
      </c>
      <c r="O62" t="s">
        <v>23</v>
      </c>
      <c r="P62" t="s">
        <v>145</v>
      </c>
      <c r="Q62" t="s">
        <v>40</v>
      </c>
      <c r="R62" t="s">
        <v>45</v>
      </c>
      <c r="S62" t="str">
        <f t="shared" si="2"/>
        <v>Medium</v>
      </c>
    </row>
    <row r="63" spans="1:19" x14ac:dyDescent="0.3">
      <c r="A63" t="s">
        <v>99</v>
      </c>
      <c r="B63" t="s">
        <v>168</v>
      </c>
      <c r="C63" t="s">
        <v>18</v>
      </c>
      <c r="D63">
        <v>3</v>
      </c>
      <c r="E63" t="s">
        <v>30</v>
      </c>
      <c r="F63">
        <v>2.9</v>
      </c>
      <c r="G63" t="s">
        <v>61</v>
      </c>
      <c r="H63" t="str">
        <f t="shared" si="0"/>
        <v>Study Support</v>
      </c>
      <c r="I63">
        <v>2</v>
      </c>
      <c r="J63" t="str">
        <f t="shared" si="1"/>
        <v>Low</v>
      </c>
      <c r="K63">
        <v>-2</v>
      </c>
      <c r="L63" t="s">
        <v>23</v>
      </c>
      <c r="M63" t="s">
        <v>32</v>
      </c>
      <c r="N63">
        <v>6</v>
      </c>
      <c r="O63" t="s">
        <v>23</v>
      </c>
      <c r="P63" t="s">
        <v>33</v>
      </c>
      <c r="Q63" t="s">
        <v>34</v>
      </c>
      <c r="R63" t="s">
        <v>49</v>
      </c>
      <c r="S63" t="str">
        <f t="shared" si="2"/>
        <v>Medium</v>
      </c>
    </row>
    <row r="64" spans="1:19" x14ac:dyDescent="0.3">
      <c r="A64" t="s">
        <v>101</v>
      </c>
      <c r="B64" t="s">
        <v>17</v>
      </c>
      <c r="C64" t="s">
        <v>18</v>
      </c>
      <c r="D64">
        <v>3</v>
      </c>
      <c r="E64" t="s">
        <v>79</v>
      </c>
      <c r="F64">
        <v>2.2000000000000002</v>
      </c>
      <c r="G64" t="s">
        <v>20</v>
      </c>
      <c r="H64" t="str">
        <f t="shared" si="0"/>
        <v>Study Support</v>
      </c>
      <c r="I64">
        <v>4</v>
      </c>
      <c r="J64" t="str">
        <f t="shared" si="1"/>
        <v>High</v>
      </c>
      <c r="K64">
        <v>-3</v>
      </c>
      <c r="L64" t="s">
        <v>21</v>
      </c>
      <c r="M64" t="s">
        <v>19</v>
      </c>
      <c r="N64">
        <v>10</v>
      </c>
      <c r="O64" t="s">
        <v>21</v>
      </c>
      <c r="P64" t="s">
        <v>143</v>
      </c>
      <c r="Q64" t="s">
        <v>34</v>
      </c>
      <c r="R64" t="s">
        <v>26</v>
      </c>
      <c r="S64" t="str">
        <f t="shared" si="2"/>
        <v>High</v>
      </c>
    </row>
    <row r="65" spans="1:19" x14ac:dyDescent="0.3">
      <c r="A65" t="s">
        <v>105</v>
      </c>
      <c r="B65" t="s">
        <v>169</v>
      </c>
      <c r="C65" t="s">
        <v>103</v>
      </c>
      <c r="D65">
        <v>3</v>
      </c>
      <c r="E65" t="s">
        <v>22</v>
      </c>
      <c r="F65">
        <v>1.3</v>
      </c>
      <c r="G65" t="s">
        <v>48</v>
      </c>
      <c r="H65" t="str">
        <f t="shared" si="0"/>
        <v>Skill Development</v>
      </c>
      <c r="I65">
        <v>1</v>
      </c>
      <c r="J65" t="str">
        <f t="shared" si="1"/>
        <v>Low</v>
      </c>
      <c r="K65">
        <v>-3</v>
      </c>
      <c r="L65" t="s">
        <v>21</v>
      </c>
      <c r="M65" t="s">
        <v>30</v>
      </c>
      <c r="N65">
        <v>8</v>
      </c>
      <c r="O65" t="s">
        <v>21</v>
      </c>
      <c r="P65" t="s">
        <v>65</v>
      </c>
      <c r="Q65" t="s">
        <v>40</v>
      </c>
      <c r="R65" t="s">
        <v>49</v>
      </c>
      <c r="S65" t="str">
        <f t="shared" si="2"/>
        <v>High</v>
      </c>
    </row>
    <row r="66" spans="1:19" x14ac:dyDescent="0.3">
      <c r="A66" t="s">
        <v>107</v>
      </c>
      <c r="B66" t="s">
        <v>170</v>
      </c>
      <c r="C66" t="s">
        <v>90</v>
      </c>
      <c r="D66">
        <v>1</v>
      </c>
      <c r="E66" t="s">
        <v>22</v>
      </c>
      <c r="F66">
        <v>2</v>
      </c>
      <c r="G66" t="s">
        <v>31</v>
      </c>
      <c r="H66" t="str">
        <f t="shared" ref="H66:H129" si="3">IF(OR(ISNUMBER(SEARCH("Assignment",G66)),ISNUMBER(SEARCH("Exam",G66)),ISNUMBER(SEARCH("Notes",G66)),ISNUMBER(SEARCH("Homework",G66))),"Study Support",
IF(OR(ISNUMBER(SEARCH("Resume",G66)),ISNUMBER(SEARCH("Skill",G66)),ISNUMBER(SEARCH("Learning",G66)),ISNUMBER(SEARCH("Project",G66))),"Skill Development",
IF(OR(ISNUMBER(SEARCH("Music",G66)),ISNUMBER(SEARCH("Movie",G66)),ISNUMBER(SEARCH("Game",G66)),ISNUMBER(SEARCH("Fun",G66))),"Entertainment",
"Other")))</f>
        <v>Skill Development</v>
      </c>
      <c r="I66">
        <v>2</v>
      </c>
      <c r="J66" t="str">
        <f t="shared" ref="J66:J129" si="4">IF(I66&gt;=4,"High",IF(I66=3,"Medium","Low"))</f>
        <v>Low</v>
      </c>
      <c r="K66">
        <v>-3</v>
      </c>
      <c r="L66" t="s">
        <v>21</v>
      </c>
      <c r="M66" t="s">
        <v>32</v>
      </c>
      <c r="N66">
        <v>5</v>
      </c>
      <c r="O66" t="s">
        <v>21</v>
      </c>
      <c r="P66" t="s">
        <v>143</v>
      </c>
      <c r="Q66" t="s">
        <v>25</v>
      </c>
      <c r="R66" t="s">
        <v>26</v>
      </c>
      <c r="S66" t="str">
        <f t="shared" ref="S66:S129" si="5">IF(N66&gt;=7,"High",IF(N66&gt;=4,"Medium","Low"))</f>
        <v>Medium</v>
      </c>
    </row>
    <row r="67" spans="1:19" x14ac:dyDescent="0.3">
      <c r="A67" t="s">
        <v>110</v>
      </c>
      <c r="B67" t="s">
        <v>171</v>
      </c>
      <c r="C67" t="s">
        <v>55</v>
      </c>
      <c r="D67">
        <v>2</v>
      </c>
      <c r="E67" t="s">
        <v>30</v>
      </c>
      <c r="F67">
        <v>1.3</v>
      </c>
      <c r="G67" t="s">
        <v>20</v>
      </c>
      <c r="H67" t="str">
        <f t="shared" si="3"/>
        <v>Study Support</v>
      </c>
      <c r="I67">
        <v>3</v>
      </c>
      <c r="J67" t="str">
        <f t="shared" si="4"/>
        <v>Medium</v>
      </c>
      <c r="K67">
        <v>-3</v>
      </c>
      <c r="L67" t="s">
        <v>23</v>
      </c>
      <c r="M67" t="s">
        <v>30</v>
      </c>
      <c r="N67">
        <v>8</v>
      </c>
      <c r="O67" t="s">
        <v>21</v>
      </c>
      <c r="P67" t="s">
        <v>1711</v>
      </c>
      <c r="Q67" t="s">
        <v>34</v>
      </c>
      <c r="R67" t="s">
        <v>45</v>
      </c>
      <c r="S67" t="str">
        <f t="shared" si="5"/>
        <v>High</v>
      </c>
    </row>
    <row r="68" spans="1:19" x14ac:dyDescent="0.3">
      <c r="A68" t="s">
        <v>112</v>
      </c>
      <c r="B68" t="s">
        <v>172</v>
      </c>
      <c r="C68" t="s">
        <v>96</v>
      </c>
      <c r="D68">
        <v>2</v>
      </c>
      <c r="E68" t="s">
        <v>30</v>
      </c>
      <c r="F68">
        <v>2.6</v>
      </c>
      <c r="G68" t="s">
        <v>31</v>
      </c>
      <c r="H68" t="str">
        <f t="shared" si="3"/>
        <v>Skill Development</v>
      </c>
      <c r="I68">
        <v>3</v>
      </c>
      <c r="J68" t="str">
        <f t="shared" si="4"/>
        <v>Medium</v>
      </c>
      <c r="K68">
        <v>-2</v>
      </c>
      <c r="L68" t="s">
        <v>23</v>
      </c>
      <c r="M68" t="s">
        <v>19</v>
      </c>
      <c r="N68">
        <v>8</v>
      </c>
      <c r="O68" t="s">
        <v>23</v>
      </c>
      <c r="P68" t="s">
        <v>116</v>
      </c>
      <c r="Q68" t="s">
        <v>34</v>
      </c>
      <c r="R68" t="s">
        <v>45</v>
      </c>
      <c r="S68" t="str">
        <f t="shared" si="5"/>
        <v>High</v>
      </c>
    </row>
    <row r="69" spans="1:19" x14ac:dyDescent="0.3">
      <c r="A69" t="s">
        <v>114</v>
      </c>
      <c r="B69" t="s">
        <v>173</v>
      </c>
      <c r="C69" t="s">
        <v>43</v>
      </c>
      <c r="D69">
        <v>1</v>
      </c>
      <c r="E69" t="s">
        <v>79</v>
      </c>
      <c r="F69">
        <v>3.8</v>
      </c>
      <c r="G69" t="s">
        <v>38</v>
      </c>
      <c r="H69" t="str">
        <f t="shared" si="3"/>
        <v>Skill Development</v>
      </c>
      <c r="I69">
        <v>1</v>
      </c>
      <c r="J69" t="str">
        <f t="shared" si="4"/>
        <v>Low</v>
      </c>
      <c r="K69">
        <v>0</v>
      </c>
      <c r="L69" t="s">
        <v>23</v>
      </c>
      <c r="M69" t="s">
        <v>22</v>
      </c>
      <c r="N69">
        <v>1</v>
      </c>
      <c r="O69" t="s">
        <v>23</v>
      </c>
      <c r="P69" t="s">
        <v>65</v>
      </c>
      <c r="Q69" t="s">
        <v>25</v>
      </c>
      <c r="R69" t="s">
        <v>49</v>
      </c>
      <c r="S69" t="str">
        <f t="shared" si="5"/>
        <v>Low</v>
      </c>
    </row>
    <row r="70" spans="1:19" x14ac:dyDescent="0.3">
      <c r="A70" t="s">
        <v>117</v>
      </c>
      <c r="B70" t="s">
        <v>174</v>
      </c>
      <c r="C70" t="s">
        <v>147</v>
      </c>
      <c r="D70">
        <v>2</v>
      </c>
      <c r="E70" t="s">
        <v>79</v>
      </c>
      <c r="F70">
        <v>1.5</v>
      </c>
      <c r="G70" t="s">
        <v>31</v>
      </c>
      <c r="H70" t="str">
        <f t="shared" si="3"/>
        <v>Skill Development</v>
      </c>
      <c r="I70">
        <v>4</v>
      </c>
      <c r="J70" t="str">
        <f t="shared" si="4"/>
        <v>High</v>
      </c>
      <c r="K70">
        <v>3</v>
      </c>
      <c r="L70" t="s">
        <v>21</v>
      </c>
      <c r="M70" t="s">
        <v>30</v>
      </c>
      <c r="N70">
        <v>10</v>
      </c>
      <c r="O70" t="s">
        <v>23</v>
      </c>
      <c r="P70" t="s">
        <v>104</v>
      </c>
      <c r="Q70" t="s">
        <v>40</v>
      </c>
      <c r="R70" t="s">
        <v>49</v>
      </c>
      <c r="S70" t="str">
        <f t="shared" si="5"/>
        <v>High</v>
      </c>
    </row>
    <row r="71" spans="1:19" x14ac:dyDescent="0.3">
      <c r="A71" t="s">
        <v>119</v>
      </c>
      <c r="B71" t="s">
        <v>175</v>
      </c>
      <c r="C71" t="s">
        <v>103</v>
      </c>
      <c r="D71">
        <v>2</v>
      </c>
      <c r="E71" t="s">
        <v>22</v>
      </c>
      <c r="F71">
        <v>0.8</v>
      </c>
      <c r="G71" t="s">
        <v>44</v>
      </c>
      <c r="H71" t="str">
        <f t="shared" si="3"/>
        <v>Other</v>
      </c>
      <c r="I71">
        <v>5</v>
      </c>
      <c r="J71" t="str">
        <f t="shared" si="4"/>
        <v>High</v>
      </c>
      <c r="K71">
        <v>-1</v>
      </c>
      <c r="L71" t="s">
        <v>23</v>
      </c>
      <c r="M71" t="s">
        <v>32</v>
      </c>
      <c r="N71">
        <v>6</v>
      </c>
      <c r="O71" t="s">
        <v>21</v>
      </c>
      <c r="P71" t="s">
        <v>176</v>
      </c>
      <c r="Q71" t="s">
        <v>40</v>
      </c>
      <c r="R71" t="s">
        <v>49</v>
      </c>
      <c r="S71" t="str">
        <f t="shared" si="5"/>
        <v>Medium</v>
      </c>
    </row>
    <row r="72" spans="1:19" x14ac:dyDescent="0.3">
      <c r="A72" t="s">
        <v>121</v>
      </c>
      <c r="B72" t="s">
        <v>177</v>
      </c>
      <c r="C72" t="s">
        <v>96</v>
      </c>
      <c r="D72">
        <v>1</v>
      </c>
      <c r="E72" t="s">
        <v>79</v>
      </c>
      <c r="F72">
        <v>3.3</v>
      </c>
      <c r="G72" t="s">
        <v>61</v>
      </c>
      <c r="H72" t="str">
        <f t="shared" si="3"/>
        <v>Study Support</v>
      </c>
      <c r="I72">
        <v>5</v>
      </c>
      <c r="J72" t="str">
        <f t="shared" si="4"/>
        <v>High</v>
      </c>
      <c r="K72">
        <v>1</v>
      </c>
      <c r="L72" t="s">
        <v>21</v>
      </c>
      <c r="M72" t="s">
        <v>32</v>
      </c>
      <c r="N72">
        <v>9</v>
      </c>
      <c r="O72" t="s">
        <v>21</v>
      </c>
      <c r="P72" t="s">
        <v>1711</v>
      </c>
      <c r="Q72" t="s">
        <v>34</v>
      </c>
      <c r="R72" t="s">
        <v>49</v>
      </c>
      <c r="S72" t="str">
        <f t="shared" si="5"/>
        <v>High</v>
      </c>
    </row>
    <row r="73" spans="1:19" x14ac:dyDescent="0.3">
      <c r="A73" t="s">
        <v>124</v>
      </c>
      <c r="B73" t="s">
        <v>178</v>
      </c>
      <c r="C73" t="s">
        <v>18</v>
      </c>
      <c r="D73">
        <v>2</v>
      </c>
      <c r="E73" t="s">
        <v>30</v>
      </c>
      <c r="F73">
        <v>3.1</v>
      </c>
      <c r="G73" t="s">
        <v>20</v>
      </c>
      <c r="H73" t="str">
        <f t="shared" si="3"/>
        <v>Study Support</v>
      </c>
      <c r="I73">
        <v>5</v>
      </c>
      <c r="J73" t="str">
        <f t="shared" si="4"/>
        <v>High</v>
      </c>
      <c r="K73">
        <v>1</v>
      </c>
      <c r="L73" t="s">
        <v>23</v>
      </c>
      <c r="M73" t="s">
        <v>19</v>
      </c>
      <c r="N73">
        <v>8</v>
      </c>
      <c r="O73" t="s">
        <v>21</v>
      </c>
      <c r="P73" t="s">
        <v>179</v>
      </c>
      <c r="Q73" t="s">
        <v>25</v>
      </c>
      <c r="R73" t="s">
        <v>45</v>
      </c>
      <c r="S73" t="str">
        <f t="shared" si="5"/>
        <v>High</v>
      </c>
    </row>
    <row r="74" spans="1:19" x14ac:dyDescent="0.3">
      <c r="A74" t="s">
        <v>126</v>
      </c>
      <c r="B74" t="s">
        <v>180</v>
      </c>
      <c r="C74" t="s">
        <v>37</v>
      </c>
      <c r="D74">
        <v>4</v>
      </c>
      <c r="E74" t="s">
        <v>19</v>
      </c>
      <c r="F74">
        <v>2</v>
      </c>
      <c r="G74" t="s">
        <v>38</v>
      </c>
      <c r="H74" t="str">
        <f t="shared" si="3"/>
        <v>Skill Development</v>
      </c>
      <c r="I74">
        <v>2</v>
      </c>
      <c r="J74" t="str">
        <f t="shared" si="4"/>
        <v>Low</v>
      </c>
      <c r="K74">
        <v>-2</v>
      </c>
      <c r="L74" t="s">
        <v>21</v>
      </c>
      <c r="M74" t="s">
        <v>32</v>
      </c>
      <c r="N74">
        <v>10</v>
      </c>
      <c r="O74" t="s">
        <v>21</v>
      </c>
      <c r="P74" t="s">
        <v>65</v>
      </c>
      <c r="Q74" t="s">
        <v>40</v>
      </c>
      <c r="R74" t="s">
        <v>26</v>
      </c>
      <c r="S74" t="str">
        <f t="shared" si="5"/>
        <v>High</v>
      </c>
    </row>
    <row r="75" spans="1:19" x14ac:dyDescent="0.3">
      <c r="A75" t="s">
        <v>128</v>
      </c>
      <c r="B75" t="s">
        <v>181</v>
      </c>
      <c r="C75" t="s">
        <v>29</v>
      </c>
      <c r="D75">
        <v>4</v>
      </c>
      <c r="E75" t="s">
        <v>79</v>
      </c>
      <c r="F75">
        <v>4.0999999999999996</v>
      </c>
      <c r="G75" t="s">
        <v>44</v>
      </c>
      <c r="H75" t="str">
        <f t="shared" si="3"/>
        <v>Other</v>
      </c>
      <c r="I75">
        <v>5</v>
      </c>
      <c r="J75" t="str">
        <f t="shared" si="4"/>
        <v>High</v>
      </c>
      <c r="K75">
        <v>-3</v>
      </c>
      <c r="L75" t="s">
        <v>21</v>
      </c>
      <c r="M75" t="s">
        <v>22</v>
      </c>
      <c r="N75">
        <v>9</v>
      </c>
      <c r="O75" t="s">
        <v>23</v>
      </c>
      <c r="P75" t="s">
        <v>80</v>
      </c>
      <c r="Q75" t="s">
        <v>34</v>
      </c>
      <c r="R75" t="s">
        <v>45</v>
      </c>
      <c r="S75" t="str">
        <f t="shared" si="5"/>
        <v>High</v>
      </c>
    </row>
    <row r="76" spans="1:19" x14ac:dyDescent="0.3">
      <c r="A76" t="s">
        <v>130</v>
      </c>
      <c r="B76" t="s">
        <v>182</v>
      </c>
      <c r="C76" t="s">
        <v>103</v>
      </c>
      <c r="D76">
        <v>2</v>
      </c>
      <c r="E76" t="s">
        <v>22</v>
      </c>
      <c r="F76">
        <v>2.9</v>
      </c>
      <c r="G76" t="s">
        <v>61</v>
      </c>
      <c r="H76" t="str">
        <f t="shared" si="3"/>
        <v>Study Support</v>
      </c>
      <c r="I76">
        <v>3</v>
      </c>
      <c r="J76" t="str">
        <f t="shared" si="4"/>
        <v>Medium</v>
      </c>
      <c r="K76">
        <v>-2</v>
      </c>
      <c r="L76" t="s">
        <v>23</v>
      </c>
      <c r="M76" t="s">
        <v>19</v>
      </c>
      <c r="N76">
        <v>1</v>
      </c>
      <c r="O76" t="s">
        <v>23</v>
      </c>
      <c r="P76" t="s">
        <v>52</v>
      </c>
      <c r="Q76" t="s">
        <v>34</v>
      </c>
      <c r="R76" t="s">
        <v>26</v>
      </c>
      <c r="S76" t="str">
        <f t="shared" si="5"/>
        <v>Low</v>
      </c>
    </row>
    <row r="77" spans="1:19" x14ac:dyDescent="0.3">
      <c r="A77" t="s">
        <v>132</v>
      </c>
      <c r="B77" t="s">
        <v>183</v>
      </c>
      <c r="C77" t="s">
        <v>43</v>
      </c>
      <c r="D77">
        <v>1</v>
      </c>
      <c r="E77" t="s">
        <v>56</v>
      </c>
      <c r="F77">
        <v>3</v>
      </c>
      <c r="G77" t="s">
        <v>31</v>
      </c>
      <c r="H77" t="str">
        <f t="shared" si="3"/>
        <v>Skill Development</v>
      </c>
      <c r="I77">
        <v>2</v>
      </c>
      <c r="J77" t="str">
        <f t="shared" si="4"/>
        <v>Low</v>
      </c>
      <c r="K77">
        <v>-2</v>
      </c>
      <c r="L77" t="s">
        <v>21</v>
      </c>
      <c r="M77" t="s">
        <v>22</v>
      </c>
      <c r="N77">
        <v>9</v>
      </c>
      <c r="O77" t="s">
        <v>23</v>
      </c>
      <c r="P77" t="s">
        <v>65</v>
      </c>
      <c r="Q77" t="s">
        <v>34</v>
      </c>
      <c r="R77" t="s">
        <v>49</v>
      </c>
      <c r="S77" t="str">
        <f t="shared" si="5"/>
        <v>High</v>
      </c>
    </row>
    <row r="78" spans="1:19" x14ac:dyDescent="0.3">
      <c r="A78" t="s">
        <v>134</v>
      </c>
      <c r="B78" t="s">
        <v>184</v>
      </c>
      <c r="C78" t="s">
        <v>55</v>
      </c>
      <c r="D78">
        <v>1</v>
      </c>
      <c r="E78" t="s">
        <v>22</v>
      </c>
      <c r="F78">
        <v>4.3</v>
      </c>
      <c r="G78" t="s">
        <v>38</v>
      </c>
      <c r="H78" t="str">
        <f t="shared" si="3"/>
        <v>Skill Development</v>
      </c>
      <c r="I78">
        <v>2</v>
      </c>
      <c r="J78" t="str">
        <f t="shared" si="4"/>
        <v>Low</v>
      </c>
      <c r="K78">
        <v>3</v>
      </c>
      <c r="L78" t="s">
        <v>23</v>
      </c>
      <c r="M78" t="s">
        <v>19</v>
      </c>
      <c r="N78">
        <v>5</v>
      </c>
      <c r="O78" t="s">
        <v>21</v>
      </c>
      <c r="P78" t="s">
        <v>80</v>
      </c>
      <c r="Q78" t="s">
        <v>34</v>
      </c>
      <c r="R78" t="s">
        <v>45</v>
      </c>
      <c r="S78" t="str">
        <f t="shared" si="5"/>
        <v>Medium</v>
      </c>
    </row>
    <row r="79" spans="1:19" x14ac:dyDescent="0.3">
      <c r="A79" t="s">
        <v>137</v>
      </c>
      <c r="B79" t="s">
        <v>185</v>
      </c>
      <c r="C79" t="s">
        <v>78</v>
      </c>
      <c r="D79">
        <v>1</v>
      </c>
      <c r="E79" t="s">
        <v>30</v>
      </c>
      <c r="F79">
        <v>3.8</v>
      </c>
      <c r="G79" t="s">
        <v>44</v>
      </c>
      <c r="H79" t="str">
        <f t="shared" si="3"/>
        <v>Other</v>
      </c>
      <c r="I79">
        <v>3</v>
      </c>
      <c r="J79" t="str">
        <f t="shared" si="4"/>
        <v>Medium</v>
      </c>
      <c r="K79">
        <v>2</v>
      </c>
      <c r="L79" t="s">
        <v>21</v>
      </c>
      <c r="M79" t="s">
        <v>19</v>
      </c>
      <c r="N79">
        <v>8</v>
      </c>
      <c r="O79" t="s">
        <v>21</v>
      </c>
      <c r="P79" t="s">
        <v>165</v>
      </c>
      <c r="Q79" t="s">
        <v>40</v>
      </c>
      <c r="R79" t="s">
        <v>45</v>
      </c>
      <c r="S79" t="str">
        <f t="shared" si="5"/>
        <v>High</v>
      </c>
    </row>
    <row r="80" spans="1:19" x14ac:dyDescent="0.3">
      <c r="A80" t="s">
        <v>139</v>
      </c>
      <c r="B80" t="s">
        <v>186</v>
      </c>
      <c r="C80" t="s">
        <v>37</v>
      </c>
      <c r="D80">
        <v>3</v>
      </c>
      <c r="E80" t="s">
        <v>19</v>
      </c>
      <c r="F80">
        <v>3.7</v>
      </c>
      <c r="G80" t="s">
        <v>31</v>
      </c>
      <c r="H80" t="str">
        <f t="shared" si="3"/>
        <v>Skill Development</v>
      </c>
      <c r="I80">
        <v>2</v>
      </c>
      <c r="J80" t="str">
        <f t="shared" si="4"/>
        <v>Low</v>
      </c>
      <c r="K80">
        <v>2</v>
      </c>
      <c r="L80" t="s">
        <v>21</v>
      </c>
      <c r="M80" t="s">
        <v>32</v>
      </c>
      <c r="N80">
        <v>8</v>
      </c>
      <c r="O80" t="s">
        <v>23</v>
      </c>
      <c r="P80" t="s">
        <v>52</v>
      </c>
      <c r="Q80" t="s">
        <v>25</v>
      </c>
      <c r="R80" t="s">
        <v>45</v>
      </c>
      <c r="S80" t="str">
        <f t="shared" si="5"/>
        <v>High</v>
      </c>
    </row>
    <row r="81" spans="1:19" x14ac:dyDescent="0.3">
      <c r="A81" t="s">
        <v>141</v>
      </c>
      <c r="B81" t="s">
        <v>187</v>
      </c>
      <c r="C81" t="s">
        <v>96</v>
      </c>
      <c r="D81">
        <v>1</v>
      </c>
      <c r="E81" t="s">
        <v>30</v>
      </c>
      <c r="F81">
        <v>2.2999999999999998</v>
      </c>
      <c r="G81" t="s">
        <v>44</v>
      </c>
      <c r="H81" t="str">
        <f t="shared" si="3"/>
        <v>Other</v>
      </c>
      <c r="I81">
        <v>3</v>
      </c>
      <c r="J81" t="str">
        <f t="shared" si="4"/>
        <v>Medium</v>
      </c>
      <c r="K81">
        <v>0</v>
      </c>
      <c r="L81" t="s">
        <v>21</v>
      </c>
      <c r="M81" t="s">
        <v>32</v>
      </c>
      <c r="N81">
        <v>7</v>
      </c>
      <c r="O81" t="s">
        <v>23</v>
      </c>
      <c r="P81" t="s">
        <v>1711</v>
      </c>
      <c r="Q81" t="s">
        <v>34</v>
      </c>
      <c r="R81" t="s">
        <v>49</v>
      </c>
      <c r="S81" t="str">
        <f t="shared" si="5"/>
        <v>High</v>
      </c>
    </row>
    <row r="82" spans="1:19" x14ac:dyDescent="0.3">
      <c r="A82" t="s">
        <v>16</v>
      </c>
      <c r="B82" t="s">
        <v>188</v>
      </c>
      <c r="C82" t="s">
        <v>147</v>
      </c>
      <c r="D82">
        <v>2</v>
      </c>
      <c r="E82" t="s">
        <v>19</v>
      </c>
      <c r="F82">
        <v>0.9</v>
      </c>
      <c r="G82" t="s">
        <v>20</v>
      </c>
      <c r="H82" t="str">
        <f t="shared" si="3"/>
        <v>Study Support</v>
      </c>
      <c r="I82">
        <v>3</v>
      </c>
      <c r="J82" t="str">
        <f t="shared" si="4"/>
        <v>Medium</v>
      </c>
      <c r="K82">
        <v>2</v>
      </c>
      <c r="L82" t="s">
        <v>23</v>
      </c>
      <c r="M82" t="s">
        <v>22</v>
      </c>
      <c r="N82">
        <v>5</v>
      </c>
      <c r="O82" t="s">
        <v>21</v>
      </c>
      <c r="P82" t="s">
        <v>165</v>
      </c>
      <c r="Q82" t="s">
        <v>25</v>
      </c>
      <c r="R82" t="s">
        <v>49</v>
      </c>
      <c r="S82" t="str">
        <f t="shared" si="5"/>
        <v>Medium</v>
      </c>
    </row>
    <row r="83" spans="1:19" x14ac:dyDescent="0.3">
      <c r="A83" t="s">
        <v>27</v>
      </c>
      <c r="B83" t="s">
        <v>189</v>
      </c>
      <c r="C83" t="s">
        <v>43</v>
      </c>
      <c r="D83">
        <v>1</v>
      </c>
      <c r="E83" t="s">
        <v>30</v>
      </c>
      <c r="F83">
        <v>4.2</v>
      </c>
      <c r="G83" t="s">
        <v>38</v>
      </c>
      <c r="H83" t="str">
        <f t="shared" si="3"/>
        <v>Skill Development</v>
      </c>
      <c r="I83">
        <v>5</v>
      </c>
      <c r="J83" t="str">
        <f t="shared" si="4"/>
        <v>High</v>
      </c>
      <c r="K83">
        <v>3</v>
      </c>
      <c r="L83" t="s">
        <v>23</v>
      </c>
      <c r="M83" t="s">
        <v>22</v>
      </c>
      <c r="N83">
        <v>1</v>
      </c>
      <c r="O83" t="s">
        <v>21</v>
      </c>
      <c r="P83" t="s">
        <v>52</v>
      </c>
      <c r="Q83" t="s">
        <v>34</v>
      </c>
      <c r="R83" t="s">
        <v>49</v>
      </c>
      <c r="S83" t="str">
        <f t="shared" si="5"/>
        <v>Low</v>
      </c>
    </row>
    <row r="84" spans="1:19" x14ac:dyDescent="0.3">
      <c r="A84" t="s">
        <v>35</v>
      </c>
      <c r="B84" t="s">
        <v>190</v>
      </c>
      <c r="C84" t="s">
        <v>37</v>
      </c>
      <c r="D84">
        <v>4</v>
      </c>
      <c r="E84" t="s">
        <v>22</v>
      </c>
      <c r="F84">
        <v>1.2</v>
      </c>
      <c r="G84" t="s">
        <v>61</v>
      </c>
      <c r="H84" t="str">
        <f t="shared" si="3"/>
        <v>Study Support</v>
      </c>
      <c r="I84">
        <v>2</v>
      </c>
      <c r="J84" t="str">
        <f t="shared" si="4"/>
        <v>Low</v>
      </c>
      <c r="K84">
        <v>-2</v>
      </c>
      <c r="L84" t="s">
        <v>23</v>
      </c>
      <c r="M84" t="s">
        <v>19</v>
      </c>
      <c r="N84">
        <v>9</v>
      </c>
      <c r="O84" t="s">
        <v>23</v>
      </c>
      <c r="P84" t="s">
        <v>1710</v>
      </c>
      <c r="Q84" t="s">
        <v>40</v>
      </c>
      <c r="R84" t="s">
        <v>26</v>
      </c>
      <c r="S84" t="str">
        <f t="shared" si="5"/>
        <v>High</v>
      </c>
    </row>
    <row r="85" spans="1:19" x14ac:dyDescent="0.3">
      <c r="A85" t="s">
        <v>41</v>
      </c>
      <c r="B85" t="s">
        <v>191</v>
      </c>
      <c r="C85" t="s">
        <v>37</v>
      </c>
      <c r="D85">
        <v>3</v>
      </c>
      <c r="E85" t="s">
        <v>22</v>
      </c>
      <c r="F85">
        <v>1.3</v>
      </c>
      <c r="G85" t="s">
        <v>48</v>
      </c>
      <c r="H85" t="str">
        <f t="shared" si="3"/>
        <v>Skill Development</v>
      </c>
      <c r="I85">
        <v>5</v>
      </c>
      <c r="J85" t="str">
        <f t="shared" si="4"/>
        <v>High</v>
      </c>
      <c r="K85">
        <v>3</v>
      </c>
      <c r="L85" t="s">
        <v>23</v>
      </c>
      <c r="M85" t="s">
        <v>32</v>
      </c>
      <c r="N85">
        <v>10</v>
      </c>
      <c r="O85" t="s">
        <v>23</v>
      </c>
      <c r="P85" t="s">
        <v>123</v>
      </c>
      <c r="Q85" t="s">
        <v>40</v>
      </c>
      <c r="R85" t="s">
        <v>49</v>
      </c>
      <c r="S85" t="str">
        <f t="shared" si="5"/>
        <v>High</v>
      </c>
    </row>
    <row r="86" spans="1:19" x14ac:dyDescent="0.3">
      <c r="A86" t="s">
        <v>46</v>
      </c>
      <c r="B86" t="s">
        <v>192</v>
      </c>
      <c r="C86" t="s">
        <v>147</v>
      </c>
      <c r="D86">
        <v>1</v>
      </c>
      <c r="E86" t="s">
        <v>56</v>
      </c>
      <c r="F86">
        <v>0.9</v>
      </c>
      <c r="G86" t="s">
        <v>48</v>
      </c>
      <c r="H86" t="str">
        <f t="shared" si="3"/>
        <v>Skill Development</v>
      </c>
      <c r="I86">
        <v>2</v>
      </c>
      <c r="J86" t="str">
        <f t="shared" si="4"/>
        <v>Low</v>
      </c>
      <c r="K86">
        <v>1</v>
      </c>
      <c r="L86" t="s">
        <v>21</v>
      </c>
      <c r="M86" t="s">
        <v>22</v>
      </c>
      <c r="N86">
        <v>6</v>
      </c>
      <c r="O86" t="s">
        <v>21</v>
      </c>
      <c r="P86" t="s">
        <v>1711</v>
      </c>
      <c r="Q86" t="s">
        <v>25</v>
      </c>
      <c r="R86" t="s">
        <v>45</v>
      </c>
      <c r="S86" t="str">
        <f t="shared" si="5"/>
        <v>Medium</v>
      </c>
    </row>
    <row r="87" spans="1:19" x14ac:dyDescent="0.3">
      <c r="A87" t="s">
        <v>50</v>
      </c>
      <c r="B87" t="s">
        <v>193</v>
      </c>
      <c r="C87" t="s">
        <v>96</v>
      </c>
      <c r="D87">
        <v>1</v>
      </c>
      <c r="E87" t="s">
        <v>19</v>
      </c>
      <c r="F87">
        <v>3.1</v>
      </c>
      <c r="G87" t="s">
        <v>44</v>
      </c>
      <c r="H87" t="str">
        <f t="shared" si="3"/>
        <v>Other</v>
      </c>
      <c r="I87">
        <v>1</v>
      </c>
      <c r="J87" t="str">
        <f t="shared" si="4"/>
        <v>Low</v>
      </c>
      <c r="K87">
        <v>3</v>
      </c>
      <c r="L87" t="s">
        <v>23</v>
      </c>
      <c r="M87" t="s">
        <v>19</v>
      </c>
      <c r="N87">
        <v>1</v>
      </c>
      <c r="O87" t="s">
        <v>21</v>
      </c>
      <c r="P87" t="s">
        <v>1710</v>
      </c>
      <c r="Q87" t="s">
        <v>25</v>
      </c>
      <c r="R87" t="s">
        <v>45</v>
      </c>
      <c r="S87" t="str">
        <f t="shared" si="5"/>
        <v>Low</v>
      </c>
    </row>
    <row r="88" spans="1:19" x14ac:dyDescent="0.3">
      <c r="A88" t="s">
        <v>53</v>
      </c>
      <c r="B88" t="s">
        <v>194</v>
      </c>
      <c r="C88" t="s">
        <v>147</v>
      </c>
      <c r="D88">
        <v>3</v>
      </c>
      <c r="E88" t="s">
        <v>19</v>
      </c>
      <c r="F88">
        <v>2.1</v>
      </c>
      <c r="G88" t="s">
        <v>44</v>
      </c>
      <c r="H88" t="str">
        <f t="shared" si="3"/>
        <v>Other</v>
      </c>
      <c r="I88">
        <v>1</v>
      </c>
      <c r="J88" t="str">
        <f t="shared" si="4"/>
        <v>Low</v>
      </c>
      <c r="K88">
        <v>-1</v>
      </c>
      <c r="L88" t="s">
        <v>23</v>
      </c>
      <c r="M88" t="s">
        <v>32</v>
      </c>
      <c r="N88">
        <v>5</v>
      </c>
      <c r="O88" t="s">
        <v>21</v>
      </c>
      <c r="P88" t="s">
        <v>109</v>
      </c>
      <c r="Q88" t="s">
        <v>25</v>
      </c>
      <c r="R88" t="s">
        <v>26</v>
      </c>
      <c r="S88" t="str">
        <f t="shared" si="5"/>
        <v>Medium</v>
      </c>
    </row>
    <row r="89" spans="1:19" x14ac:dyDescent="0.3">
      <c r="A89" t="s">
        <v>58</v>
      </c>
      <c r="B89" t="s">
        <v>195</v>
      </c>
      <c r="C89" t="s">
        <v>29</v>
      </c>
      <c r="D89">
        <v>3</v>
      </c>
      <c r="E89" t="s">
        <v>56</v>
      </c>
      <c r="F89">
        <v>4.4000000000000004</v>
      </c>
      <c r="G89" t="s">
        <v>48</v>
      </c>
      <c r="H89" t="str">
        <f t="shared" si="3"/>
        <v>Skill Development</v>
      </c>
      <c r="I89">
        <v>1</v>
      </c>
      <c r="J89" t="str">
        <f t="shared" si="4"/>
        <v>Low</v>
      </c>
      <c r="K89">
        <v>1</v>
      </c>
      <c r="L89" t="s">
        <v>21</v>
      </c>
      <c r="M89" t="s">
        <v>19</v>
      </c>
      <c r="N89">
        <v>2</v>
      </c>
      <c r="O89" t="s">
        <v>21</v>
      </c>
      <c r="P89" t="s">
        <v>196</v>
      </c>
      <c r="Q89" t="s">
        <v>34</v>
      </c>
      <c r="R89" t="s">
        <v>49</v>
      </c>
      <c r="S89" t="str">
        <f t="shared" si="5"/>
        <v>Low</v>
      </c>
    </row>
    <row r="90" spans="1:19" x14ac:dyDescent="0.3">
      <c r="A90" t="s">
        <v>63</v>
      </c>
      <c r="B90" t="s">
        <v>197</v>
      </c>
      <c r="C90" t="s">
        <v>90</v>
      </c>
      <c r="D90">
        <v>2</v>
      </c>
      <c r="E90" t="s">
        <v>22</v>
      </c>
      <c r="F90">
        <v>0.8</v>
      </c>
      <c r="G90" t="s">
        <v>44</v>
      </c>
      <c r="H90" t="str">
        <f t="shared" si="3"/>
        <v>Other</v>
      </c>
      <c r="I90">
        <v>4</v>
      </c>
      <c r="J90" t="str">
        <f t="shared" si="4"/>
        <v>High</v>
      </c>
      <c r="K90">
        <v>1</v>
      </c>
      <c r="L90" t="s">
        <v>23</v>
      </c>
      <c r="M90" t="s">
        <v>19</v>
      </c>
      <c r="N90">
        <v>6</v>
      </c>
      <c r="O90" t="s">
        <v>23</v>
      </c>
      <c r="P90" t="s">
        <v>145</v>
      </c>
      <c r="Q90" t="s">
        <v>34</v>
      </c>
      <c r="R90" t="s">
        <v>49</v>
      </c>
      <c r="S90" t="str">
        <f t="shared" si="5"/>
        <v>Medium</v>
      </c>
    </row>
    <row r="91" spans="1:19" x14ac:dyDescent="0.3">
      <c r="A91" t="s">
        <v>66</v>
      </c>
      <c r="B91" t="s">
        <v>198</v>
      </c>
      <c r="C91" t="s">
        <v>43</v>
      </c>
      <c r="D91">
        <v>3</v>
      </c>
      <c r="E91" t="s">
        <v>19</v>
      </c>
      <c r="F91">
        <v>3.9</v>
      </c>
      <c r="G91" t="s">
        <v>48</v>
      </c>
      <c r="H91" t="str">
        <f t="shared" si="3"/>
        <v>Skill Development</v>
      </c>
      <c r="I91">
        <v>4</v>
      </c>
      <c r="J91" t="str">
        <f t="shared" si="4"/>
        <v>High</v>
      </c>
      <c r="K91">
        <v>-2</v>
      </c>
      <c r="L91" t="s">
        <v>21</v>
      </c>
      <c r="M91" t="s">
        <v>32</v>
      </c>
      <c r="N91">
        <v>1</v>
      </c>
      <c r="O91" t="s">
        <v>23</v>
      </c>
      <c r="P91" t="s">
        <v>179</v>
      </c>
      <c r="Q91" t="s">
        <v>25</v>
      </c>
      <c r="R91" t="s">
        <v>45</v>
      </c>
      <c r="S91" t="str">
        <f t="shared" si="5"/>
        <v>Low</v>
      </c>
    </row>
    <row r="92" spans="1:19" x14ac:dyDescent="0.3">
      <c r="A92" t="s">
        <v>69</v>
      </c>
      <c r="B92" t="s">
        <v>199</v>
      </c>
      <c r="C92" t="s">
        <v>55</v>
      </c>
      <c r="D92">
        <v>3</v>
      </c>
      <c r="E92" t="s">
        <v>19</v>
      </c>
      <c r="F92">
        <v>0.5</v>
      </c>
      <c r="G92" t="s">
        <v>38</v>
      </c>
      <c r="H92" t="str">
        <f t="shared" si="3"/>
        <v>Skill Development</v>
      </c>
      <c r="I92">
        <v>1</v>
      </c>
      <c r="J92" t="str">
        <f t="shared" si="4"/>
        <v>Low</v>
      </c>
      <c r="K92">
        <v>-3</v>
      </c>
      <c r="L92" t="s">
        <v>21</v>
      </c>
      <c r="M92" t="s">
        <v>22</v>
      </c>
      <c r="N92">
        <v>1</v>
      </c>
      <c r="O92" t="s">
        <v>21</v>
      </c>
      <c r="P92" t="s">
        <v>1710</v>
      </c>
      <c r="Q92" t="s">
        <v>34</v>
      </c>
      <c r="R92" t="s">
        <v>49</v>
      </c>
      <c r="S92" t="str">
        <f t="shared" si="5"/>
        <v>Low</v>
      </c>
    </row>
    <row r="93" spans="1:19" x14ac:dyDescent="0.3">
      <c r="A93" t="s">
        <v>71</v>
      </c>
      <c r="B93" t="s">
        <v>200</v>
      </c>
      <c r="C93" t="s">
        <v>55</v>
      </c>
      <c r="D93">
        <v>2</v>
      </c>
      <c r="E93" t="s">
        <v>19</v>
      </c>
      <c r="F93">
        <v>4.5</v>
      </c>
      <c r="G93" t="s">
        <v>38</v>
      </c>
      <c r="H93" t="str">
        <f t="shared" si="3"/>
        <v>Skill Development</v>
      </c>
      <c r="I93">
        <v>5</v>
      </c>
      <c r="J93" t="str">
        <f t="shared" si="4"/>
        <v>High</v>
      </c>
      <c r="K93">
        <v>3</v>
      </c>
      <c r="L93" t="s">
        <v>23</v>
      </c>
      <c r="M93" t="s">
        <v>32</v>
      </c>
      <c r="N93">
        <v>9</v>
      </c>
      <c r="O93" t="s">
        <v>23</v>
      </c>
      <c r="P93" t="s">
        <v>83</v>
      </c>
      <c r="Q93" t="s">
        <v>40</v>
      </c>
      <c r="R93" t="s">
        <v>26</v>
      </c>
      <c r="S93" t="str">
        <f t="shared" si="5"/>
        <v>High</v>
      </c>
    </row>
    <row r="94" spans="1:19" x14ac:dyDescent="0.3">
      <c r="A94" t="s">
        <v>74</v>
      </c>
      <c r="B94" t="s">
        <v>201</v>
      </c>
      <c r="C94" t="s">
        <v>96</v>
      </c>
      <c r="D94">
        <v>4</v>
      </c>
      <c r="E94" t="s">
        <v>60</v>
      </c>
      <c r="F94">
        <v>1.8</v>
      </c>
      <c r="G94" t="s">
        <v>48</v>
      </c>
      <c r="H94" t="str">
        <f t="shared" si="3"/>
        <v>Skill Development</v>
      </c>
      <c r="I94">
        <v>1</v>
      </c>
      <c r="J94" t="str">
        <f t="shared" si="4"/>
        <v>Low</v>
      </c>
      <c r="K94">
        <v>1</v>
      </c>
      <c r="L94" t="s">
        <v>23</v>
      </c>
      <c r="M94" t="s">
        <v>30</v>
      </c>
      <c r="N94">
        <v>7</v>
      </c>
      <c r="O94" t="s">
        <v>23</v>
      </c>
      <c r="P94" t="s">
        <v>1710</v>
      </c>
      <c r="Q94" t="s">
        <v>40</v>
      </c>
      <c r="R94" t="s">
        <v>45</v>
      </c>
      <c r="S94" t="str">
        <f t="shared" si="5"/>
        <v>High</v>
      </c>
    </row>
    <row r="95" spans="1:19" x14ac:dyDescent="0.3">
      <c r="A95" t="s">
        <v>76</v>
      </c>
      <c r="B95" t="s">
        <v>202</v>
      </c>
      <c r="C95" t="s">
        <v>18</v>
      </c>
      <c r="D95">
        <v>4</v>
      </c>
      <c r="E95" t="s">
        <v>22</v>
      </c>
      <c r="F95">
        <v>1.4</v>
      </c>
      <c r="G95" t="s">
        <v>38</v>
      </c>
      <c r="H95" t="str">
        <f t="shared" si="3"/>
        <v>Skill Development</v>
      </c>
      <c r="I95">
        <v>2</v>
      </c>
      <c r="J95" t="str">
        <f t="shared" si="4"/>
        <v>Low</v>
      </c>
      <c r="K95">
        <v>2</v>
      </c>
      <c r="L95" t="s">
        <v>23</v>
      </c>
      <c r="M95" t="s">
        <v>32</v>
      </c>
      <c r="N95">
        <v>10</v>
      </c>
      <c r="O95" t="s">
        <v>23</v>
      </c>
      <c r="P95" t="s">
        <v>73</v>
      </c>
      <c r="Q95" t="s">
        <v>25</v>
      </c>
      <c r="R95" t="s">
        <v>45</v>
      </c>
      <c r="S95" t="str">
        <f t="shared" si="5"/>
        <v>High</v>
      </c>
    </row>
    <row r="96" spans="1:19" x14ac:dyDescent="0.3">
      <c r="A96" t="s">
        <v>81</v>
      </c>
      <c r="B96" t="s">
        <v>203</v>
      </c>
      <c r="C96" t="s">
        <v>147</v>
      </c>
      <c r="D96">
        <v>1</v>
      </c>
      <c r="E96" t="s">
        <v>22</v>
      </c>
      <c r="F96">
        <v>0.6</v>
      </c>
      <c r="G96" t="s">
        <v>20</v>
      </c>
      <c r="H96" t="str">
        <f t="shared" si="3"/>
        <v>Study Support</v>
      </c>
      <c r="I96">
        <v>1</v>
      </c>
      <c r="J96" t="str">
        <f t="shared" si="4"/>
        <v>Low</v>
      </c>
      <c r="K96">
        <v>0</v>
      </c>
      <c r="L96" t="s">
        <v>21</v>
      </c>
      <c r="M96" t="s">
        <v>32</v>
      </c>
      <c r="N96">
        <v>10</v>
      </c>
      <c r="O96" t="s">
        <v>23</v>
      </c>
      <c r="P96" t="s">
        <v>176</v>
      </c>
      <c r="Q96" t="s">
        <v>34</v>
      </c>
      <c r="R96" t="s">
        <v>49</v>
      </c>
      <c r="S96" t="str">
        <f t="shared" si="5"/>
        <v>High</v>
      </c>
    </row>
    <row r="97" spans="1:19" x14ac:dyDescent="0.3">
      <c r="A97" t="s">
        <v>84</v>
      </c>
      <c r="B97" t="s">
        <v>204</v>
      </c>
      <c r="C97" t="s">
        <v>90</v>
      </c>
      <c r="D97">
        <v>3</v>
      </c>
      <c r="E97" t="s">
        <v>60</v>
      </c>
      <c r="F97">
        <v>4.3</v>
      </c>
      <c r="G97" t="s">
        <v>61</v>
      </c>
      <c r="H97" t="str">
        <f t="shared" si="3"/>
        <v>Study Support</v>
      </c>
      <c r="I97">
        <v>4</v>
      </c>
      <c r="J97" t="str">
        <f t="shared" si="4"/>
        <v>High</v>
      </c>
      <c r="K97">
        <v>-1</v>
      </c>
      <c r="L97" t="s">
        <v>21</v>
      </c>
      <c r="M97" t="s">
        <v>22</v>
      </c>
      <c r="N97">
        <v>3</v>
      </c>
      <c r="O97" t="s">
        <v>23</v>
      </c>
      <c r="P97" t="s">
        <v>136</v>
      </c>
      <c r="Q97" t="s">
        <v>34</v>
      </c>
      <c r="R97" t="s">
        <v>26</v>
      </c>
      <c r="S97" t="str">
        <f t="shared" si="5"/>
        <v>Low</v>
      </c>
    </row>
    <row r="98" spans="1:19" x14ac:dyDescent="0.3">
      <c r="A98" t="s">
        <v>87</v>
      </c>
      <c r="B98" t="s">
        <v>205</v>
      </c>
      <c r="C98" t="s">
        <v>43</v>
      </c>
      <c r="D98">
        <v>4</v>
      </c>
      <c r="E98" t="s">
        <v>56</v>
      </c>
      <c r="F98">
        <v>4.0999999999999996</v>
      </c>
      <c r="G98" t="s">
        <v>31</v>
      </c>
      <c r="H98" t="str">
        <f t="shared" si="3"/>
        <v>Skill Development</v>
      </c>
      <c r="I98">
        <v>4</v>
      </c>
      <c r="J98" t="str">
        <f t="shared" si="4"/>
        <v>High</v>
      </c>
      <c r="K98">
        <v>3</v>
      </c>
      <c r="L98" t="s">
        <v>23</v>
      </c>
      <c r="M98" t="s">
        <v>32</v>
      </c>
      <c r="N98">
        <v>7</v>
      </c>
      <c r="O98" t="s">
        <v>23</v>
      </c>
      <c r="P98" t="s">
        <v>1712</v>
      </c>
      <c r="Q98" t="s">
        <v>34</v>
      </c>
      <c r="R98" t="s">
        <v>45</v>
      </c>
      <c r="S98" t="str">
        <f t="shared" si="5"/>
        <v>High</v>
      </c>
    </row>
    <row r="99" spans="1:19" x14ac:dyDescent="0.3">
      <c r="A99" t="s">
        <v>88</v>
      </c>
      <c r="B99" t="s">
        <v>129</v>
      </c>
      <c r="C99" t="s">
        <v>78</v>
      </c>
      <c r="D99">
        <v>3</v>
      </c>
      <c r="E99" t="s">
        <v>22</v>
      </c>
      <c r="F99">
        <v>3.2</v>
      </c>
      <c r="G99" t="s">
        <v>31</v>
      </c>
      <c r="H99" t="str">
        <f t="shared" si="3"/>
        <v>Skill Development</v>
      </c>
      <c r="I99">
        <v>4</v>
      </c>
      <c r="J99" t="str">
        <f t="shared" si="4"/>
        <v>High</v>
      </c>
      <c r="K99">
        <v>1</v>
      </c>
      <c r="L99" t="s">
        <v>23</v>
      </c>
      <c r="M99" t="s">
        <v>32</v>
      </c>
      <c r="N99">
        <v>7</v>
      </c>
      <c r="O99" t="s">
        <v>21</v>
      </c>
      <c r="P99" t="s">
        <v>109</v>
      </c>
      <c r="Q99" t="s">
        <v>34</v>
      </c>
      <c r="R99" t="s">
        <v>26</v>
      </c>
      <c r="S99" t="str">
        <f t="shared" si="5"/>
        <v>High</v>
      </c>
    </row>
    <row r="100" spans="1:19" x14ac:dyDescent="0.3">
      <c r="A100" t="s">
        <v>91</v>
      </c>
      <c r="B100" t="s">
        <v>206</v>
      </c>
      <c r="C100" t="s">
        <v>29</v>
      </c>
      <c r="D100">
        <v>3</v>
      </c>
      <c r="E100" t="s">
        <v>79</v>
      </c>
      <c r="F100">
        <v>2.9</v>
      </c>
      <c r="G100" t="s">
        <v>38</v>
      </c>
      <c r="H100" t="str">
        <f t="shared" si="3"/>
        <v>Skill Development</v>
      </c>
      <c r="I100">
        <v>5</v>
      </c>
      <c r="J100" t="str">
        <f t="shared" si="4"/>
        <v>High</v>
      </c>
      <c r="K100">
        <v>-2</v>
      </c>
      <c r="L100" t="s">
        <v>21</v>
      </c>
      <c r="M100" t="s">
        <v>30</v>
      </c>
      <c r="N100">
        <v>9</v>
      </c>
      <c r="O100" t="s">
        <v>21</v>
      </c>
      <c r="P100" t="s">
        <v>57</v>
      </c>
      <c r="Q100" t="s">
        <v>40</v>
      </c>
      <c r="R100" t="s">
        <v>26</v>
      </c>
      <c r="S100" t="str">
        <f t="shared" si="5"/>
        <v>High</v>
      </c>
    </row>
    <row r="101" spans="1:19" x14ac:dyDescent="0.3">
      <c r="A101" t="s">
        <v>94</v>
      </c>
      <c r="B101" t="s">
        <v>207</v>
      </c>
      <c r="C101" t="s">
        <v>90</v>
      </c>
      <c r="D101">
        <v>4</v>
      </c>
      <c r="E101" t="s">
        <v>22</v>
      </c>
      <c r="F101">
        <v>1.8</v>
      </c>
      <c r="G101" t="s">
        <v>48</v>
      </c>
      <c r="H101" t="str">
        <f t="shared" si="3"/>
        <v>Skill Development</v>
      </c>
      <c r="I101">
        <v>5</v>
      </c>
      <c r="J101" t="str">
        <f t="shared" si="4"/>
        <v>High</v>
      </c>
      <c r="K101">
        <v>-2</v>
      </c>
      <c r="L101" t="s">
        <v>23</v>
      </c>
      <c r="M101" t="s">
        <v>30</v>
      </c>
      <c r="N101">
        <v>10</v>
      </c>
      <c r="O101" t="s">
        <v>21</v>
      </c>
      <c r="P101" t="s">
        <v>57</v>
      </c>
      <c r="Q101" t="s">
        <v>34</v>
      </c>
      <c r="R101" t="s">
        <v>45</v>
      </c>
      <c r="S101" t="str">
        <f t="shared" si="5"/>
        <v>High</v>
      </c>
    </row>
    <row r="102" spans="1:19" x14ac:dyDescent="0.3">
      <c r="A102" t="s">
        <v>97</v>
      </c>
      <c r="B102" t="s">
        <v>208</v>
      </c>
      <c r="C102" t="s">
        <v>78</v>
      </c>
      <c r="D102">
        <v>4</v>
      </c>
      <c r="E102" t="s">
        <v>22</v>
      </c>
      <c r="F102">
        <v>1.2</v>
      </c>
      <c r="G102" t="s">
        <v>61</v>
      </c>
      <c r="H102" t="str">
        <f t="shared" si="3"/>
        <v>Study Support</v>
      </c>
      <c r="I102">
        <v>1</v>
      </c>
      <c r="J102" t="str">
        <f t="shared" si="4"/>
        <v>Low</v>
      </c>
      <c r="K102">
        <v>-3</v>
      </c>
      <c r="L102" t="s">
        <v>21</v>
      </c>
      <c r="M102" t="s">
        <v>32</v>
      </c>
      <c r="N102">
        <v>3</v>
      </c>
      <c r="O102" t="s">
        <v>23</v>
      </c>
      <c r="P102" t="s">
        <v>24</v>
      </c>
      <c r="Q102" t="s">
        <v>25</v>
      </c>
      <c r="R102" t="s">
        <v>49</v>
      </c>
      <c r="S102" t="str">
        <f t="shared" si="5"/>
        <v>Low</v>
      </c>
    </row>
    <row r="103" spans="1:19" x14ac:dyDescent="0.3">
      <c r="A103" t="s">
        <v>99</v>
      </c>
      <c r="B103" t="s">
        <v>209</v>
      </c>
      <c r="C103" t="s">
        <v>78</v>
      </c>
      <c r="D103">
        <v>1</v>
      </c>
      <c r="E103" t="s">
        <v>79</v>
      </c>
      <c r="F103">
        <v>1</v>
      </c>
      <c r="G103" t="s">
        <v>31</v>
      </c>
      <c r="H103" t="str">
        <f t="shared" si="3"/>
        <v>Skill Development</v>
      </c>
      <c r="I103">
        <v>3</v>
      </c>
      <c r="J103" t="str">
        <f t="shared" si="4"/>
        <v>Medium</v>
      </c>
      <c r="K103">
        <v>-1</v>
      </c>
      <c r="L103" t="s">
        <v>21</v>
      </c>
      <c r="M103" t="s">
        <v>30</v>
      </c>
      <c r="N103">
        <v>8</v>
      </c>
      <c r="O103" t="s">
        <v>21</v>
      </c>
      <c r="P103" t="s">
        <v>116</v>
      </c>
      <c r="Q103" t="s">
        <v>40</v>
      </c>
      <c r="R103" t="s">
        <v>49</v>
      </c>
      <c r="S103" t="str">
        <f t="shared" si="5"/>
        <v>High</v>
      </c>
    </row>
    <row r="104" spans="1:19" x14ac:dyDescent="0.3">
      <c r="A104" t="s">
        <v>101</v>
      </c>
      <c r="B104" t="s">
        <v>210</v>
      </c>
      <c r="C104" t="s">
        <v>55</v>
      </c>
      <c r="D104">
        <v>2</v>
      </c>
      <c r="E104" t="s">
        <v>60</v>
      </c>
      <c r="F104">
        <v>3.5</v>
      </c>
      <c r="G104" t="s">
        <v>48</v>
      </c>
      <c r="H104" t="str">
        <f t="shared" si="3"/>
        <v>Skill Development</v>
      </c>
      <c r="I104">
        <v>2</v>
      </c>
      <c r="J104" t="str">
        <f t="shared" si="4"/>
        <v>Low</v>
      </c>
      <c r="K104">
        <v>0</v>
      </c>
      <c r="L104" t="s">
        <v>21</v>
      </c>
      <c r="M104" t="s">
        <v>22</v>
      </c>
      <c r="N104">
        <v>4</v>
      </c>
      <c r="O104" t="s">
        <v>21</v>
      </c>
      <c r="P104" t="s">
        <v>211</v>
      </c>
      <c r="Q104" t="s">
        <v>34</v>
      </c>
      <c r="R104" t="s">
        <v>49</v>
      </c>
      <c r="S104" t="str">
        <f t="shared" si="5"/>
        <v>Medium</v>
      </c>
    </row>
    <row r="105" spans="1:19" x14ac:dyDescent="0.3">
      <c r="A105" t="s">
        <v>105</v>
      </c>
      <c r="B105" t="s">
        <v>212</v>
      </c>
      <c r="C105" t="s">
        <v>18</v>
      </c>
      <c r="D105">
        <v>2</v>
      </c>
      <c r="E105" t="s">
        <v>79</v>
      </c>
      <c r="F105">
        <v>3.9</v>
      </c>
      <c r="G105" t="s">
        <v>31</v>
      </c>
      <c r="H105" t="str">
        <f t="shared" si="3"/>
        <v>Skill Development</v>
      </c>
      <c r="I105">
        <v>3</v>
      </c>
      <c r="J105" t="str">
        <f t="shared" si="4"/>
        <v>Medium</v>
      </c>
      <c r="K105">
        <v>-2</v>
      </c>
      <c r="L105" t="s">
        <v>23</v>
      </c>
      <c r="M105" t="s">
        <v>22</v>
      </c>
      <c r="N105">
        <v>9</v>
      </c>
      <c r="O105" t="s">
        <v>23</v>
      </c>
      <c r="P105" t="s">
        <v>1712</v>
      </c>
      <c r="Q105" t="s">
        <v>34</v>
      </c>
      <c r="R105" t="s">
        <v>45</v>
      </c>
      <c r="S105" t="str">
        <f t="shared" si="5"/>
        <v>High</v>
      </c>
    </row>
    <row r="106" spans="1:19" x14ac:dyDescent="0.3">
      <c r="A106" t="s">
        <v>107</v>
      </c>
      <c r="B106" t="s">
        <v>213</v>
      </c>
      <c r="C106" t="s">
        <v>103</v>
      </c>
      <c r="D106">
        <v>3</v>
      </c>
      <c r="E106" t="s">
        <v>19</v>
      </c>
      <c r="F106">
        <v>2.9</v>
      </c>
      <c r="G106" t="s">
        <v>31</v>
      </c>
      <c r="H106" t="str">
        <f t="shared" si="3"/>
        <v>Skill Development</v>
      </c>
      <c r="I106">
        <v>2</v>
      </c>
      <c r="J106" t="str">
        <f t="shared" si="4"/>
        <v>Low</v>
      </c>
      <c r="K106">
        <v>0</v>
      </c>
      <c r="L106" t="s">
        <v>21</v>
      </c>
      <c r="M106" t="s">
        <v>32</v>
      </c>
      <c r="N106">
        <v>8</v>
      </c>
      <c r="O106" t="s">
        <v>21</v>
      </c>
      <c r="P106" t="s">
        <v>136</v>
      </c>
      <c r="Q106" t="s">
        <v>34</v>
      </c>
      <c r="R106" t="s">
        <v>49</v>
      </c>
      <c r="S106" t="str">
        <f t="shared" si="5"/>
        <v>High</v>
      </c>
    </row>
    <row r="107" spans="1:19" x14ac:dyDescent="0.3">
      <c r="A107" t="s">
        <v>110</v>
      </c>
      <c r="B107" t="s">
        <v>214</v>
      </c>
      <c r="C107" t="s">
        <v>55</v>
      </c>
      <c r="D107">
        <v>3</v>
      </c>
      <c r="E107" t="s">
        <v>79</v>
      </c>
      <c r="F107">
        <v>1.5</v>
      </c>
      <c r="G107" t="s">
        <v>38</v>
      </c>
      <c r="H107" t="str">
        <f t="shared" si="3"/>
        <v>Skill Development</v>
      </c>
      <c r="I107">
        <v>3</v>
      </c>
      <c r="J107" t="str">
        <f t="shared" si="4"/>
        <v>Medium</v>
      </c>
      <c r="K107">
        <v>1</v>
      </c>
      <c r="L107" t="s">
        <v>21</v>
      </c>
      <c r="M107" t="s">
        <v>19</v>
      </c>
      <c r="N107">
        <v>8</v>
      </c>
      <c r="O107" t="s">
        <v>21</v>
      </c>
      <c r="P107" t="s">
        <v>1711</v>
      </c>
      <c r="Q107" t="s">
        <v>25</v>
      </c>
      <c r="R107" t="s">
        <v>45</v>
      </c>
      <c r="S107" t="str">
        <f t="shared" si="5"/>
        <v>High</v>
      </c>
    </row>
    <row r="108" spans="1:19" x14ac:dyDescent="0.3">
      <c r="A108" t="s">
        <v>112</v>
      </c>
      <c r="B108" t="s">
        <v>215</v>
      </c>
      <c r="C108" t="s">
        <v>147</v>
      </c>
      <c r="D108">
        <v>3</v>
      </c>
      <c r="E108" t="s">
        <v>56</v>
      </c>
      <c r="F108">
        <v>0.9</v>
      </c>
      <c r="G108" t="s">
        <v>38</v>
      </c>
      <c r="H108" t="str">
        <f t="shared" si="3"/>
        <v>Skill Development</v>
      </c>
      <c r="I108">
        <v>2</v>
      </c>
      <c r="J108" t="str">
        <f t="shared" si="4"/>
        <v>Low</v>
      </c>
      <c r="K108">
        <v>-1</v>
      </c>
      <c r="L108" t="s">
        <v>23</v>
      </c>
      <c r="M108" t="s">
        <v>30</v>
      </c>
      <c r="N108">
        <v>10</v>
      </c>
      <c r="O108" t="s">
        <v>21</v>
      </c>
      <c r="P108" t="s">
        <v>39</v>
      </c>
      <c r="Q108" t="s">
        <v>25</v>
      </c>
      <c r="R108" t="s">
        <v>26</v>
      </c>
      <c r="S108" t="str">
        <f t="shared" si="5"/>
        <v>High</v>
      </c>
    </row>
    <row r="109" spans="1:19" x14ac:dyDescent="0.3">
      <c r="A109" t="s">
        <v>114</v>
      </c>
      <c r="B109" t="s">
        <v>216</v>
      </c>
      <c r="C109" t="s">
        <v>37</v>
      </c>
      <c r="D109">
        <v>2</v>
      </c>
      <c r="E109" t="s">
        <v>56</v>
      </c>
      <c r="F109">
        <v>1.7</v>
      </c>
      <c r="G109" t="s">
        <v>31</v>
      </c>
      <c r="H109" t="str">
        <f t="shared" si="3"/>
        <v>Skill Development</v>
      </c>
      <c r="I109">
        <v>2</v>
      </c>
      <c r="J109" t="str">
        <f t="shared" si="4"/>
        <v>Low</v>
      </c>
      <c r="K109">
        <v>-2</v>
      </c>
      <c r="L109" t="s">
        <v>23</v>
      </c>
      <c r="M109" t="s">
        <v>32</v>
      </c>
      <c r="N109">
        <v>10</v>
      </c>
      <c r="O109" t="s">
        <v>23</v>
      </c>
      <c r="P109" t="s">
        <v>143</v>
      </c>
      <c r="Q109" t="s">
        <v>40</v>
      </c>
      <c r="R109" t="s">
        <v>49</v>
      </c>
      <c r="S109" t="str">
        <f t="shared" si="5"/>
        <v>High</v>
      </c>
    </row>
    <row r="110" spans="1:19" x14ac:dyDescent="0.3">
      <c r="A110" t="s">
        <v>117</v>
      </c>
      <c r="B110" t="s">
        <v>217</v>
      </c>
      <c r="C110" t="s">
        <v>29</v>
      </c>
      <c r="D110">
        <v>1</v>
      </c>
      <c r="E110" t="s">
        <v>60</v>
      </c>
      <c r="F110">
        <v>3.7</v>
      </c>
      <c r="G110" t="s">
        <v>48</v>
      </c>
      <c r="H110" t="str">
        <f t="shared" si="3"/>
        <v>Skill Development</v>
      </c>
      <c r="I110">
        <v>4</v>
      </c>
      <c r="J110" t="str">
        <f t="shared" si="4"/>
        <v>High</v>
      </c>
      <c r="K110">
        <v>1</v>
      </c>
      <c r="L110" t="s">
        <v>21</v>
      </c>
      <c r="M110" t="s">
        <v>19</v>
      </c>
      <c r="N110">
        <v>5</v>
      </c>
      <c r="O110" t="s">
        <v>23</v>
      </c>
      <c r="P110" t="s">
        <v>136</v>
      </c>
      <c r="Q110" t="s">
        <v>34</v>
      </c>
      <c r="R110" t="s">
        <v>45</v>
      </c>
      <c r="S110" t="str">
        <f t="shared" si="5"/>
        <v>Medium</v>
      </c>
    </row>
    <row r="111" spans="1:19" x14ac:dyDescent="0.3">
      <c r="A111" t="s">
        <v>119</v>
      </c>
      <c r="B111" t="s">
        <v>218</v>
      </c>
      <c r="C111" t="s">
        <v>37</v>
      </c>
      <c r="D111">
        <v>1</v>
      </c>
      <c r="E111" t="s">
        <v>60</v>
      </c>
      <c r="F111">
        <v>0.8</v>
      </c>
      <c r="G111" t="s">
        <v>38</v>
      </c>
      <c r="H111" t="str">
        <f t="shared" si="3"/>
        <v>Skill Development</v>
      </c>
      <c r="I111">
        <v>4</v>
      </c>
      <c r="J111" t="str">
        <f t="shared" si="4"/>
        <v>High</v>
      </c>
      <c r="K111">
        <v>-1</v>
      </c>
      <c r="L111" t="s">
        <v>21</v>
      </c>
      <c r="M111" t="s">
        <v>30</v>
      </c>
      <c r="N111">
        <v>2</v>
      </c>
      <c r="O111" t="s">
        <v>23</v>
      </c>
      <c r="P111" t="s">
        <v>65</v>
      </c>
      <c r="Q111" t="s">
        <v>25</v>
      </c>
      <c r="R111" t="s">
        <v>45</v>
      </c>
      <c r="S111" t="str">
        <f t="shared" si="5"/>
        <v>Low</v>
      </c>
    </row>
    <row r="112" spans="1:19" x14ac:dyDescent="0.3">
      <c r="A112" t="s">
        <v>121</v>
      </c>
      <c r="B112" t="s">
        <v>219</v>
      </c>
      <c r="C112" t="s">
        <v>96</v>
      </c>
      <c r="D112">
        <v>4</v>
      </c>
      <c r="E112" t="s">
        <v>22</v>
      </c>
      <c r="F112">
        <v>3.1</v>
      </c>
      <c r="G112" t="s">
        <v>61</v>
      </c>
      <c r="H112" t="str">
        <f t="shared" si="3"/>
        <v>Study Support</v>
      </c>
      <c r="I112">
        <v>5</v>
      </c>
      <c r="J112" t="str">
        <f t="shared" si="4"/>
        <v>High</v>
      </c>
      <c r="K112">
        <v>2</v>
      </c>
      <c r="L112" t="s">
        <v>23</v>
      </c>
      <c r="M112" t="s">
        <v>30</v>
      </c>
      <c r="N112">
        <v>1</v>
      </c>
      <c r="O112" t="s">
        <v>23</v>
      </c>
      <c r="P112" t="s">
        <v>176</v>
      </c>
      <c r="Q112" t="s">
        <v>34</v>
      </c>
      <c r="R112" t="s">
        <v>49</v>
      </c>
      <c r="S112" t="str">
        <f t="shared" si="5"/>
        <v>Low</v>
      </c>
    </row>
    <row r="113" spans="1:19" x14ac:dyDescent="0.3">
      <c r="A113" t="s">
        <v>124</v>
      </c>
      <c r="B113" t="s">
        <v>220</v>
      </c>
      <c r="C113" t="s">
        <v>37</v>
      </c>
      <c r="D113">
        <v>4</v>
      </c>
      <c r="E113" t="s">
        <v>79</v>
      </c>
      <c r="F113">
        <v>4.4000000000000004</v>
      </c>
      <c r="G113" t="s">
        <v>20</v>
      </c>
      <c r="H113" t="str">
        <f t="shared" si="3"/>
        <v>Study Support</v>
      </c>
      <c r="I113">
        <v>1</v>
      </c>
      <c r="J113" t="str">
        <f t="shared" si="4"/>
        <v>Low</v>
      </c>
      <c r="K113">
        <v>-1</v>
      </c>
      <c r="L113" t="s">
        <v>23</v>
      </c>
      <c r="M113" t="s">
        <v>30</v>
      </c>
      <c r="N113">
        <v>6</v>
      </c>
      <c r="O113" t="s">
        <v>23</v>
      </c>
      <c r="P113" t="s">
        <v>143</v>
      </c>
      <c r="Q113" t="s">
        <v>40</v>
      </c>
      <c r="R113" t="s">
        <v>26</v>
      </c>
      <c r="S113" t="str">
        <f t="shared" si="5"/>
        <v>Medium</v>
      </c>
    </row>
    <row r="114" spans="1:19" x14ac:dyDescent="0.3">
      <c r="A114" t="s">
        <v>126</v>
      </c>
      <c r="B114" t="s">
        <v>221</v>
      </c>
      <c r="C114" t="s">
        <v>78</v>
      </c>
      <c r="D114">
        <v>2</v>
      </c>
      <c r="E114" t="s">
        <v>79</v>
      </c>
      <c r="F114">
        <v>1.2</v>
      </c>
      <c r="G114" t="s">
        <v>44</v>
      </c>
      <c r="H114" t="str">
        <f t="shared" si="3"/>
        <v>Other</v>
      </c>
      <c r="I114">
        <v>4</v>
      </c>
      <c r="J114" t="str">
        <f t="shared" si="4"/>
        <v>High</v>
      </c>
      <c r="K114">
        <v>-2</v>
      </c>
      <c r="L114" t="s">
        <v>21</v>
      </c>
      <c r="M114" t="s">
        <v>19</v>
      </c>
      <c r="N114">
        <v>3</v>
      </c>
      <c r="O114" t="s">
        <v>21</v>
      </c>
      <c r="P114" t="s">
        <v>73</v>
      </c>
      <c r="Q114" t="s">
        <v>34</v>
      </c>
      <c r="R114" t="s">
        <v>45</v>
      </c>
      <c r="S114" t="str">
        <f t="shared" si="5"/>
        <v>Low</v>
      </c>
    </row>
    <row r="115" spans="1:19" x14ac:dyDescent="0.3">
      <c r="A115" t="s">
        <v>128</v>
      </c>
      <c r="B115" t="s">
        <v>222</v>
      </c>
      <c r="C115" t="s">
        <v>29</v>
      </c>
      <c r="D115">
        <v>4</v>
      </c>
      <c r="E115" t="s">
        <v>30</v>
      </c>
      <c r="F115">
        <v>3.3</v>
      </c>
      <c r="G115" t="s">
        <v>38</v>
      </c>
      <c r="H115" t="str">
        <f t="shared" si="3"/>
        <v>Skill Development</v>
      </c>
      <c r="I115">
        <v>4</v>
      </c>
      <c r="J115" t="str">
        <f t="shared" si="4"/>
        <v>High</v>
      </c>
      <c r="K115">
        <v>2</v>
      </c>
      <c r="L115" t="s">
        <v>23</v>
      </c>
      <c r="M115" t="s">
        <v>22</v>
      </c>
      <c r="N115">
        <v>8</v>
      </c>
      <c r="O115" t="s">
        <v>21</v>
      </c>
      <c r="P115" t="s">
        <v>1710</v>
      </c>
      <c r="Q115" t="s">
        <v>25</v>
      </c>
      <c r="R115" t="s">
        <v>49</v>
      </c>
      <c r="S115" t="str">
        <f t="shared" si="5"/>
        <v>High</v>
      </c>
    </row>
    <row r="116" spans="1:19" x14ac:dyDescent="0.3">
      <c r="A116" t="s">
        <v>130</v>
      </c>
      <c r="B116" t="s">
        <v>223</v>
      </c>
      <c r="C116" t="s">
        <v>90</v>
      </c>
      <c r="D116">
        <v>4</v>
      </c>
      <c r="E116" t="s">
        <v>60</v>
      </c>
      <c r="F116">
        <v>2.6</v>
      </c>
      <c r="G116" t="s">
        <v>44</v>
      </c>
      <c r="H116" t="str">
        <f t="shared" si="3"/>
        <v>Other</v>
      </c>
      <c r="I116">
        <v>2</v>
      </c>
      <c r="J116" t="str">
        <f t="shared" si="4"/>
        <v>Low</v>
      </c>
      <c r="K116">
        <v>-3</v>
      </c>
      <c r="L116" t="s">
        <v>21</v>
      </c>
      <c r="M116" t="s">
        <v>19</v>
      </c>
      <c r="N116">
        <v>8</v>
      </c>
      <c r="O116" t="s">
        <v>23</v>
      </c>
      <c r="P116" t="s">
        <v>165</v>
      </c>
      <c r="Q116" t="s">
        <v>34</v>
      </c>
      <c r="R116" t="s">
        <v>49</v>
      </c>
      <c r="S116" t="str">
        <f t="shared" si="5"/>
        <v>High</v>
      </c>
    </row>
    <row r="117" spans="1:19" x14ac:dyDescent="0.3">
      <c r="A117" t="s">
        <v>132</v>
      </c>
      <c r="B117" t="s">
        <v>224</v>
      </c>
      <c r="C117" t="s">
        <v>96</v>
      </c>
      <c r="D117">
        <v>4</v>
      </c>
      <c r="E117" t="s">
        <v>79</v>
      </c>
      <c r="F117">
        <v>2.2000000000000002</v>
      </c>
      <c r="G117" t="s">
        <v>31</v>
      </c>
      <c r="H117" t="str">
        <f t="shared" si="3"/>
        <v>Skill Development</v>
      </c>
      <c r="I117">
        <v>2</v>
      </c>
      <c r="J117" t="str">
        <f t="shared" si="4"/>
        <v>Low</v>
      </c>
      <c r="K117">
        <v>3</v>
      </c>
      <c r="L117" t="s">
        <v>23</v>
      </c>
      <c r="M117" t="s">
        <v>32</v>
      </c>
      <c r="N117">
        <v>1</v>
      </c>
      <c r="O117" t="s">
        <v>23</v>
      </c>
      <c r="P117" t="s">
        <v>52</v>
      </c>
      <c r="Q117" t="s">
        <v>34</v>
      </c>
      <c r="R117" t="s">
        <v>26</v>
      </c>
      <c r="S117" t="str">
        <f t="shared" si="5"/>
        <v>Low</v>
      </c>
    </row>
    <row r="118" spans="1:19" x14ac:dyDescent="0.3">
      <c r="A118" t="s">
        <v>134</v>
      </c>
      <c r="B118" t="s">
        <v>225</v>
      </c>
      <c r="C118" t="s">
        <v>43</v>
      </c>
      <c r="D118">
        <v>1</v>
      </c>
      <c r="E118" t="s">
        <v>30</v>
      </c>
      <c r="F118">
        <v>0.8</v>
      </c>
      <c r="G118" t="s">
        <v>61</v>
      </c>
      <c r="H118" t="str">
        <f t="shared" si="3"/>
        <v>Study Support</v>
      </c>
      <c r="I118">
        <v>1</v>
      </c>
      <c r="J118" t="str">
        <f t="shared" si="4"/>
        <v>Low</v>
      </c>
      <c r="K118">
        <v>0</v>
      </c>
      <c r="L118" t="s">
        <v>21</v>
      </c>
      <c r="M118" t="s">
        <v>19</v>
      </c>
      <c r="N118">
        <v>7</v>
      </c>
      <c r="O118" t="s">
        <v>23</v>
      </c>
      <c r="P118" t="s">
        <v>143</v>
      </c>
      <c r="Q118" t="s">
        <v>25</v>
      </c>
      <c r="R118" t="s">
        <v>26</v>
      </c>
      <c r="S118" t="str">
        <f t="shared" si="5"/>
        <v>High</v>
      </c>
    </row>
    <row r="119" spans="1:19" x14ac:dyDescent="0.3">
      <c r="A119" t="s">
        <v>137</v>
      </c>
      <c r="B119" t="s">
        <v>226</v>
      </c>
      <c r="C119" t="s">
        <v>37</v>
      </c>
      <c r="D119">
        <v>2</v>
      </c>
      <c r="E119" t="s">
        <v>60</v>
      </c>
      <c r="F119">
        <v>0.6</v>
      </c>
      <c r="G119" t="s">
        <v>20</v>
      </c>
      <c r="H119" t="str">
        <f t="shared" si="3"/>
        <v>Study Support</v>
      </c>
      <c r="I119">
        <v>2</v>
      </c>
      <c r="J119" t="str">
        <f t="shared" si="4"/>
        <v>Low</v>
      </c>
      <c r="K119">
        <v>3</v>
      </c>
      <c r="L119" t="s">
        <v>21</v>
      </c>
      <c r="M119" t="s">
        <v>19</v>
      </c>
      <c r="N119">
        <v>1</v>
      </c>
      <c r="O119" t="s">
        <v>23</v>
      </c>
      <c r="P119" t="s">
        <v>211</v>
      </c>
      <c r="Q119" t="s">
        <v>34</v>
      </c>
      <c r="R119" t="s">
        <v>49</v>
      </c>
      <c r="S119" t="str">
        <f t="shared" si="5"/>
        <v>Low</v>
      </c>
    </row>
    <row r="120" spans="1:19" x14ac:dyDescent="0.3">
      <c r="A120" t="s">
        <v>139</v>
      </c>
      <c r="B120" t="s">
        <v>159</v>
      </c>
      <c r="C120" t="s">
        <v>103</v>
      </c>
      <c r="D120">
        <v>1</v>
      </c>
      <c r="E120" t="s">
        <v>30</v>
      </c>
      <c r="F120">
        <v>3.3</v>
      </c>
      <c r="G120" t="s">
        <v>31</v>
      </c>
      <c r="H120" t="str">
        <f t="shared" si="3"/>
        <v>Skill Development</v>
      </c>
      <c r="I120">
        <v>4</v>
      </c>
      <c r="J120" t="str">
        <f t="shared" si="4"/>
        <v>High</v>
      </c>
      <c r="K120">
        <v>-3</v>
      </c>
      <c r="L120" t="s">
        <v>23</v>
      </c>
      <c r="M120" t="s">
        <v>30</v>
      </c>
      <c r="N120">
        <v>9</v>
      </c>
      <c r="O120" t="s">
        <v>21</v>
      </c>
      <c r="P120" t="s">
        <v>116</v>
      </c>
      <c r="Q120" t="s">
        <v>25</v>
      </c>
      <c r="R120" t="s">
        <v>45</v>
      </c>
      <c r="S120" t="str">
        <f t="shared" si="5"/>
        <v>High</v>
      </c>
    </row>
    <row r="121" spans="1:19" x14ac:dyDescent="0.3">
      <c r="A121" t="s">
        <v>141</v>
      </c>
      <c r="B121" t="s">
        <v>227</v>
      </c>
      <c r="C121" t="s">
        <v>90</v>
      </c>
      <c r="D121">
        <v>1</v>
      </c>
      <c r="E121" t="s">
        <v>19</v>
      </c>
      <c r="F121">
        <v>3.4</v>
      </c>
      <c r="G121" t="s">
        <v>31</v>
      </c>
      <c r="H121" t="str">
        <f t="shared" si="3"/>
        <v>Skill Development</v>
      </c>
      <c r="I121">
        <v>2</v>
      </c>
      <c r="J121" t="str">
        <f t="shared" si="4"/>
        <v>Low</v>
      </c>
      <c r="K121">
        <v>0</v>
      </c>
      <c r="L121" t="s">
        <v>21</v>
      </c>
      <c r="M121" t="s">
        <v>32</v>
      </c>
      <c r="N121">
        <v>4</v>
      </c>
      <c r="O121" t="s">
        <v>21</v>
      </c>
      <c r="P121" t="s">
        <v>136</v>
      </c>
      <c r="Q121" t="s">
        <v>34</v>
      </c>
      <c r="R121" t="s">
        <v>45</v>
      </c>
      <c r="S121" t="str">
        <f t="shared" si="5"/>
        <v>Medium</v>
      </c>
    </row>
    <row r="122" spans="1:19" x14ac:dyDescent="0.3">
      <c r="A122" t="s">
        <v>16</v>
      </c>
      <c r="B122" t="s">
        <v>228</v>
      </c>
      <c r="C122" t="s">
        <v>147</v>
      </c>
      <c r="D122">
        <v>4</v>
      </c>
      <c r="E122" t="s">
        <v>30</v>
      </c>
      <c r="F122">
        <v>4.3</v>
      </c>
      <c r="G122" t="s">
        <v>31</v>
      </c>
      <c r="H122" t="str">
        <f t="shared" si="3"/>
        <v>Skill Development</v>
      </c>
      <c r="I122">
        <v>5</v>
      </c>
      <c r="J122" t="str">
        <f t="shared" si="4"/>
        <v>High</v>
      </c>
      <c r="K122">
        <v>-3</v>
      </c>
      <c r="L122" t="s">
        <v>23</v>
      </c>
      <c r="M122" t="s">
        <v>19</v>
      </c>
      <c r="N122">
        <v>7</v>
      </c>
      <c r="O122" t="s">
        <v>23</v>
      </c>
      <c r="P122" t="s">
        <v>39</v>
      </c>
      <c r="Q122" t="s">
        <v>40</v>
      </c>
      <c r="R122" t="s">
        <v>45</v>
      </c>
      <c r="S122" t="str">
        <f t="shared" si="5"/>
        <v>High</v>
      </c>
    </row>
    <row r="123" spans="1:19" x14ac:dyDescent="0.3">
      <c r="A123" t="s">
        <v>27</v>
      </c>
      <c r="B123" t="s">
        <v>229</v>
      </c>
      <c r="C123" t="s">
        <v>55</v>
      </c>
      <c r="D123">
        <v>4</v>
      </c>
      <c r="E123" t="s">
        <v>60</v>
      </c>
      <c r="F123">
        <v>0.8</v>
      </c>
      <c r="G123" t="s">
        <v>31</v>
      </c>
      <c r="H123" t="str">
        <f t="shared" si="3"/>
        <v>Skill Development</v>
      </c>
      <c r="I123">
        <v>3</v>
      </c>
      <c r="J123" t="str">
        <f t="shared" si="4"/>
        <v>Medium</v>
      </c>
      <c r="K123">
        <v>2</v>
      </c>
      <c r="L123" t="s">
        <v>23</v>
      </c>
      <c r="M123" t="s">
        <v>30</v>
      </c>
      <c r="N123">
        <v>5</v>
      </c>
      <c r="O123" t="s">
        <v>21</v>
      </c>
      <c r="P123" t="s">
        <v>52</v>
      </c>
      <c r="Q123" t="s">
        <v>34</v>
      </c>
      <c r="R123" t="s">
        <v>49</v>
      </c>
      <c r="S123" t="str">
        <f t="shared" si="5"/>
        <v>Medium</v>
      </c>
    </row>
    <row r="124" spans="1:19" x14ac:dyDescent="0.3">
      <c r="A124" t="s">
        <v>35</v>
      </c>
      <c r="B124" t="s">
        <v>230</v>
      </c>
      <c r="C124" t="s">
        <v>147</v>
      </c>
      <c r="D124">
        <v>4</v>
      </c>
      <c r="E124" t="s">
        <v>19</v>
      </c>
      <c r="F124">
        <v>3.9</v>
      </c>
      <c r="G124" t="s">
        <v>61</v>
      </c>
      <c r="H124" t="str">
        <f t="shared" si="3"/>
        <v>Study Support</v>
      </c>
      <c r="I124">
        <v>4</v>
      </c>
      <c r="J124" t="str">
        <f t="shared" si="4"/>
        <v>High</v>
      </c>
      <c r="K124">
        <v>3</v>
      </c>
      <c r="L124" t="s">
        <v>23</v>
      </c>
      <c r="M124" t="s">
        <v>19</v>
      </c>
      <c r="N124">
        <v>2</v>
      </c>
      <c r="O124" t="s">
        <v>23</v>
      </c>
      <c r="P124" t="s">
        <v>24</v>
      </c>
      <c r="Q124" t="s">
        <v>25</v>
      </c>
      <c r="R124" t="s">
        <v>49</v>
      </c>
      <c r="S124" t="str">
        <f t="shared" si="5"/>
        <v>Low</v>
      </c>
    </row>
    <row r="125" spans="1:19" x14ac:dyDescent="0.3">
      <c r="A125" t="s">
        <v>41</v>
      </c>
      <c r="B125" t="s">
        <v>231</v>
      </c>
      <c r="C125" t="s">
        <v>37</v>
      </c>
      <c r="D125">
        <v>3</v>
      </c>
      <c r="E125" t="s">
        <v>19</v>
      </c>
      <c r="F125">
        <v>2.8</v>
      </c>
      <c r="G125" t="s">
        <v>31</v>
      </c>
      <c r="H125" t="str">
        <f t="shared" si="3"/>
        <v>Skill Development</v>
      </c>
      <c r="I125">
        <v>4</v>
      </c>
      <c r="J125" t="str">
        <f t="shared" si="4"/>
        <v>High</v>
      </c>
      <c r="K125">
        <v>2</v>
      </c>
      <c r="L125" t="s">
        <v>23</v>
      </c>
      <c r="M125" t="s">
        <v>19</v>
      </c>
      <c r="N125">
        <v>4</v>
      </c>
      <c r="O125" t="s">
        <v>23</v>
      </c>
      <c r="P125" t="s">
        <v>86</v>
      </c>
      <c r="Q125" t="s">
        <v>25</v>
      </c>
      <c r="R125" t="s">
        <v>49</v>
      </c>
      <c r="S125" t="str">
        <f t="shared" si="5"/>
        <v>Medium</v>
      </c>
    </row>
    <row r="126" spans="1:19" x14ac:dyDescent="0.3">
      <c r="A126" t="s">
        <v>46</v>
      </c>
      <c r="B126" t="s">
        <v>232</v>
      </c>
      <c r="C126" t="s">
        <v>90</v>
      </c>
      <c r="D126">
        <v>3</v>
      </c>
      <c r="E126" t="s">
        <v>22</v>
      </c>
      <c r="F126">
        <v>1.4</v>
      </c>
      <c r="G126" t="s">
        <v>44</v>
      </c>
      <c r="H126" t="str">
        <f t="shared" si="3"/>
        <v>Other</v>
      </c>
      <c r="I126">
        <v>1</v>
      </c>
      <c r="J126" t="str">
        <f t="shared" si="4"/>
        <v>Low</v>
      </c>
      <c r="K126">
        <v>2</v>
      </c>
      <c r="L126" t="s">
        <v>23</v>
      </c>
      <c r="M126" t="s">
        <v>30</v>
      </c>
      <c r="N126">
        <v>9</v>
      </c>
      <c r="O126" t="s">
        <v>21</v>
      </c>
      <c r="P126" t="s">
        <v>176</v>
      </c>
      <c r="Q126" t="s">
        <v>34</v>
      </c>
      <c r="R126" t="s">
        <v>49</v>
      </c>
      <c r="S126" t="str">
        <f t="shared" si="5"/>
        <v>High</v>
      </c>
    </row>
    <row r="127" spans="1:19" x14ac:dyDescent="0.3">
      <c r="A127" t="s">
        <v>50</v>
      </c>
      <c r="B127" t="s">
        <v>233</v>
      </c>
      <c r="C127" t="s">
        <v>90</v>
      </c>
      <c r="D127">
        <v>3</v>
      </c>
      <c r="E127" t="s">
        <v>79</v>
      </c>
      <c r="F127">
        <v>1.5</v>
      </c>
      <c r="G127" t="s">
        <v>31</v>
      </c>
      <c r="H127" t="str">
        <f t="shared" si="3"/>
        <v>Skill Development</v>
      </c>
      <c r="I127">
        <v>5</v>
      </c>
      <c r="J127" t="str">
        <f t="shared" si="4"/>
        <v>High</v>
      </c>
      <c r="K127">
        <v>-1</v>
      </c>
      <c r="L127" t="s">
        <v>21</v>
      </c>
      <c r="M127" t="s">
        <v>19</v>
      </c>
      <c r="N127">
        <v>9</v>
      </c>
      <c r="O127" t="s">
        <v>21</v>
      </c>
      <c r="P127" t="s">
        <v>83</v>
      </c>
      <c r="Q127" t="s">
        <v>25</v>
      </c>
      <c r="R127" t="s">
        <v>26</v>
      </c>
      <c r="S127" t="str">
        <f t="shared" si="5"/>
        <v>High</v>
      </c>
    </row>
    <row r="128" spans="1:19" x14ac:dyDescent="0.3">
      <c r="A128" t="s">
        <v>53</v>
      </c>
      <c r="B128" t="s">
        <v>95</v>
      </c>
      <c r="C128" t="s">
        <v>18</v>
      </c>
      <c r="D128">
        <v>2</v>
      </c>
      <c r="E128" t="s">
        <v>19</v>
      </c>
      <c r="F128">
        <v>2.6</v>
      </c>
      <c r="G128" t="s">
        <v>20</v>
      </c>
      <c r="H128" t="str">
        <f t="shared" si="3"/>
        <v>Study Support</v>
      </c>
      <c r="I128">
        <v>4</v>
      </c>
      <c r="J128" t="str">
        <f t="shared" si="4"/>
        <v>High</v>
      </c>
      <c r="K128">
        <v>2</v>
      </c>
      <c r="L128" t="s">
        <v>23</v>
      </c>
      <c r="M128" t="s">
        <v>32</v>
      </c>
      <c r="N128">
        <v>2</v>
      </c>
      <c r="O128" t="s">
        <v>23</v>
      </c>
      <c r="P128" t="s">
        <v>65</v>
      </c>
      <c r="Q128" t="s">
        <v>40</v>
      </c>
      <c r="R128" t="s">
        <v>26</v>
      </c>
      <c r="S128" t="str">
        <f t="shared" si="5"/>
        <v>Low</v>
      </c>
    </row>
    <row r="129" spans="1:19" x14ac:dyDescent="0.3">
      <c r="A129" t="s">
        <v>58</v>
      </c>
      <c r="B129" t="s">
        <v>234</v>
      </c>
      <c r="C129" t="s">
        <v>147</v>
      </c>
      <c r="D129">
        <v>3</v>
      </c>
      <c r="E129" t="s">
        <v>19</v>
      </c>
      <c r="F129">
        <v>2</v>
      </c>
      <c r="G129" t="s">
        <v>44</v>
      </c>
      <c r="H129" t="str">
        <f t="shared" si="3"/>
        <v>Other</v>
      </c>
      <c r="I129">
        <v>3</v>
      </c>
      <c r="J129" t="str">
        <f t="shared" si="4"/>
        <v>Medium</v>
      </c>
      <c r="K129">
        <v>1</v>
      </c>
      <c r="L129" t="s">
        <v>23</v>
      </c>
      <c r="M129" t="s">
        <v>19</v>
      </c>
      <c r="N129">
        <v>4</v>
      </c>
      <c r="O129" t="s">
        <v>23</v>
      </c>
      <c r="P129" t="s">
        <v>80</v>
      </c>
      <c r="Q129" t="s">
        <v>34</v>
      </c>
      <c r="R129" t="s">
        <v>49</v>
      </c>
      <c r="S129" t="str">
        <f t="shared" si="5"/>
        <v>Medium</v>
      </c>
    </row>
    <row r="130" spans="1:19" x14ac:dyDescent="0.3">
      <c r="A130" t="s">
        <v>63</v>
      </c>
      <c r="B130" t="s">
        <v>235</v>
      </c>
      <c r="C130" t="s">
        <v>96</v>
      </c>
      <c r="D130">
        <v>3</v>
      </c>
      <c r="E130" t="s">
        <v>60</v>
      </c>
      <c r="F130">
        <v>0.5</v>
      </c>
      <c r="G130" t="s">
        <v>61</v>
      </c>
      <c r="H130" t="str">
        <f t="shared" ref="H130:H193" si="6">IF(OR(ISNUMBER(SEARCH("Assignment",G130)),ISNUMBER(SEARCH("Exam",G130)),ISNUMBER(SEARCH("Notes",G130)),ISNUMBER(SEARCH("Homework",G130))),"Study Support",
IF(OR(ISNUMBER(SEARCH("Resume",G130)),ISNUMBER(SEARCH("Skill",G130)),ISNUMBER(SEARCH("Learning",G130)),ISNUMBER(SEARCH("Project",G130))),"Skill Development",
IF(OR(ISNUMBER(SEARCH("Music",G130)),ISNUMBER(SEARCH("Movie",G130)),ISNUMBER(SEARCH("Game",G130)),ISNUMBER(SEARCH("Fun",G130))),"Entertainment",
"Other")))</f>
        <v>Study Support</v>
      </c>
      <c r="I130">
        <v>1</v>
      </c>
      <c r="J130" t="str">
        <f t="shared" ref="J130:J193" si="7">IF(I130&gt;=4,"High",IF(I130=3,"Medium","Low"))</f>
        <v>Low</v>
      </c>
      <c r="K130">
        <v>-1</v>
      </c>
      <c r="L130" t="s">
        <v>21</v>
      </c>
      <c r="M130" t="s">
        <v>19</v>
      </c>
      <c r="N130">
        <v>4</v>
      </c>
      <c r="O130" t="s">
        <v>23</v>
      </c>
      <c r="P130" t="s">
        <v>116</v>
      </c>
      <c r="Q130" t="s">
        <v>40</v>
      </c>
      <c r="R130" t="s">
        <v>26</v>
      </c>
      <c r="S130" t="str">
        <f t="shared" ref="S130:S193" si="8">IF(N130&gt;=7,"High",IF(N130&gt;=4,"Medium","Low"))</f>
        <v>Medium</v>
      </c>
    </row>
    <row r="131" spans="1:19" x14ac:dyDescent="0.3">
      <c r="A131" t="s">
        <v>66</v>
      </c>
      <c r="B131" t="s">
        <v>236</v>
      </c>
      <c r="C131" t="s">
        <v>96</v>
      </c>
      <c r="D131">
        <v>2</v>
      </c>
      <c r="E131" t="s">
        <v>19</v>
      </c>
      <c r="F131">
        <v>3.2</v>
      </c>
      <c r="G131" t="s">
        <v>38</v>
      </c>
      <c r="H131" t="str">
        <f t="shared" si="6"/>
        <v>Skill Development</v>
      </c>
      <c r="I131">
        <v>4</v>
      </c>
      <c r="J131" t="str">
        <f t="shared" si="7"/>
        <v>High</v>
      </c>
      <c r="K131">
        <v>-1</v>
      </c>
      <c r="L131" t="s">
        <v>23</v>
      </c>
      <c r="M131" t="s">
        <v>22</v>
      </c>
      <c r="N131">
        <v>7</v>
      </c>
      <c r="O131" t="s">
        <v>23</v>
      </c>
      <c r="P131" t="s">
        <v>52</v>
      </c>
      <c r="Q131" t="s">
        <v>25</v>
      </c>
      <c r="R131" t="s">
        <v>26</v>
      </c>
      <c r="S131" t="str">
        <f t="shared" si="8"/>
        <v>High</v>
      </c>
    </row>
    <row r="132" spans="1:19" x14ac:dyDescent="0.3">
      <c r="A132" t="s">
        <v>69</v>
      </c>
      <c r="B132" t="s">
        <v>237</v>
      </c>
      <c r="C132" t="s">
        <v>43</v>
      </c>
      <c r="D132">
        <v>2</v>
      </c>
      <c r="E132" t="s">
        <v>30</v>
      </c>
      <c r="F132">
        <v>2.6</v>
      </c>
      <c r="G132" t="s">
        <v>20</v>
      </c>
      <c r="H132" t="str">
        <f t="shared" si="6"/>
        <v>Study Support</v>
      </c>
      <c r="I132">
        <v>5</v>
      </c>
      <c r="J132" t="str">
        <f t="shared" si="7"/>
        <v>High</v>
      </c>
      <c r="K132">
        <v>2</v>
      </c>
      <c r="L132" t="s">
        <v>21</v>
      </c>
      <c r="M132" t="s">
        <v>30</v>
      </c>
      <c r="N132">
        <v>6</v>
      </c>
      <c r="O132" t="s">
        <v>21</v>
      </c>
      <c r="P132" t="s">
        <v>93</v>
      </c>
      <c r="Q132" t="s">
        <v>40</v>
      </c>
      <c r="R132" t="s">
        <v>26</v>
      </c>
      <c r="S132" t="str">
        <f t="shared" si="8"/>
        <v>Medium</v>
      </c>
    </row>
    <row r="133" spans="1:19" x14ac:dyDescent="0.3">
      <c r="A133" t="s">
        <v>71</v>
      </c>
      <c r="B133" t="s">
        <v>238</v>
      </c>
      <c r="C133" t="s">
        <v>78</v>
      </c>
      <c r="D133">
        <v>4</v>
      </c>
      <c r="E133" t="s">
        <v>56</v>
      </c>
      <c r="F133">
        <v>1.1000000000000001</v>
      </c>
      <c r="G133" t="s">
        <v>48</v>
      </c>
      <c r="H133" t="str">
        <f t="shared" si="6"/>
        <v>Skill Development</v>
      </c>
      <c r="I133">
        <v>4</v>
      </c>
      <c r="J133" t="str">
        <f t="shared" si="7"/>
        <v>High</v>
      </c>
      <c r="K133">
        <v>2</v>
      </c>
      <c r="L133" t="s">
        <v>21</v>
      </c>
      <c r="M133" t="s">
        <v>30</v>
      </c>
      <c r="N133">
        <v>6</v>
      </c>
      <c r="O133" t="s">
        <v>23</v>
      </c>
      <c r="P133" t="s">
        <v>52</v>
      </c>
      <c r="Q133" t="s">
        <v>25</v>
      </c>
      <c r="R133" t="s">
        <v>45</v>
      </c>
      <c r="S133" t="str">
        <f t="shared" si="8"/>
        <v>Medium</v>
      </c>
    </row>
    <row r="134" spans="1:19" x14ac:dyDescent="0.3">
      <c r="A134" t="s">
        <v>74</v>
      </c>
      <c r="B134" t="s">
        <v>239</v>
      </c>
      <c r="C134" t="s">
        <v>147</v>
      </c>
      <c r="D134">
        <v>4</v>
      </c>
      <c r="E134" t="s">
        <v>30</v>
      </c>
      <c r="F134">
        <v>4.2</v>
      </c>
      <c r="G134" t="s">
        <v>38</v>
      </c>
      <c r="H134" t="str">
        <f t="shared" si="6"/>
        <v>Skill Development</v>
      </c>
      <c r="I134">
        <v>4</v>
      </c>
      <c r="J134" t="str">
        <f t="shared" si="7"/>
        <v>High</v>
      </c>
      <c r="K134">
        <v>-1</v>
      </c>
      <c r="L134" t="s">
        <v>23</v>
      </c>
      <c r="M134" t="s">
        <v>22</v>
      </c>
      <c r="N134">
        <v>4</v>
      </c>
      <c r="O134" t="s">
        <v>23</v>
      </c>
      <c r="P134" t="s">
        <v>176</v>
      </c>
      <c r="Q134" t="s">
        <v>40</v>
      </c>
      <c r="R134" t="s">
        <v>26</v>
      </c>
      <c r="S134" t="str">
        <f t="shared" si="8"/>
        <v>Medium</v>
      </c>
    </row>
    <row r="135" spans="1:19" x14ac:dyDescent="0.3">
      <c r="A135" t="s">
        <v>76</v>
      </c>
      <c r="B135" t="s">
        <v>240</v>
      </c>
      <c r="C135" t="s">
        <v>37</v>
      </c>
      <c r="D135">
        <v>4</v>
      </c>
      <c r="E135" t="s">
        <v>19</v>
      </c>
      <c r="F135">
        <v>2.4</v>
      </c>
      <c r="G135" t="s">
        <v>48</v>
      </c>
      <c r="H135" t="str">
        <f t="shared" si="6"/>
        <v>Skill Development</v>
      </c>
      <c r="I135">
        <v>5</v>
      </c>
      <c r="J135" t="str">
        <f t="shared" si="7"/>
        <v>High</v>
      </c>
      <c r="K135">
        <v>1</v>
      </c>
      <c r="L135" t="s">
        <v>23</v>
      </c>
      <c r="M135" t="s">
        <v>19</v>
      </c>
      <c r="N135">
        <v>7</v>
      </c>
      <c r="O135" t="s">
        <v>21</v>
      </c>
      <c r="P135" t="s">
        <v>1712</v>
      </c>
      <c r="Q135" t="s">
        <v>25</v>
      </c>
      <c r="R135" t="s">
        <v>26</v>
      </c>
      <c r="S135" t="str">
        <f t="shared" si="8"/>
        <v>High</v>
      </c>
    </row>
    <row r="136" spans="1:19" x14ac:dyDescent="0.3">
      <c r="A136" t="s">
        <v>81</v>
      </c>
      <c r="B136" t="s">
        <v>241</v>
      </c>
      <c r="C136" t="s">
        <v>55</v>
      </c>
      <c r="D136">
        <v>4</v>
      </c>
      <c r="E136" t="s">
        <v>19</v>
      </c>
      <c r="F136">
        <v>1.5</v>
      </c>
      <c r="G136" t="s">
        <v>20</v>
      </c>
      <c r="H136" t="str">
        <f t="shared" si="6"/>
        <v>Study Support</v>
      </c>
      <c r="I136">
        <v>5</v>
      </c>
      <c r="J136" t="str">
        <f t="shared" si="7"/>
        <v>High</v>
      </c>
      <c r="K136">
        <v>2</v>
      </c>
      <c r="L136" t="s">
        <v>21</v>
      </c>
      <c r="M136" t="s">
        <v>22</v>
      </c>
      <c r="N136">
        <v>3</v>
      </c>
      <c r="O136" t="s">
        <v>21</v>
      </c>
      <c r="P136" t="s">
        <v>1710</v>
      </c>
      <c r="Q136" t="s">
        <v>34</v>
      </c>
      <c r="R136" t="s">
        <v>49</v>
      </c>
      <c r="S136" t="str">
        <f t="shared" si="8"/>
        <v>Low</v>
      </c>
    </row>
    <row r="137" spans="1:19" x14ac:dyDescent="0.3">
      <c r="A137" t="s">
        <v>84</v>
      </c>
      <c r="B137" t="s">
        <v>242</v>
      </c>
      <c r="C137" t="s">
        <v>18</v>
      </c>
      <c r="D137">
        <v>4</v>
      </c>
      <c r="E137" t="s">
        <v>19</v>
      </c>
      <c r="F137">
        <v>3.3</v>
      </c>
      <c r="G137" t="s">
        <v>38</v>
      </c>
      <c r="H137" t="str">
        <f t="shared" si="6"/>
        <v>Skill Development</v>
      </c>
      <c r="I137">
        <v>2</v>
      </c>
      <c r="J137" t="str">
        <f t="shared" si="7"/>
        <v>Low</v>
      </c>
      <c r="K137">
        <v>3</v>
      </c>
      <c r="L137" t="s">
        <v>21</v>
      </c>
      <c r="M137" t="s">
        <v>30</v>
      </c>
      <c r="N137">
        <v>9</v>
      </c>
      <c r="O137" t="s">
        <v>21</v>
      </c>
      <c r="P137" t="s">
        <v>176</v>
      </c>
      <c r="Q137" t="s">
        <v>40</v>
      </c>
      <c r="R137" t="s">
        <v>49</v>
      </c>
      <c r="S137" t="str">
        <f t="shared" si="8"/>
        <v>High</v>
      </c>
    </row>
    <row r="138" spans="1:19" x14ac:dyDescent="0.3">
      <c r="A138" t="s">
        <v>87</v>
      </c>
      <c r="B138" t="s">
        <v>243</v>
      </c>
      <c r="C138" t="s">
        <v>96</v>
      </c>
      <c r="D138">
        <v>3</v>
      </c>
      <c r="E138" t="s">
        <v>30</v>
      </c>
      <c r="F138">
        <v>2.2999999999999998</v>
      </c>
      <c r="G138" t="s">
        <v>61</v>
      </c>
      <c r="H138" t="str">
        <f t="shared" si="6"/>
        <v>Study Support</v>
      </c>
      <c r="I138">
        <v>2</v>
      </c>
      <c r="J138" t="str">
        <f t="shared" si="7"/>
        <v>Low</v>
      </c>
      <c r="K138">
        <v>1</v>
      </c>
      <c r="L138" t="s">
        <v>23</v>
      </c>
      <c r="M138" t="s">
        <v>22</v>
      </c>
      <c r="N138">
        <v>9</v>
      </c>
      <c r="O138" t="s">
        <v>23</v>
      </c>
      <c r="P138" t="s">
        <v>143</v>
      </c>
      <c r="Q138" t="s">
        <v>34</v>
      </c>
      <c r="R138" t="s">
        <v>49</v>
      </c>
      <c r="S138" t="str">
        <f t="shared" si="8"/>
        <v>High</v>
      </c>
    </row>
    <row r="139" spans="1:19" x14ac:dyDescent="0.3">
      <c r="A139" t="s">
        <v>88</v>
      </c>
      <c r="B139" t="s">
        <v>244</v>
      </c>
      <c r="C139" t="s">
        <v>43</v>
      </c>
      <c r="D139">
        <v>3</v>
      </c>
      <c r="E139" t="s">
        <v>22</v>
      </c>
      <c r="F139">
        <v>1.1000000000000001</v>
      </c>
      <c r="G139" t="s">
        <v>61</v>
      </c>
      <c r="H139" t="str">
        <f t="shared" si="6"/>
        <v>Study Support</v>
      </c>
      <c r="I139">
        <v>5</v>
      </c>
      <c r="J139" t="str">
        <f t="shared" si="7"/>
        <v>High</v>
      </c>
      <c r="K139">
        <v>2</v>
      </c>
      <c r="L139" t="s">
        <v>21</v>
      </c>
      <c r="M139" t="s">
        <v>22</v>
      </c>
      <c r="N139">
        <v>6</v>
      </c>
      <c r="O139" t="s">
        <v>21</v>
      </c>
      <c r="P139" t="s">
        <v>68</v>
      </c>
      <c r="Q139" t="s">
        <v>40</v>
      </c>
      <c r="R139" t="s">
        <v>49</v>
      </c>
      <c r="S139" t="str">
        <f t="shared" si="8"/>
        <v>Medium</v>
      </c>
    </row>
    <row r="140" spans="1:19" x14ac:dyDescent="0.3">
      <c r="A140" t="s">
        <v>91</v>
      </c>
      <c r="B140" t="s">
        <v>245</v>
      </c>
      <c r="C140" t="s">
        <v>43</v>
      </c>
      <c r="D140">
        <v>3</v>
      </c>
      <c r="E140" t="s">
        <v>22</v>
      </c>
      <c r="F140">
        <v>1.6</v>
      </c>
      <c r="G140" t="s">
        <v>44</v>
      </c>
      <c r="H140" t="str">
        <f t="shared" si="6"/>
        <v>Other</v>
      </c>
      <c r="I140">
        <v>2</v>
      </c>
      <c r="J140" t="str">
        <f t="shared" si="7"/>
        <v>Low</v>
      </c>
      <c r="K140">
        <v>-3</v>
      </c>
      <c r="L140" t="s">
        <v>21</v>
      </c>
      <c r="M140" t="s">
        <v>19</v>
      </c>
      <c r="N140">
        <v>9</v>
      </c>
      <c r="O140" t="s">
        <v>21</v>
      </c>
      <c r="P140" t="s">
        <v>196</v>
      </c>
      <c r="Q140" t="s">
        <v>40</v>
      </c>
      <c r="R140" t="s">
        <v>45</v>
      </c>
      <c r="S140" t="str">
        <f t="shared" si="8"/>
        <v>High</v>
      </c>
    </row>
    <row r="141" spans="1:19" x14ac:dyDescent="0.3">
      <c r="A141" t="s">
        <v>94</v>
      </c>
      <c r="B141" t="s">
        <v>246</v>
      </c>
      <c r="C141" t="s">
        <v>18</v>
      </c>
      <c r="D141">
        <v>4</v>
      </c>
      <c r="E141" t="s">
        <v>22</v>
      </c>
      <c r="F141">
        <v>1.6</v>
      </c>
      <c r="G141" t="s">
        <v>20</v>
      </c>
      <c r="H141" t="str">
        <f t="shared" si="6"/>
        <v>Study Support</v>
      </c>
      <c r="I141">
        <v>3</v>
      </c>
      <c r="J141" t="str">
        <f t="shared" si="7"/>
        <v>Medium</v>
      </c>
      <c r="K141">
        <v>-3</v>
      </c>
      <c r="L141" t="s">
        <v>21</v>
      </c>
      <c r="M141" t="s">
        <v>19</v>
      </c>
      <c r="N141">
        <v>1</v>
      </c>
      <c r="O141" t="s">
        <v>23</v>
      </c>
      <c r="P141" t="s">
        <v>196</v>
      </c>
      <c r="Q141" t="s">
        <v>34</v>
      </c>
      <c r="R141" t="s">
        <v>49</v>
      </c>
      <c r="S141" t="str">
        <f t="shared" si="8"/>
        <v>Low</v>
      </c>
    </row>
    <row r="142" spans="1:19" x14ac:dyDescent="0.3">
      <c r="A142" t="s">
        <v>97</v>
      </c>
      <c r="B142" t="s">
        <v>207</v>
      </c>
      <c r="C142" t="s">
        <v>37</v>
      </c>
      <c r="D142">
        <v>2</v>
      </c>
      <c r="E142" t="s">
        <v>22</v>
      </c>
      <c r="F142">
        <v>3.1</v>
      </c>
      <c r="G142" t="s">
        <v>44</v>
      </c>
      <c r="H142" t="str">
        <f t="shared" si="6"/>
        <v>Other</v>
      </c>
      <c r="I142">
        <v>5</v>
      </c>
      <c r="J142" t="str">
        <f t="shared" si="7"/>
        <v>High</v>
      </c>
      <c r="K142">
        <v>0</v>
      </c>
      <c r="L142" t="s">
        <v>21</v>
      </c>
      <c r="M142" t="s">
        <v>30</v>
      </c>
      <c r="N142">
        <v>9</v>
      </c>
      <c r="O142" t="s">
        <v>21</v>
      </c>
      <c r="P142" t="s">
        <v>52</v>
      </c>
      <c r="Q142" t="s">
        <v>34</v>
      </c>
      <c r="R142" t="s">
        <v>49</v>
      </c>
      <c r="S142" t="str">
        <f t="shared" si="8"/>
        <v>High</v>
      </c>
    </row>
    <row r="143" spans="1:19" x14ac:dyDescent="0.3">
      <c r="A143" t="s">
        <v>99</v>
      </c>
      <c r="B143" t="s">
        <v>247</v>
      </c>
      <c r="C143" t="s">
        <v>37</v>
      </c>
      <c r="D143">
        <v>4</v>
      </c>
      <c r="E143" t="s">
        <v>22</v>
      </c>
      <c r="F143">
        <v>2.7</v>
      </c>
      <c r="G143" t="s">
        <v>38</v>
      </c>
      <c r="H143" t="str">
        <f t="shared" si="6"/>
        <v>Skill Development</v>
      </c>
      <c r="I143">
        <v>3</v>
      </c>
      <c r="J143" t="str">
        <f t="shared" si="7"/>
        <v>Medium</v>
      </c>
      <c r="K143">
        <v>0</v>
      </c>
      <c r="L143" t="s">
        <v>21</v>
      </c>
      <c r="M143" t="s">
        <v>32</v>
      </c>
      <c r="N143">
        <v>5</v>
      </c>
      <c r="O143" t="s">
        <v>21</v>
      </c>
      <c r="P143" t="s">
        <v>104</v>
      </c>
      <c r="Q143" t="s">
        <v>40</v>
      </c>
      <c r="R143" t="s">
        <v>26</v>
      </c>
      <c r="S143" t="str">
        <f t="shared" si="8"/>
        <v>Medium</v>
      </c>
    </row>
    <row r="144" spans="1:19" x14ac:dyDescent="0.3">
      <c r="A144" t="s">
        <v>101</v>
      </c>
      <c r="B144" t="s">
        <v>248</v>
      </c>
      <c r="C144" t="s">
        <v>43</v>
      </c>
      <c r="D144">
        <v>3</v>
      </c>
      <c r="E144" t="s">
        <v>79</v>
      </c>
      <c r="F144">
        <v>1.9</v>
      </c>
      <c r="G144" t="s">
        <v>38</v>
      </c>
      <c r="H144" t="str">
        <f t="shared" si="6"/>
        <v>Skill Development</v>
      </c>
      <c r="I144">
        <v>5</v>
      </c>
      <c r="J144" t="str">
        <f t="shared" si="7"/>
        <v>High</v>
      </c>
      <c r="K144">
        <v>-1</v>
      </c>
      <c r="L144" t="s">
        <v>23</v>
      </c>
      <c r="M144" t="s">
        <v>19</v>
      </c>
      <c r="N144">
        <v>3</v>
      </c>
      <c r="O144" t="s">
        <v>23</v>
      </c>
      <c r="P144" t="s">
        <v>143</v>
      </c>
      <c r="Q144" t="s">
        <v>25</v>
      </c>
      <c r="R144" t="s">
        <v>26</v>
      </c>
      <c r="S144" t="str">
        <f t="shared" si="8"/>
        <v>Low</v>
      </c>
    </row>
    <row r="145" spans="1:19" x14ac:dyDescent="0.3">
      <c r="A145" t="s">
        <v>105</v>
      </c>
      <c r="B145" t="s">
        <v>249</v>
      </c>
      <c r="C145" t="s">
        <v>78</v>
      </c>
      <c r="D145">
        <v>2</v>
      </c>
      <c r="E145" t="s">
        <v>60</v>
      </c>
      <c r="F145">
        <v>2.2999999999999998</v>
      </c>
      <c r="G145" t="s">
        <v>61</v>
      </c>
      <c r="H145" t="str">
        <f t="shared" si="6"/>
        <v>Study Support</v>
      </c>
      <c r="I145">
        <v>4</v>
      </c>
      <c r="J145" t="str">
        <f t="shared" si="7"/>
        <v>High</v>
      </c>
      <c r="K145">
        <v>-3</v>
      </c>
      <c r="L145" t="s">
        <v>21</v>
      </c>
      <c r="M145" t="s">
        <v>22</v>
      </c>
      <c r="N145">
        <v>5</v>
      </c>
      <c r="O145" t="s">
        <v>21</v>
      </c>
      <c r="P145" t="s">
        <v>176</v>
      </c>
      <c r="Q145" t="s">
        <v>25</v>
      </c>
      <c r="R145" t="s">
        <v>26</v>
      </c>
      <c r="S145" t="str">
        <f t="shared" si="8"/>
        <v>Medium</v>
      </c>
    </row>
    <row r="146" spans="1:19" x14ac:dyDescent="0.3">
      <c r="A146" t="s">
        <v>107</v>
      </c>
      <c r="B146" t="s">
        <v>250</v>
      </c>
      <c r="C146" t="s">
        <v>37</v>
      </c>
      <c r="D146">
        <v>1</v>
      </c>
      <c r="E146" t="s">
        <v>56</v>
      </c>
      <c r="F146">
        <v>2.8</v>
      </c>
      <c r="G146" t="s">
        <v>48</v>
      </c>
      <c r="H146" t="str">
        <f t="shared" si="6"/>
        <v>Skill Development</v>
      </c>
      <c r="I146">
        <v>2</v>
      </c>
      <c r="J146" t="str">
        <f t="shared" si="7"/>
        <v>Low</v>
      </c>
      <c r="K146">
        <v>0</v>
      </c>
      <c r="L146" t="s">
        <v>23</v>
      </c>
      <c r="M146" t="s">
        <v>32</v>
      </c>
      <c r="N146">
        <v>7</v>
      </c>
      <c r="O146" t="s">
        <v>23</v>
      </c>
      <c r="P146" t="s">
        <v>109</v>
      </c>
      <c r="Q146" t="s">
        <v>40</v>
      </c>
      <c r="R146" t="s">
        <v>45</v>
      </c>
      <c r="S146" t="str">
        <f t="shared" si="8"/>
        <v>High</v>
      </c>
    </row>
    <row r="147" spans="1:19" x14ac:dyDescent="0.3">
      <c r="A147" t="s">
        <v>110</v>
      </c>
      <c r="B147" t="s">
        <v>251</v>
      </c>
      <c r="C147" t="s">
        <v>103</v>
      </c>
      <c r="D147">
        <v>4</v>
      </c>
      <c r="E147" t="s">
        <v>79</v>
      </c>
      <c r="F147">
        <v>2.5</v>
      </c>
      <c r="G147" t="s">
        <v>44</v>
      </c>
      <c r="H147" t="str">
        <f t="shared" si="6"/>
        <v>Other</v>
      </c>
      <c r="I147">
        <v>4</v>
      </c>
      <c r="J147" t="str">
        <f t="shared" si="7"/>
        <v>High</v>
      </c>
      <c r="K147">
        <v>-2</v>
      </c>
      <c r="L147" t="s">
        <v>21</v>
      </c>
      <c r="M147" t="s">
        <v>22</v>
      </c>
      <c r="N147">
        <v>9</v>
      </c>
      <c r="O147" t="s">
        <v>23</v>
      </c>
      <c r="P147" t="s">
        <v>83</v>
      </c>
      <c r="Q147" t="s">
        <v>25</v>
      </c>
      <c r="R147" t="s">
        <v>26</v>
      </c>
      <c r="S147" t="str">
        <f t="shared" si="8"/>
        <v>High</v>
      </c>
    </row>
    <row r="148" spans="1:19" x14ac:dyDescent="0.3">
      <c r="A148" t="s">
        <v>112</v>
      </c>
      <c r="B148" t="s">
        <v>252</v>
      </c>
      <c r="C148" t="s">
        <v>55</v>
      </c>
      <c r="D148">
        <v>3</v>
      </c>
      <c r="E148" t="s">
        <v>22</v>
      </c>
      <c r="F148">
        <v>0.6</v>
      </c>
      <c r="G148" t="s">
        <v>38</v>
      </c>
      <c r="H148" t="str">
        <f t="shared" si="6"/>
        <v>Skill Development</v>
      </c>
      <c r="I148">
        <v>3</v>
      </c>
      <c r="J148" t="str">
        <f t="shared" si="7"/>
        <v>Medium</v>
      </c>
      <c r="K148">
        <v>0</v>
      </c>
      <c r="L148" t="s">
        <v>21</v>
      </c>
      <c r="M148" t="s">
        <v>32</v>
      </c>
      <c r="N148">
        <v>5</v>
      </c>
      <c r="O148" t="s">
        <v>21</v>
      </c>
      <c r="P148" t="s">
        <v>179</v>
      </c>
      <c r="Q148" t="s">
        <v>25</v>
      </c>
      <c r="R148" t="s">
        <v>26</v>
      </c>
      <c r="S148" t="str">
        <f t="shared" si="8"/>
        <v>Medium</v>
      </c>
    </row>
    <row r="149" spans="1:19" x14ac:dyDescent="0.3">
      <c r="A149" t="s">
        <v>114</v>
      </c>
      <c r="B149" t="s">
        <v>253</v>
      </c>
      <c r="C149" t="s">
        <v>37</v>
      </c>
      <c r="D149">
        <v>4</v>
      </c>
      <c r="E149" t="s">
        <v>22</v>
      </c>
      <c r="F149">
        <v>2.4</v>
      </c>
      <c r="G149" t="s">
        <v>61</v>
      </c>
      <c r="H149" t="str">
        <f t="shared" si="6"/>
        <v>Study Support</v>
      </c>
      <c r="I149">
        <v>4</v>
      </c>
      <c r="J149" t="str">
        <f t="shared" si="7"/>
        <v>High</v>
      </c>
      <c r="K149">
        <v>3</v>
      </c>
      <c r="L149" t="s">
        <v>23</v>
      </c>
      <c r="M149" t="s">
        <v>19</v>
      </c>
      <c r="N149">
        <v>10</v>
      </c>
      <c r="O149" t="s">
        <v>23</v>
      </c>
      <c r="P149" t="s">
        <v>176</v>
      </c>
      <c r="Q149" t="s">
        <v>34</v>
      </c>
      <c r="R149" t="s">
        <v>45</v>
      </c>
      <c r="S149" t="str">
        <f t="shared" si="8"/>
        <v>High</v>
      </c>
    </row>
    <row r="150" spans="1:19" x14ac:dyDescent="0.3">
      <c r="A150" t="s">
        <v>117</v>
      </c>
      <c r="B150" t="s">
        <v>254</v>
      </c>
      <c r="C150" t="s">
        <v>55</v>
      </c>
      <c r="D150">
        <v>1</v>
      </c>
      <c r="E150" t="s">
        <v>60</v>
      </c>
      <c r="F150">
        <v>2.7</v>
      </c>
      <c r="G150" t="s">
        <v>48</v>
      </c>
      <c r="H150" t="str">
        <f t="shared" si="6"/>
        <v>Skill Development</v>
      </c>
      <c r="I150">
        <v>3</v>
      </c>
      <c r="J150" t="str">
        <f t="shared" si="7"/>
        <v>Medium</v>
      </c>
      <c r="K150">
        <v>3</v>
      </c>
      <c r="L150" t="s">
        <v>21</v>
      </c>
      <c r="M150" t="s">
        <v>32</v>
      </c>
      <c r="N150">
        <v>3</v>
      </c>
      <c r="O150" t="s">
        <v>23</v>
      </c>
      <c r="P150" t="s">
        <v>164</v>
      </c>
      <c r="Q150" t="s">
        <v>40</v>
      </c>
      <c r="R150" t="s">
        <v>49</v>
      </c>
      <c r="S150" t="str">
        <f t="shared" si="8"/>
        <v>Low</v>
      </c>
    </row>
    <row r="151" spans="1:19" x14ac:dyDescent="0.3">
      <c r="A151" t="s">
        <v>119</v>
      </c>
      <c r="B151" t="s">
        <v>255</v>
      </c>
      <c r="C151" t="s">
        <v>29</v>
      </c>
      <c r="D151">
        <v>3</v>
      </c>
      <c r="E151" t="s">
        <v>19</v>
      </c>
      <c r="F151">
        <v>0.7</v>
      </c>
      <c r="G151" t="s">
        <v>38</v>
      </c>
      <c r="H151" t="str">
        <f t="shared" si="6"/>
        <v>Skill Development</v>
      </c>
      <c r="I151">
        <v>3</v>
      </c>
      <c r="J151" t="str">
        <f t="shared" si="7"/>
        <v>Medium</v>
      </c>
      <c r="K151">
        <v>-3</v>
      </c>
      <c r="L151" t="s">
        <v>23</v>
      </c>
      <c r="M151" t="s">
        <v>32</v>
      </c>
      <c r="N151">
        <v>5</v>
      </c>
      <c r="O151" t="s">
        <v>21</v>
      </c>
      <c r="P151" t="s">
        <v>104</v>
      </c>
      <c r="Q151" t="s">
        <v>25</v>
      </c>
      <c r="R151" t="s">
        <v>45</v>
      </c>
      <c r="S151" t="str">
        <f t="shared" si="8"/>
        <v>Medium</v>
      </c>
    </row>
    <row r="152" spans="1:19" x14ac:dyDescent="0.3">
      <c r="A152" t="s">
        <v>121</v>
      </c>
      <c r="B152" t="s">
        <v>256</v>
      </c>
      <c r="C152" t="s">
        <v>37</v>
      </c>
      <c r="D152">
        <v>1</v>
      </c>
      <c r="E152" t="s">
        <v>22</v>
      </c>
      <c r="F152">
        <v>4.2</v>
      </c>
      <c r="G152" t="s">
        <v>38</v>
      </c>
      <c r="H152" t="str">
        <f t="shared" si="6"/>
        <v>Skill Development</v>
      </c>
      <c r="I152">
        <v>2</v>
      </c>
      <c r="J152" t="str">
        <f t="shared" si="7"/>
        <v>Low</v>
      </c>
      <c r="K152">
        <v>0</v>
      </c>
      <c r="L152" t="s">
        <v>23</v>
      </c>
      <c r="M152" t="s">
        <v>19</v>
      </c>
      <c r="N152">
        <v>6</v>
      </c>
      <c r="O152" t="s">
        <v>21</v>
      </c>
      <c r="P152" t="s">
        <v>257</v>
      </c>
      <c r="Q152" t="s">
        <v>40</v>
      </c>
      <c r="R152" t="s">
        <v>26</v>
      </c>
      <c r="S152" t="str">
        <f t="shared" si="8"/>
        <v>Medium</v>
      </c>
    </row>
    <row r="153" spans="1:19" x14ac:dyDescent="0.3">
      <c r="A153" t="s">
        <v>124</v>
      </c>
      <c r="B153" t="s">
        <v>258</v>
      </c>
      <c r="C153" t="s">
        <v>18</v>
      </c>
      <c r="D153">
        <v>1</v>
      </c>
      <c r="E153" t="s">
        <v>19</v>
      </c>
      <c r="F153">
        <v>3.6</v>
      </c>
      <c r="G153" t="s">
        <v>20</v>
      </c>
      <c r="H153" t="str">
        <f t="shared" si="6"/>
        <v>Study Support</v>
      </c>
      <c r="I153">
        <v>5</v>
      </c>
      <c r="J153" t="str">
        <f t="shared" si="7"/>
        <v>High</v>
      </c>
      <c r="K153">
        <v>1</v>
      </c>
      <c r="L153" t="s">
        <v>23</v>
      </c>
      <c r="M153" t="s">
        <v>30</v>
      </c>
      <c r="N153">
        <v>10</v>
      </c>
      <c r="O153" t="s">
        <v>23</v>
      </c>
      <c r="P153" t="s">
        <v>1711</v>
      </c>
      <c r="Q153" t="s">
        <v>34</v>
      </c>
      <c r="R153" t="s">
        <v>45</v>
      </c>
      <c r="S153" t="str">
        <f t="shared" si="8"/>
        <v>High</v>
      </c>
    </row>
    <row r="154" spans="1:19" x14ac:dyDescent="0.3">
      <c r="A154" t="s">
        <v>126</v>
      </c>
      <c r="B154" t="s">
        <v>259</v>
      </c>
      <c r="C154" t="s">
        <v>103</v>
      </c>
      <c r="D154">
        <v>3</v>
      </c>
      <c r="E154" t="s">
        <v>79</v>
      </c>
      <c r="F154">
        <v>3.2</v>
      </c>
      <c r="G154" t="s">
        <v>20</v>
      </c>
      <c r="H154" t="str">
        <f t="shared" si="6"/>
        <v>Study Support</v>
      </c>
      <c r="I154">
        <v>3</v>
      </c>
      <c r="J154" t="str">
        <f t="shared" si="7"/>
        <v>Medium</v>
      </c>
      <c r="K154">
        <v>1</v>
      </c>
      <c r="L154" t="s">
        <v>23</v>
      </c>
      <c r="M154" t="s">
        <v>32</v>
      </c>
      <c r="N154">
        <v>1</v>
      </c>
      <c r="O154" t="s">
        <v>23</v>
      </c>
      <c r="P154" t="s">
        <v>179</v>
      </c>
      <c r="Q154" t="s">
        <v>40</v>
      </c>
      <c r="R154" t="s">
        <v>45</v>
      </c>
      <c r="S154" t="str">
        <f t="shared" si="8"/>
        <v>Low</v>
      </c>
    </row>
    <row r="155" spans="1:19" x14ac:dyDescent="0.3">
      <c r="A155" t="s">
        <v>128</v>
      </c>
      <c r="B155" t="s">
        <v>17</v>
      </c>
      <c r="C155" t="s">
        <v>37</v>
      </c>
      <c r="D155">
        <v>3</v>
      </c>
      <c r="E155" t="s">
        <v>22</v>
      </c>
      <c r="F155">
        <v>0.7</v>
      </c>
      <c r="G155" t="s">
        <v>31</v>
      </c>
      <c r="H155" t="str">
        <f t="shared" si="6"/>
        <v>Skill Development</v>
      </c>
      <c r="I155">
        <v>3</v>
      </c>
      <c r="J155" t="str">
        <f t="shared" si="7"/>
        <v>Medium</v>
      </c>
      <c r="K155">
        <v>-1</v>
      </c>
      <c r="L155" t="s">
        <v>21</v>
      </c>
      <c r="M155" t="s">
        <v>19</v>
      </c>
      <c r="N155">
        <v>3</v>
      </c>
      <c r="O155" t="s">
        <v>21</v>
      </c>
      <c r="P155" t="s">
        <v>86</v>
      </c>
      <c r="Q155" t="s">
        <v>40</v>
      </c>
      <c r="R155" t="s">
        <v>45</v>
      </c>
      <c r="S155" t="str">
        <f t="shared" si="8"/>
        <v>Low</v>
      </c>
    </row>
    <row r="156" spans="1:19" x14ac:dyDescent="0.3">
      <c r="A156" t="s">
        <v>130</v>
      </c>
      <c r="B156" t="s">
        <v>260</v>
      </c>
      <c r="C156" t="s">
        <v>29</v>
      </c>
      <c r="D156">
        <v>2</v>
      </c>
      <c r="E156" t="s">
        <v>22</v>
      </c>
      <c r="F156">
        <v>4.5</v>
      </c>
      <c r="G156" t="s">
        <v>48</v>
      </c>
      <c r="H156" t="str">
        <f t="shared" si="6"/>
        <v>Skill Development</v>
      </c>
      <c r="I156">
        <v>3</v>
      </c>
      <c r="J156" t="str">
        <f t="shared" si="7"/>
        <v>Medium</v>
      </c>
      <c r="K156">
        <v>-1</v>
      </c>
      <c r="L156" t="s">
        <v>23</v>
      </c>
      <c r="M156" t="s">
        <v>32</v>
      </c>
      <c r="N156">
        <v>6</v>
      </c>
      <c r="O156" t="s">
        <v>23</v>
      </c>
      <c r="P156" t="s">
        <v>83</v>
      </c>
      <c r="Q156" t="s">
        <v>25</v>
      </c>
      <c r="R156" t="s">
        <v>49</v>
      </c>
      <c r="S156" t="str">
        <f t="shared" si="8"/>
        <v>Medium</v>
      </c>
    </row>
    <row r="157" spans="1:19" x14ac:dyDescent="0.3">
      <c r="A157" t="s">
        <v>132</v>
      </c>
      <c r="B157" t="s">
        <v>261</v>
      </c>
      <c r="C157" t="s">
        <v>103</v>
      </c>
      <c r="D157">
        <v>2</v>
      </c>
      <c r="E157" t="s">
        <v>79</v>
      </c>
      <c r="F157">
        <v>3.5</v>
      </c>
      <c r="G157" t="s">
        <v>38</v>
      </c>
      <c r="H157" t="str">
        <f t="shared" si="6"/>
        <v>Skill Development</v>
      </c>
      <c r="I157">
        <v>4</v>
      </c>
      <c r="J157" t="str">
        <f t="shared" si="7"/>
        <v>High</v>
      </c>
      <c r="K157">
        <v>2</v>
      </c>
      <c r="L157" t="s">
        <v>21</v>
      </c>
      <c r="M157" t="s">
        <v>32</v>
      </c>
      <c r="N157">
        <v>10</v>
      </c>
      <c r="O157" t="s">
        <v>21</v>
      </c>
      <c r="P157" t="s">
        <v>179</v>
      </c>
      <c r="Q157" t="s">
        <v>25</v>
      </c>
      <c r="R157" t="s">
        <v>45</v>
      </c>
      <c r="S157" t="str">
        <f t="shared" si="8"/>
        <v>High</v>
      </c>
    </row>
    <row r="158" spans="1:19" x14ac:dyDescent="0.3">
      <c r="A158" t="s">
        <v>134</v>
      </c>
      <c r="B158" t="s">
        <v>262</v>
      </c>
      <c r="C158" t="s">
        <v>147</v>
      </c>
      <c r="D158">
        <v>3</v>
      </c>
      <c r="E158" t="s">
        <v>79</v>
      </c>
      <c r="F158">
        <v>3.3</v>
      </c>
      <c r="G158" t="s">
        <v>44</v>
      </c>
      <c r="H158" t="str">
        <f t="shared" si="6"/>
        <v>Other</v>
      </c>
      <c r="I158">
        <v>1</v>
      </c>
      <c r="J158" t="str">
        <f t="shared" si="7"/>
        <v>Low</v>
      </c>
      <c r="K158">
        <v>1</v>
      </c>
      <c r="L158" t="s">
        <v>23</v>
      </c>
      <c r="M158" t="s">
        <v>22</v>
      </c>
      <c r="N158">
        <v>10</v>
      </c>
      <c r="O158" t="s">
        <v>23</v>
      </c>
      <c r="P158" t="s">
        <v>52</v>
      </c>
      <c r="Q158" t="s">
        <v>25</v>
      </c>
      <c r="R158" t="s">
        <v>49</v>
      </c>
      <c r="S158" t="str">
        <f t="shared" si="8"/>
        <v>High</v>
      </c>
    </row>
    <row r="159" spans="1:19" x14ac:dyDescent="0.3">
      <c r="A159" t="s">
        <v>137</v>
      </c>
      <c r="B159" t="s">
        <v>263</v>
      </c>
      <c r="C159" t="s">
        <v>103</v>
      </c>
      <c r="D159">
        <v>1</v>
      </c>
      <c r="E159" t="s">
        <v>56</v>
      </c>
      <c r="F159">
        <v>3.1</v>
      </c>
      <c r="G159" t="s">
        <v>38</v>
      </c>
      <c r="H159" t="str">
        <f t="shared" si="6"/>
        <v>Skill Development</v>
      </c>
      <c r="I159">
        <v>5</v>
      </c>
      <c r="J159" t="str">
        <f t="shared" si="7"/>
        <v>High</v>
      </c>
      <c r="K159">
        <v>-2</v>
      </c>
      <c r="L159" t="s">
        <v>21</v>
      </c>
      <c r="M159" t="s">
        <v>22</v>
      </c>
      <c r="N159">
        <v>7</v>
      </c>
      <c r="O159" t="s">
        <v>23</v>
      </c>
      <c r="P159" t="s">
        <v>80</v>
      </c>
      <c r="Q159" t="s">
        <v>34</v>
      </c>
      <c r="R159" t="s">
        <v>26</v>
      </c>
      <c r="S159" t="str">
        <f t="shared" si="8"/>
        <v>High</v>
      </c>
    </row>
    <row r="160" spans="1:19" x14ac:dyDescent="0.3">
      <c r="A160" t="s">
        <v>139</v>
      </c>
      <c r="B160" t="s">
        <v>264</v>
      </c>
      <c r="C160" t="s">
        <v>29</v>
      </c>
      <c r="D160">
        <v>3</v>
      </c>
      <c r="E160" t="s">
        <v>79</v>
      </c>
      <c r="F160">
        <v>2.9</v>
      </c>
      <c r="G160" t="s">
        <v>61</v>
      </c>
      <c r="H160" t="str">
        <f t="shared" si="6"/>
        <v>Study Support</v>
      </c>
      <c r="I160">
        <v>5</v>
      </c>
      <c r="J160" t="str">
        <f t="shared" si="7"/>
        <v>High</v>
      </c>
      <c r="K160">
        <v>3</v>
      </c>
      <c r="L160" t="s">
        <v>23</v>
      </c>
      <c r="M160" t="s">
        <v>19</v>
      </c>
      <c r="N160">
        <v>2</v>
      </c>
      <c r="O160" t="s">
        <v>21</v>
      </c>
      <c r="P160" t="s">
        <v>211</v>
      </c>
      <c r="Q160" t="s">
        <v>25</v>
      </c>
      <c r="R160" t="s">
        <v>26</v>
      </c>
      <c r="S160" t="str">
        <f t="shared" si="8"/>
        <v>Low</v>
      </c>
    </row>
    <row r="161" spans="1:19" x14ac:dyDescent="0.3">
      <c r="A161" t="s">
        <v>141</v>
      </c>
      <c r="B161" t="s">
        <v>265</v>
      </c>
      <c r="C161" t="s">
        <v>103</v>
      </c>
      <c r="D161">
        <v>1</v>
      </c>
      <c r="E161" t="s">
        <v>19</v>
      </c>
      <c r="F161">
        <v>1.8</v>
      </c>
      <c r="G161" t="s">
        <v>20</v>
      </c>
      <c r="H161" t="str">
        <f t="shared" si="6"/>
        <v>Study Support</v>
      </c>
      <c r="I161">
        <v>4</v>
      </c>
      <c r="J161" t="str">
        <f t="shared" si="7"/>
        <v>High</v>
      </c>
      <c r="K161">
        <v>3</v>
      </c>
      <c r="L161" t="s">
        <v>21</v>
      </c>
      <c r="M161" t="s">
        <v>30</v>
      </c>
      <c r="N161">
        <v>2</v>
      </c>
      <c r="O161" t="s">
        <v>23</v>
      </c>
      <c r="P161" t="s">
        <v>176</v>
      </c>
      <c r="Q161" t="s">
        <v>40</v>
      </c>
      <c r="R161" t="s">
        <v>45</v>
      </c>
      <c r="S161" t="str">
        <f t="shared" si="8"/>
        <v>Low</v>
      </c>
    </row>
    <row r="162" spans="1:19" x14ac:dyDescent="0.3">
      <c r="A162" t="s">
        <v>16</v>
      </c>
      <c r="B162" t="s">
        <v>266</v>
      </c>
      <c r="C162" t="s">
        <v>90</v>
      </c>
      <c r="D162">
        <v>1</v>
      </c>
      <c r="E162" t="s">
        <v>60</v>
      </c>
      <c r="F162">
        <v>0.8</v>
      </c>
      <c r="G162" t="s">
        <v>48</v>
      </c>
      <c r="H162" t="str">
        <f t="shared" si="6"/>
        <v>Skill Development</v>
      </c>
      <c r="I162">
        <v>2</v>
      </c>
      <c r="J162" t="str">
        <f t="shared" si="7"/>
        <v>Low</v>
      </c>
      <c r="K162">
        <v>-2</v>
      </c>
      <c r="L162" t="s">
        <v>23</v>
      </c>
      <c r="M162" t="s">
        <v>32</v>
      </c>
      <c r="N162">
        <v>7</v>
      </c>
      <c r="O162" t="s">
        <v>21</v>
      </c>
      <c r="P162" t="s">
        <v>136</v>
      </c>
      <c r="Q162" t="s">
        <v>40</v>
      </c>
      <c r="R162" t="s">
        <v>45</v>
      </c>
      <c r="S162" t="str">
        <f t="shared" si="8"/>
        <v>High</v>
      </c>
    </row>
    <row r="163" spans="1:19" x14ac:dyDescent="0.3">
      <c r="A163" t="s">
        <v>27</v>
      </c>
      <c r="B163" t="s">
        <v>267</v>
      </c>
      <c r="C163" t="s">
        <v>55</v>
      </c>
      <c r="D163">
        <v>4</v>
      </c>
      <c r="E163" t="s">
        <v>19</v>
      </c>
      <c r="F163">
        <v>0.6</v>
      </c>
      <c r="G163" t="s">
        <v>38</v>
      </c>
      <c r="H163" t="str">
        <f t="shared" si="6"/>
        <v>Skill Development</v>
      </c>
      <c r="I163">
        <v>2</v>
      </c>
      <c r="J163" t="str">
        <f t="shared" si="7"/>
        <v>Low</v>
      </c>
      <c r="K163">
        <v>-1</v>
      </c>
      <c r="L163" t="s">
        <v>23</v>
      </c>
      <c r="M163" t="s">
        <v>19</v>
      </c>
      <c r="N163">
        <v>7</v>
      </c>
      <c r="O163" t="s">
        <v>23</v>
      </c>
      <c r="P163" t="s">
        <v>33</v>
      </c>
      <c r="Q163" t="s">
        <v>34</v>
      </c>
      <c r="R163" t="s">
        <v>26</v>
      </c>
      <c r="S163" t="str">
        <f t="shared" si="8"/>
        <v>High</v>
      </c>
    </row>
    <row r="164" spans="1:19" x14ac:dyDescent="0.3">
      <c r="A164" t="s">
        <v>35</v>
      </c>
      <c r="B164" t="s">
        <v>268</v>
      </c>
      <c r="C164" t="s">
        <v>18</v>
      </c>
      <c r="D164">
        <v>2</v>
      </c>
      <c r="E164" t="s">
        <v>30</v>
      </c>
      <c r="F164">
        <v>3.1</v>
      </c>
      <c r="G164" t="s">
        <v>31</v>
      </c>
      <c r="H164" t="str">
        <f t="shared" si="6"/>
        <v>Skill Development</v>
      </c>
      <c r="I164">
        <v>1</v>
      </c>
      <c r="J164" t="str">
        <f t="shared" si="7"/>
        <v>Low</v>
      </c>
      <c r="K164">
        <v>2</v>
      </c>
      <c r="L164" t="s">
        <v>21</v>
      </c>
      <c r="M164" t="s">
        <v>19</v>
      </c>
      <c r="N164">
        <v>2</v>
      </c>
      <c r="O164" t="s">
        <v>21</v>
      </c>
      <c r="P164" t="s">
        <v>33</v>
      </c>
      <c r="Q164" t="s">
        <v>34</v>
      </c>
      <c r="R164" t="s">
        <v>49</v>
      </c>
      <c r="S164" t="str">
        <f t="shared" si="8"/>
        <v>Low</v>
      </c>
    </row>
    <row r="165" spans="1:19" x14ac:dyDescent="0.3">
      <c r="A165" t="s">
        <v>41</v>
      </c>
      <c r="B165" t="s">
        <v>269</v>
      </c>
      <c r="C165" t="s">
        <v>147</v>
      </c>
      <c r="D165">
        <v>3</v>
      </c>
      <c r="E165" t="s">
        <v>79</v>
      </c>
      <c r="F165">
        <v>3.8</v>
      </c>
      <c r="G165" t="s">
        <v>20</v>
      </c>
      <c r="H165" t="str">
        <f t="shared" si="6"/>
        <v>Study Support</v>
      </c>
      <c r="I165">
        <v>5</v>
      </c>
      <c r="J165" t="str">
        <f t="shared" si="7"/>
        <v>High</v>
      </c>
      <c r="K165">
        <v>3</v>
      </c>
      <c r="L165" t="s">
        <v>21</v>
      </c>
      <c r="M165" t="s">
        <v>22</v>
      </c>
      <c r="N165">
        <v>2</v>
      </c>
      <c r="O165" t="s">
        <v>21</v>
      </c>
      <c r="P165" t="s">
        <v>116</v>
      </c>
      <c r="Q165" t="s">
        <v>40</v>
      </c>
      <c r="R165" t="s">
        <v>26</v>
      </c>
      <c r="S165" t="str">
        <f t="shared" si="8"/>
        <v>Low</v>
      </c>
    </row>
    <row r="166" spans="1:19" x14ac:dyDescent="0.3">
      <c r="A166" t="s">
        <v>46</v>
      </c>
      <c r="B166" t="s">
        <v>270</v>
      </c>
      <c r="C166" t="s">
        <v>147</v>
      </c>
      <c r="D166">
        <v>3</v>
      </c>
      <c r="E166" t="s">
        <v>22</v>
      </c>
      <c r="F166">
        <v>2.1</v>
      </c>
      <c r="G166" t="s">
        <v>48</v>
      </c>
      <c r="H166" t="str">
        <f t="shared" si="6"/>
        <v>Skill Development</v>
      </c>
      <c r="I166">
        <v>4</v>
      </c>
      <c r="J166" t="str">
        <f t="shared" si="7"/>
        <v>High</v>
      </c>
      <c r="K166">
        <v>3</v>
      </c>
      <c r="L166" t="s">
        <v>23</v>
      </c>
      <c r="M166" t="s">
        <v>19</v>
      </c>
      <c r="N166">
        <v>4</v>
      </c>
      <c r="O166" t="s">
        <v>21</v>
      </c>
      <c r="P166" t="s">
        <v>179</v>
      </c>
      <c r="Q166" t="s">
        <v>34</v>
      </c>
      <c r="R166" t="s">
        <v>49</v>
      </c>
      <c r="S166" t="str">
        <f t="shared" si="8"/>
        <v>Medium</v>
      </c>
    </row>
    <row r="167" spans="1:19" x14ac:dyDescent="0.3">
      <c r="A167" t="s">
        <v>50</v>
      </c>
      <c r="B167" t="s">
        <v>108</v>
      </c>
      <c r="C167" t="s">
        <v>78</v>
      </c>
      <c r="D167">
        <v>2</v>
      </c>
      <c r="E167" t="s">
        <v>60</v>
      </c>
      <c r="F167">
        <v>4.2</v>
      </c>
      <c r="G167" t="s">
        <v>31</v>
      </c>
      <c r="H167" t="str">
        <f t="shared" si="6"/>
        <v>Skill Development</v>
      </c>
      <c r="I167">
        <v>1</v>
      </c>
      <c r="J167" t="str">
        <f t="shared" si="7"/>
        <v>Low</v>
      </c>
      <c r="K167">
        <v>-3</v>
      </c>
      <c r="L167" t="s">
        <v>23</v>
      </c>
      <c r="M167" t="s">
        <v>30</v>
      </c>
      <c r="N167">
        <v>2</v>
      </c>
      <c r="O167" t="s">
        <v>23</v>
      </c>
      <c r="P167" t="s">
        <v>109</v>
      </c>
      <c r="Q167" t="s">
        <v>25</v>
      </c>
      <c r="R167" t="s">
        <v>45</v>
      </c>
      <c r="S167" t="str">
        <f t="shared" si="8"/>
        <v>Low</v>
      </c>
    </row>
    <row r="168" spans="1:19" x14ac:dyDescent="0.3">
      <c r="A168" t="s">
        <v>53</v>
      </c>
      <c r="B168" t="s">
        <v>271</v>
      </c>
      <c r="C168" t="s">
        <v>18</v>
      </c>
      <c r="D168">
        <v>3</v>
      </c>
      <c r="E168" t="s">
        <v>30</v>
      </c>
      <c r="F168">
        <v>0.6</v>
      </c>
      <c r="G168" t="s">
        <v>38</v>
      </c>
      <c r="H168" t="str">
        <f t="shared" si="6"/>
        <v>Skill Development</v>
      </c>
      <c r="I168">
        <v>2</v>
      </c>
      <c r="J168" t="str">
        <f t="shared" si="7"/>
        <v>Low</v>
      </c>
      <c r="K168">
        <v>3</v>
      </c>
      <c r="L168" t="s">
        <v>21</v>
      </c>
      <c r="M168" t="s">
        <v>19</v>
      </c>
      <c r="N168">
        <v>2</v>
      </c>
      <c r="O168" t="s">
        <v>21</v>
      </c>
      <c r="P168" t="s">
        <v>93</v>
      </c>
      <c r="Q168" t="s">
        <v>25</v>
      </c>
      <c r="R168" t="s">
        <v>26</v>
      </c>
      <c r="S168" t="str">
        <f t="shared" si="8"/>
        <v>Low</v>
      </c>
    </row>
    <row r="169" spans="1:19" x14ac:dyDescent="0.3">
      <c r="A169" t="s">
        <v>58</v>
      </c>
      <c r="B169" t="s">
        <v>272</v>
      </c>
      <c r="C169" t="s">
        <v>29</v>
      </c>
      <c r="D169">
        <v>2</v>
      </c>
      <c r="E169" t="s">
        <v>56</v>
      </c>
      <c r="F169">
        <v>1.4</v>
      </c>
      <c r="G169" t="s">
        <v>61</v>
      </c>
      <c r="H169" t="str">
        <f t="shared" si="6"/>
        <v>Study Support</v>
      </c>
      <c r="I169">
        <v>2</v>
      </c>
      <c r="J169" t="str">
        <f t="shared" si="7"/>
        <v>Low</v>
      </c>
      <c r="K169">
        <v>0</v>
      </c>
      <c r="L169" t="s">
        <v>21</v>
      </c>
      <c r="M169" t="s">
        <v>30</v>
      </c>
      <c r="N169">
        <v>4</v>
      </c>
      <c r="O169" t="s">
        <v>21</v>
      </c>
      <c r="P169" t="s">
        <v>1711</v>
      </c>
      <c r="Q169" t="s">
        <v>34</v>
      </c>
      <c r="R169" t="s">
        <v>26</v>
      </c>
      <c r="S169" t="str">
        <f t="shared" si="8"/>
        <v>Medium</v>
      </c>
    </row>
    <row r="170" spans="1:19" x14ac:dyDescent="0.3">
      <c r="A170" t="s">
        <v>63</v>
      </c>
      <c r="B170" t="s">
        <v>271</v>
      </c>
      <c r="C170" t="s">
        <v>29</v>
      </c>
      <c r="D170">
        <v>4</v>
      </c>
      <c r="E170" t="s">
        <v>22</v>
      </c>
      <c r="F170">
        <v>4.4000000000000004</v>
      </c>
      <c r="G170" t="s">
        <v>61</v>
      </c>
      <c r="H170" t="str">
        <f t="shared" si="6"/>
        <v>Study Support</v>
      </c>
      <c r="I170">
        <v>5</v>
      </c>
      <c r="J170" t="str">
        <f t="shared" si="7"/>
        <v>High</v>
      </c>
      <c r="K170">
        <v>3</v>
      </c>
      <c r="L170" t="s">
        <v>21</v>
      </c>
      <c r="M170" t="s">
        <v>22</v>
      </c>
      <c r="N170">
        <v>7</v>
      </c>
      <c r="O170" t="s">
        <v>21</v>
      </c>
      <c r="P170" t="s">
        <v>93</v>
      </c>
      <c r="Q170" t="s">
        <v>25</v>
      </c>
      <c r="R170" t="s">
        <v>45</v>
      </c>
      <c r="S170" t="str">
        <f t="shared" si="8"/>
        <v>High</v>
      </c>
    </row>
    <row r="171" spans="1:19" x14ac:dyDescent="0.3">
      <c r="A171" t="s">
        <v>66</v>
      </c>
      <c r="B171" t="s">
        <v>149</v>
      </c>
      <c r="C171" t="s">
        <v>90</v>
      </c>
      <c r="D171">
        <v>4</v>
      </c>
      <c r="E171" t="s">
        <v>60</v>
      </c>
      <c r="F171">
        <v>4.4000000000000004</v>
      </c>
      <c r="G171" t="s">
        <v>38</v>
      </c>
      <c r="H171" t="str">
        <f t="shared" si="6"/>
        <v>Skill Development</v>
      </c>
      <c r="I171">
        <v>2</v>
      </c>
      <c r="J171" t="str">
        <f t="shared" si="7"/>
        <v>Low</v>
      </c>
      <c r="K171">
        <v>-1</v>
      </c>
      <c r="L171" t="s">
        <v>21</v>
      </c>
      <c r="M171" t="s">
        <v>30</v>
      </c>
      <c r="N171">
        <v>10</v>
      </c>
      <c r="O171" t="s">
        <v>21</v>
      </c>
      <c r="P171" t="s">
        <v>65</v>
      </c>
      <c r="Q171" t="s">
        <v>25</v>
      </c>
      <c r="R171" t="s">
        <v>49</v>
      </c>
      <c r="S171" t="str">
        <f t="shared" si="8"/>
        <v>High</v>
      </c>
    </row>
    <row r="172" spans="1:19" x14ac:dyDescent="0.3">
      <c r="A172" t="s">
        <v>69</v>
      </c>
      <c r="B172" t="s">
        <v>273</v>
      </c>
      <c r="C172" t="s">
        <v>147</v>
      </c>
      <c r="D172">
        <v>4</v>
      </c>
      <c r="E172" t="s">
        <v>60</v>
      </c>
      <c r="F172">
        <v>2.1</v>
      </c>
      <c r="G172" t="s">
        <v>20</v>
      </c>
      <c r="H172" t="str">
        <f t="shared" si="6"/>
        <v>Study Support</v>
      </c>
      <c r="I172">
        <v>5</v>
      </c>
      <c r="J172" t="str">
        <f t="shared" si="7"/>
        <v>High</v>
      </c>
      <c r="K172">
        <v>-1</v>
      </c>
      <c r="L172" t="s">
        <v>21</v>
      </c>
      <c r="M172" t="s">
        <v>32</v>
      </c>
      <c r="N172">
        <v>10</v>
      </c>
      <c r="O172" t="s">
        <v>23</v>
      </c>
      <c r="P172" t="s">
        <v>136</v>
      </c>
      <c r="Q172" t="s">
        <v>40</v>
      </c>
      <c r="R172" t="s">
        <v>45</v>
      </c>
      <c r="S172" t="str">
        <f t="shared" si="8"/>
        <v>High</v>
      </c>
    </row>
    <row r="173" spans="1:19" x14ac:dyDescent="0.3">
      <c r="A173" t="s">
        <v>71</v>
      </c>
      <c r="B173" t="s">
        <v>274</v>
      </c>
      <c r="C173" t="s">
        <v>55</v>
      </c>
      <c r="D173">
        <v>2</v>
      </c>
      <c r="E173" t="s">
        <v>22</v>
      </c>
      <c r="F173">
        <v>0.6</v>
      </c>
      <c r="G173" t="s">
        <v>38</v>
      </c>
      <c r="H173" t="str">
        <f t="shared" si="6"/>
        <v>Skill Development</v>
      </c>
      <c r="I173">
        <v>1</v>
      </c>
      <c r="J173" t="str">
        <f t="shared" si="7"/>
        <v>Low</v>
      </c>
      <c r="K173">
        <v>2</v>
      </c>
      <c r="L173" t="s">
        <v>23</v>
      </c>
      <c r="M173" t="s">
        <v>22</v>
      </c>
      <c r="N173">
        <v>1</v>
      </c>
      <c r="O173" t="s">
        <v>21</v>
      </c>
      <c r="P173" t="s">
        <v>179</v>
      </c>
      <c r="Q173" t="s">
        <v>40</v>
      </c>
      <c r="R173" t="s">
        <v>45</v>
      </c>
      <c r="S173" t="str">
        <f t="shared" si="8"/>
        <v>Low</v>
      </c>
    </row>
    <row r="174" spans="1:19" x14ac:dyDescent="0.3">
      <c r="A174" t="s">
        <v>74</v>
      </c>
      <c r="B174" t="s">
        <v>275</v>
      </c>
      <c r="C174" t="s">
        <v>78</v>
      </c>
      <c r="D174">
        <v>2</v>
      </c>
      <c r="E174" t="s">
        <v>19</v>
      </c>
      <c r="F174">
        <v>0.6</v>
      </c>
      <c r="G174" t="s">
        <v>31</v>
      </c>
      <c r="H174" t="str">
        <f t="shared" si="6"/>
        <v>Skill Development</v>
      </c>
      <c r="I174">
        <v>4</v>
      </c>
      <c r="J174" t="str">
        <f t="shared" si="7"/>
        <v>High</v>
      </c>
      <c r="K174">
        <v>1</v>
      </c>
      <c r="L174" t="s">
        <v>21</v>
      </c>
      <c r="M174" t="s">
        <v>19</v>
      </c>
      <c r="N174">
        <v>7</v>
      </c>
      <c r="O174" t="s">
        <v>21</v>
      </c>
      <c r="P174" t="s">
        <v>143</v>
      </c>
      <c r="Q174" t="s">
        <v>25</v>
      </c>
      <c r="R174" t="s">
        <v>26</v>
      </c>
      <c r="S174" t="str">
        <f t="shared" si="8"/>
        <v>High</v>
      </c>
    </row>
    <row r="175" spans="1:19" x14ac:dyDescent="0.3">
      <c r="A175" t="s">
        <v>76</v>
      </c>
      <c r="B175" t="s">
        <v>276</v>
      </c>
      <c r="C175" t="s">
        <v>29</v>
      </c>
      <c r="D175">
        <v>1</v>
      </c>
      <c r="E175" t="s">
        <v>30</v>
      </c>
      <c r="F175">
        <v>2.6</v>
      </c>
      <c r="G175" t="s">
        <v>38</v>
      </c>
      <c r="H175" t="str">
        <f t="shared" si="6"/>
        <v>Skill Development</v>
      </c>
      <c r="I175">
        <v>1</v>
      </c>
      <c r="J175" t="str">
        <f t="shared" si="7"/>
        <v>Low</v>
      </c>
      <c r="K175">
        <v>2</v>
      </c>
      <c r="L175" t="s">
        <v>23</v>
      </c>
      <c r="M175" t="s">
        <v>30</v>
      </c>
      <c r="N175">
        <v>1</v>
      </c>
      <c r="O175" t="s">
        <v>23</v>
      </c>
      <c r="P175" t="s">
        <v>164</v>
      </c>
      <c r="Q175" t="s">
        <v>40</v>
      </c>
      <c r="R175" t="s">
        <v>45</v>
      </c>
      <c r="S175" t="str">
        <f t="shared" si="8"/>
        <v>Low</v>
      </c>
    </row>
    <row r="176" spans="1:19" x14ac:dyDescent="0.3">
      <c r="A176" t="s">
        <v>81</v>
      </c>
      <c r="B176" t="s">
        <v>277</v>
      </c>
      <c r="C176" t="s">
        <v>18</v>
      </c>
      <c r="D176">
        <v>3</v>
      </c>
      <c r="E176" t="s">
        <v>60</v>
      </c>
      <c r="F176">
        <v>0.6</v>
      </c>
      <c r="G176" t="s">
        <v>20</v>
      </c>
      <c r="H176" t="str">
        <f t="shared" si="6"/>
        <v>Study Support</v>
      </c>
      <c r="I176">
        <v>5</v>
      </c>
      <c r="J176" t="str">
        <f t="shared" si="7"/>
        <v>High</v>
      </c>
      <c r="K176">
        <v>-3</v>
      </c>
      <c r="L176" t="s">
        <v>21</v>
      </c>
      <c r="M176" t="s">
        <v>32</v>
      </c>
      <c r="N176">
        <v>2</v>
      </c>
      <c r="O176" t="s">
        <v>21</v>
      </c>
      <c r="P176" t="s">
        <v>158</v>
      </c>
      <c r="Q176" t="s">
        <v>40</v>
      </c>
      <c r="R176" t="s">
        <v>45</v>
      </c>
      <c r="S176" t="str">
        <f t="shared" si="8"/>
        <v>Low</v>
      </c>
    </row>
    <row r="177" spans="1:19" x14ac:dyDescent="0.3">
      <c r="A177" t="s">
        <v>84</v>
      </c>
      <c r="B177" t="s">
        <v>278</v>
      </c>
      <c r="C177" t="s">
        <v>43</v>
      </c>
      <c r="D177">
        <v>2</v>
      </c>
      <c r="E177" t="s">
        <v>56</v>
      </c>
      <c r="F177">
        <v>3</v>
      </c>
      <c r="G177" t="s">
        <v>44</v>
      </c>
      <c r="H177" t="str">
        <f t="shared" si="6"/>
        <v>Other</v>
      </c>
      <c r="I177">
        <v>2</v>
      </c>
      <c r="J177" t="str">
        <f t="shared" si="7"/>
        <v>Low</v>
      </c>
      <c r="K177">
        <v>3</v>
      </c>
      <c r="L177" t="s">
        <v>23</v>
      </c>
      <c r="M177" t="s">
        <v>19</v>
      </c>
      <c r="N177">
        <v>8</v>
      </c>
      <c r="O177" t="s">
        <v>23</v>
      </c>
      <c r="P177" t="s">
        <v>65</v>
      </c>
      <c r="Q177" t="s">
        <v>34</v>
      </c>
      <c r="R177" t="s">
        <v>45</v>
      </c>
      <c r="S177" t="str">
        <f t="shared" si="8"/>
        <v>High</v>
      </c>
    </row>
    <row r="178" spans="1:19" x14ac:dyDescent="0.3">
      <c r="A178" t="s">
        <v>87</v>
      </c>
      <c r="B178" t="s">
        <v>279</v>
      </c>
      <c r="C178" t="s">
        <v>18</v>
      </c>
      <c r="D178">
        <v>1</v>
      </c>
      <c r="E178" t="s">
        <v>56</v>
      </c>
      <c r="F178">
        <v>1.3</v>
      </c>
      <c r="G178" t="s">
        <v>38</v>
      </c>
      <c r="H178" t="str">
        <f t="shared" si="6"/>
        <v>Skill Development</v>
      </c>
      <c r="I178">
        <v>3</v>
      </c>
      <c r="J178" t="str">
        <f t="shared" si="7"/>
        <v>Medium</v>
      </c>
      <c r="K178">
        <v>-1</v>
      </c>
      <c r="L178" t="s">
        <v>23</v>
      </c>
      <c r="M178" t="s">
        <v>32</v>
      </c>
      <c r="N178">
        <v>10</v>
      </c>
      <c r="O178" t="s">
        <v>21</v>
      </c>
      <c r="P178" t="s">
        <v>80</v>
      </c>
      <c r="Q178" t="s">
        <v>34</v>
      </c>
      <c r="R178" t="s">
        <v>26</v>
      </c>
      <c r="S178" t="str">
        <f t="shared" si="8"/>
        <v>High</v>
      </c>
    </row>
    <row r="179" spans="1:19" x14ac:dyDescent="0.3">
      <c r="A179" t="s">
        <v>88</v>
      </c>
      <c r="B179" t="s">
        <v>232</v>
      </c>
      <c r="C179" t="s">
        <v>90</v>
      </c>
      <c r="D179">
        <v>4</v>
      </c>
      <c r="E179" t="s">
        <v>60</v>
      </c>
      <c r="F179">
        <v>3.3</v>
      </c>
      <c r="G179" t="s">
        <v>38</v>
      </c>
      <c r="H179" t="str">
        <f t="shared" si="6"/>
        <v>Skill Development</v>
      </c>
      <c r="I179">
        <v>3</v>
      </c>
      <c r="J179" t="str">
        <f t="shared" si="7"/>
        <v>Medium</v>
      </c>
      <c r="K179">
        <v>1</v>
      </c>
      <c r="L179" t="s">
        <v>21</v>
      </c>
      <c r="M179" t="s">
        <v>22</v>
      </c>
      <c r="N179">
        <v>1</v>
      </c>
      <c r="O179" t="s">
        <v>21</v>
      </c>
      <c r="P179" t="s">
        <v>176</v>
      </c>
      <c r="Q179" t="s">
        <v>25</v>
      </c>
      <c r="R179" t="s">
        <v>49</v>
      </c>
      <c r="S179" t="str">
        <f t="shared" si="8"/>
        <v>Low</v>
      </c>
    </row>
    <row r="180" spans="1:19" x14ac:dyDescent="0.3">
      <c r="A180" t="s">
        <v>91</v>
      </c>
      <c r="B180" t="s">
        <v>280</v>
      </c>
      <c r="C180" t="s">
        <v>29</v>
      </c>
      <c r="D180">
        <v>3</v>
      </c>
      <c r="E180" t="s">
        <v>79</v>
      </c>
      <c r="F180">
        <v>1.3</v>
      </c>
      <c r="G180" t="s">
        <v>44</v>
      </c>
      <c r="H180" t="str">
        <f t="shared" si="6"/>
        <v>Other</v>
      </c>
      <c r="I180">
        <v>5</v>
      </c>
      <c r="J180" t="str">
        <f t="shared" si="7"/>
        <v>High</v>
      </c>
      <c r="K180">
        <v>3</v>
      </c>
      <c r="L180" t="s">
        <v>21</v>
      </c>
      <c r="M180" t="s">
        <v>22</v>
      </c>
      <c r="N180">
        <v>9</v>
      </c>
      <c r="O180" t="s">
        <v>23</v>
      </c>
      <c r="P180" t="s">
        <v>83</v>
      </c>
      <c r="Q180" t="s">
        <v>34</v>
      </c>
      <c r="R180" t="s">
        <v>26</v>
      </c>
      <c r="S180" t="str">
        <f t="shared" si="8"/>
        <v>High</v>
      </c>
    </row>
    <row r="181" spans="1:19" x14ac:dyDescent="0.3">
      <c r="A181" t="s">
        <v>94</v>
      </c>
      <c r="B181" t="s">
        <v>281</v>
      </c>
      <c r="C181" t="s">
        <v>78</v>
      </c>
      <c r="D181">
        <v>1</v>
      </c>
      <c r="E181" t="s">
        <v>19</v>
      </c>
      <c r="F181">
        <v>0.9</v>
      </c>
      <c r="G181" t="s">
        <v>48</v>
      </c>
      <c r="H181" t="str">
        <f t="shared" si="6"/>
        <v>Skill Development</v>
      </c>
      <c r="I181">
        <v>4</v>
      </c>
      <c r="J181" t="str">
        <f t="shared" si="7"/>
        <v>High</v>
      </c>
      <c r="K181">
        <v>2</v>
      </c>
      <c r="L181" t="s">
        <v>21</v>
      </c>
      <c r="M181" t="s">
        <v>22</v>
      </c>
      <c r="N181">
        <v>9</v>
      </c>
      <c r="O181" t="s">
        <v>21</v>
      </c>
      <c r="P181" t="s">
        <v>136</v>
      </c>
      <c r="Q181" t="s">
        <v>40</v>
      </c>
      <c r="R181" t="s">
        <v>49</v>
      </c>
      <c r="S181" t="str">
        <f t="shared" si="8"/>
        <v>High</v>
      </c>
    </row>
    <row r="182" spans="1:19" x14ac:dyDescent="0.3">
      <c r="A182" t="s">
        <v>97</v>
      </c>
      <c r="B182" t="s">
        <v>282</v>
      </c>
      <c r="C182" t="s">
        <v>37</v>
      </c>
      <c r="D182">
        <v>4</v>
      </c>
      <c r="E182" t="s">
        <v>60</v>
      </c>
      <c r="F182">
        <v>2.7</v>
      </c>
      <c r="G182" t="s">
        <v>48</v>
      </c>
      <c r="H182" t="str">
        <f t="shared" si="6"/>
        <v>Skill Development</v>
      </c>
      <c r="I182">
        <v>3</v>
      </c>
      <c r="J182" t="str">
        <f t="shared" si="7"/>
        <v>Medium</v>
      </c>
      <c r="K182">
        <v>-1</v>
      </c>
      <c r="L182" t="s">
        <v>23</v>
      </c>
      <c r="M182" t="s">
        <v>32</v>
      </c>
      <c r="N182">
        <v>6</v>
      </c>
      <c r="O182" t="s">
        <v>23</v>
      </c>
      <c r="P182" t="s">
        <v>104</v>
      </c>
      <c r="Q182" t="s">
        <v>40</v>
      </c>
      <c r="R182" t="s">
        <v>26</v>
      </c>
      <c r="S182" t="str">
        <f t="shared" si="8"/>
        <v>Medium</v>
      </c>
    </row>
    <row r="183" spans="1:19" x14ac:dyDescent="0.3">
      <c r="A183" t="s">
        <v>99</v>
      </c>
      <c r="B183" t="s">
        <v>162</v>
      </c>
      <c r="C183" t="s">
        <v>103</v>
      </c>
      <c r="D183">
        <v>4</v>
      </c>
      <c r="E183" t="s">
        <v>22</v>
      </c>
      <c r="F183">
        <v>3.5</v>
      </c>
      <c r="G183" t="s">
        <v>20</v>
      </c>
      <c r="H183" t="str">
        <f t="shared" si="6"/>
        <v>Study Support</v>
      </c>
      <c r="I183">
        <v>4</v>
      </c>
      <c r="J183" t="str">
        <f t="shared" si="7"/>
        <v>High</v>
      </c>
      <c r="K183">
        <v>-3</v>
      </c>
      <c r="L183" t="s">
        <v>21</v>
      </c>
      <c r="M183" t="s">
        <v>22</v>
      </c>
      <c r="N183">
        <v>1</v>
      </c>
      <c r="O183" t="s">
        <v>21</v>
      </c>
      <c r="P183" t="s">
        <v>136</v>
      </c>
      <c r="Q183" t="s">
        <v>25</v>
      </c>
      <c r="R183" t="s">
        <v>45</v>
      </c>
      <c r="S183" t="str">
        <f t="shared" si="8"/>
        <v>Low</v>
      </c>
    </row>
    <row r="184" spans="1:19" x14ac:dyDescent="0.3">
      <c r="A184" t="s">
        <v>101</v>
      </c>
      <c r="B184" t="s">
        <v>283</v>
      </c>
      <c r="C184" t="s">
        <v>43</v>
      </c>
      <c r="D184">
        <v>3</v>
      </c>
      <c r="E184" t="s">
        <v>60</v>
      </c>
      <c r="F184">
        <v>2.7</v>
      </c>
      <c r="G184" t="s">
        <v>61</v>
      </c>
      <c r="H184" t="str">
        <f t="shared" si="6"/>
        <v>Study Support</v>
      </c>
      <c r="I184">
        <v>5</v>
      </c>
      <c r="J184" t="str">
        <f t="shared" si="7"/>
        <v>High</v>
      </c>
      <c r="K184">
        <v>3</v>
      </c>
      <c r="L184" t="s">
        <v>21</v>
      </c>
      <c r="M184" t="s">
        <v>22</v>
      </c>
      <c r="N184">
        <v>4</v>
      </c>
      <c r="O184" t="s">
        <v>21</v>
      </c>
      <c r="P184" t="s">
        <v>165</v>
      </c>
      <c r="Q184" t="s">
        <v>25</v>
      </c>
      <c r="R184" t="s">
        <v>49</v>
      </c>
      <c r="S184" t="str">
        <f t="shared" si="8"/>
        <v>Medium</v>
      </c>
    </row>
    <row r="185" spans="1:19" x14ac:dyDescent="0.3">
      <c r="A185" t="s">
        <v>105</v>
      </c>
      <c r="B185" t="s">
        <v>284</v>
      </c>
      <c r="C185" t="s">
        <v>43</v>
      </c>
      <c r="D185">
        <v>4</v>
      </c>
      <c r="E185" t="s">
        <v>19</v>
      </c>
      <c r="F185">
        <v>2</v>
      </c>
      <c r="G185" t="s">
        <v>48</v>
      </c>
      <c r="H185" t="str">
        <f t="shared" si="6"/>
        <v>Skill Development</v>
      </c>
      <c r="I185">
        <v>1</v>
      </c>
      <c r="J185" t="str">
        <f t="shared" si="7"/>
        <v>Low</v>
      </c>
      <c r="K185">
        <v>-2</v>
      </c>
      <c r="L185" t="s">
        <v>23</v>
      </c>
      <c r="M185" t="s">
        <v>19</v>
      </c>
      <c r="N185">
        <v>6</v>
      </c>
      <c r="O185" t="s">
        <v>21</v>
      </c>
      <c r="P185" t="s">
        <v>143</v>
      </c>
      <c r="Q185" t="s">
        <v>40</v>
      </c>
      <c r="R185" t="s">
        <v>45</v>
      </c>
      <c r="S185" t="str">
        <f t="shared" si="8"/>
        <v>Medium</v>
      </c>
    </row>
    <row r="186" spans="1:19" x14ac:dyDescent="0.3">
      <c r="A186" t="s">
        <v>107</v>
      </c>
      <c r="B186" t="s">
        <v>193</v>
      </c>
      <c r="C186" t="s">
        <v>96</v>
      </c>
      <c r="D186">
        <v>1</v>
      </c>
      <c r="E186" t="s">
        <v>30</v>
      </c>
      <c r="F186">
        <v>1</v>
      </c>
      <c r="G186" t="s">
        <v>61</v>
      </c>
      <c r="H186" t="str">
        <f t="shared" si="6"/>
        <v>Study Support</v>
      </c>
      <c r="I186">
        <v>4</v>
      </c>
      <c r="J186" t="str">
        <f t="shared" si="7"/>
        <v>High</v>
      </c>
      <c r="K186">
        <v>1</v>
      </c>
      <c r="L186" t="s">
        <v>21</v>
      </c>
      <c r="M186" t="s">
        <v>30</v>
      </c>
      <c r="N186">
        <v>8</v>
      </c>
      <c r="O186" t="s">
        <v>23</v>
      </c>
      <c r="P186" t="s">
        <v>65</v>
      </c>
      <c r="Q186" t="s">
        <v>40</v>
      </c>
      <c r="R186" t="s">
        <v>49</v>
      </c>
      <c r="S186" t="str">
        <f t="shared" si="8"/>
        <v>High</v>
      </c>
    </row>
    <row r="187" spans="1:19" x14ac:dyDescent="0.3">
      <c r="A187" t="s">
        <v>110</v>
      </c>
      <c r="B187" t="s">
        <v>285</v>
      </c>
      <c r="C187" t="s">
        <v>55</v>
      </c>
      <c r="D187">
        <v>1</v>
      </c>
      <c r="E187" t="s">
        <v>30</v>
      </c>
      <c r="F187">
        <v>3.9</v>
      </c>
      <c r="G187" t="s">
        <v>20</v>
      </c>
      <c r="H187" t="str">
        <f t="shared" si="6"/>
        <v>Study Support</v>
      </c>
      <c r="I187">
        <v>2</v>
      </c>
      <c r="J187" t="str">
        <f t="shared" si="7"/>
        <v>Low</v>
      </c>
      <c r="K187">
        <v>0</v>
      </c>
      <c r="L187" t="s">
        <v>21</v>
      </c>
      <c r="M187" t="s">
        <v>30</v>
      </c>
      <c r="N187">
        <v>5</v>
      </c>
      <c r="O187" t="s">
        <v>21</v>
      </c>
      <c r="P187" t="s">
        <v>109</v>
      </c>
      <c r="Q187" t="s">
        <v>25</v>
      </c>
      <c r="R187" t="s">
        <v>45</v>
      </c>
      <c r="S187" t="str">
        <f t="shared" si="8"/>
        <v>Medium</v>
      </c>
    </row>
    <row r="188" spans="1:19" x14ac:dyDescent="0.3">
      <c r="A188" t="s">
        <v>112</v>
      </c>
      <c r="B188" t="s">
        <v>286</v>
      </c>
      <c r="C188" t="s">
        <v>43</v>
      </c>
      <c r="D188">
        <v>4</v>
      </c>
      <c r="E188" t="s">
        <v>30</v>
      </c>
      <c r="F188">
        <v>3.8</v>
      </c>
      <c r="G188" t="s">
        <v>61</v>
      </c>
      <c r="H188" t="str">
        <f t="shared" si="6"/>
        <v>Study Support</v>
      </c>
      <c r="I188">
        <v>4</v>
      </c>
      <c r="J188" t="str">
        <f t="shared" si="7"/>
        <v>High</v>
      </c>
      <c r="K188">
        <v>0</v>
      </c>
      <c r="L188" t="s">
        <v>23</v>
      </c>
      <c r="M188" t="s">
        <v>30</v>
      </c>
      <c r="N188">
        <v>9</v>
      </c>
      <c r="O188" t="s">
        <v>23</v>
      </c>
      <c r="P188" t="s">
        <v>83</v>
      </c>
      <c r="Q188" t="s">
        <v>34</v>
      </c>
      <c r="R188" t="s">
        <v>26</v>
      </c>
      <c r="S188" t="str">
        <f t="shared" si="8"/>
        <v>High</v>
      </c>
    </row>
    <row r="189" spans="1:19" x14ac:dyDescent="0.3">
      <c r="A189" t="s">
        <v>114</v>
      </c>
      <c r="B189" t="s">
        <v>287</v>
      </c>
      <c r="C189" t="s">
        <v>147</v>
      </c>
      <c r="D189">
        <v>4</v>
      </c>
      <c r="E189" t="s">
        <v>79</v>
      </c>
      <c r="F189">
        <v>3</v>
      </c>
      <c r="G189" t="s">
        <v>20</v>
      </c>
      <c r="H189" t="str">
        <f t="shared" si="6"/>
        <v>Study Support</v>
      </c>
      <c r="I189">
        <v>5</v>
      </c>
      <c r="J189" t="str">
        <f t="shared" si="7"/>
        <v>High</v>
      </c>
      <c r="K189">
        <v>-3</v>
      </c>
      <c r="L189" t="s">
        <v>21</v>
      </c>
      <c r="M189" t="s">
        <v>32</v>
      </c>
      <c r="N189">
        <v>1</v>
      </c>
      <c r="O189" t="s">
        <v>21</v>
      </c>
      <c r="P189" t="s">
        <v>65</v>
      </c>
      <c r="Q189" t="s">
        <v>34</v>
      </c>
      <c r="R189" t="s">
        <v>26</v>
      </c>
      <c r="S189" t="str">
        <f t="shared" si="8"/>
        <v>Low</v>
      </c>
    </row>
    <row r="190" spans="1:19" x14ac:dyDescent="0.3">
      <c r="A190" t="s">
        <v>117</v>
      </c>
      <c r="B190" t="s">
        <v>115</v>
      </c>
      <c r="C190" t="s">
        <v>90</v>
      </c>
      <c r="D190">
        <v>4</v>
      </c>
      <c r="E190" t="s">
        <v>60</v>
      </c>
      <c r="F190">
        <v>4.0999999999999996</v>
      </c>
      <c r="G190" t="s">
        <v>48</v>
      </c>
      <c r="H190" t="str">
        <f t="shared" si="6"/>
        <v>Skill Development</v>
      </c>
      <c r="I190">
        <v>5</v>
      </c>
      <c r="J190" t="str">
        <f t="shared" si="7"/>
        <v>High</v>
      </c>
      <c r="K190">
        <v>-1</v>
      </c>
      <c r="L190" t="s">
        <v>21</v>
      </c>
      <c r="M190" t="s">
        <v>32</v>
      </c>
      <c r="N190">
        <v>5</v>
      </c>
      <c r="O190" t="s">
        <v>21</v>
      </c>
      <c r="P190" t="s">
        <v>116</v>
      </c>
      <c r="Q190" t="s">
        <v>34</v>
      </c>
      <c r="R190" t="s">
        <v>49</v>
      </c>
      <c r="S190" t="str">
        <f t="shared" si="8"/>
        <v>Medium</v>
      </c>
    </row>
    <row r="191" spans="1:19" x14ac:dyDescent="0.3">
      <c r="A191" t="s">
        <v>119</v>
      </c>
      <c r="B191" t="s">
        <v>288</v>
      </c>
      <c r="C191" t="s">
        <v>29</v>
      </c>
      <c r="D191">
        <v>2</v>
      </c>
      <c r="E191" t="s">
        <v>79</v>
      </c>
      <c r="F191">
        <v>3.9</v>
      </c>
      <c r="G191" t="s">
        <v>20</v>
      </c>
      <c r="H191" t="str">
        <f t="shared" si="6"/>
        <v>Study Support</v>
      </c>
      <c r="I191">
        <v>4</v>
      </c>
      <c r="J191" t="str">
        <f t="shared" si="7"/>
        <v>High</v>
      </c>
      <c r="K191">
        <v>2</v>
      </c>
      <c r="L191" t="s">
        <v>21</v>
      </c>
      <c r="M191" t="s">
        <v>19</v>
      </c>
      <c r="N191">
        <v>8</v>
      </c>
      <c r="O191" t="s">
        <v>23</v>
      </c>
      <c r="P191" t="s">
        <v>24</v>
      </c>
      <c r="Q191" t="s">
        <v>25</v>
      </c>
      <c r="R191" t="s">
        <v>45</v>
      </c>
      <c r="S191" t="str">
        <f t="shared" si="8"/>
        <v>High</v>
      </c>
    </row>
    <row r="192" spans="1:19" x14ac:dyDescent="0.3">
      <c r="A192" t="s">
        <v>121</v>
      </c>
      <c r="B192" t="s">
        <v>289</v>
      </c>
      <c r="C192" t="s">
        <v>29</v>
      </c>
      <c r="D192">
        <v>4</v>
      </c>
      <c r="E192" t="s">
        <v>19</v>
      </c>
      <c r="F192">
        <v>2.2000000000000002</v>
      </c>
      <c r="G192" t="s">
        <v>44</v>
      </c>
      <c r="H192" t="str">
        <f t="shared" si="6"/>
        <v>Other</v>
      </c>
      <c r="I192">
        <v>4</v>
      </c>
      <c r="J192" t="str">
        <f t="shared" si="7"/>
        <v>High</v>
      </c>
      <c r="K192">
        <v>-1</v>
      </c>
      <c r="L192" t="s">
        <v>23</v>
      </c>
      <c r="M192" t="s">
        <v>30</v>
      </c>
      <c r="N192">
        <v>2</v>
      </c>
      <c r="O192" t="s">
        <v>21</v>
      </c>
      <c r="P192" t="s">
        <v>176</v>
      </c>
      <c r="Q192" t="s">
        <v>25</v>
      </c>
      <c r="R192" t="s">
        <v>45</v>
      </c>
      <c r="S192" t="str">
        <f t="shared" si="8"/>
        <v>Low</v>
      </c>
    </row>
    <row r="193" spans="1:19" x14ac:dyDescent="0.3">
      <c r="A193" t="s">
        <v>124</v>
      </c>
      <c r="B193" t="s">
        <v>290</v>
      </c>
      <c r="C193" t="s">
        <v>147</v>
      </c>
      <c r="D193">
        <v>2</v>
      </c>
      <c r="E193" t="s">
        <v>19</v>
      </c>
      <c r="F193">
        <v>3.2</v>
      </c>
      <c r="G193" t="s">
        <v>31</v>
      </c>
      <c r="H193" t="str">
        <f t="shared" si="6"/>
        <v>Skill Development</v>
      </c>
      <c r="I193">
        <v>1</v>
      </c>
      <c r="J193" t="str">
        <f t="shared" si="7"/>
        <v>Low</v>
      </c>
      <c r="K193">
        <v>-2</v>
      </c>
      <c r="L193" t="s">
        <v>21</v>
      </c>
      <c r="M193" t="s">
        <v>19</v>
      </c>
      <c r="N193">
        <v>9</v>
      </c>
      <c r="O193" t="s">
        <v>23</v>
      </c>
      <c r="P193" t="s">
        <v>104</v>
      </c>
      <c r="Q193" t="s">
        <v>40</v>
      </c>
      <c r="R193" t="s">
        <v>45</v>
      </c>
      <c r="S193" t="str">
        <f t="shared" si="8"/>
        <v>High</v>
      </c>
    </row>
    <row r="194" spans="1:19" x14ac:dyDescent="0.3">
      <c r="A194" t="s">
        <v>126</v>
      </c>
      <c r="B194" t="s">
        <v>291</v>
      </c>
      <c r="C194" t="s">
        <v>55</v>
      </c>
      <c r="D194">
        <v>4</v>
      </c>
      <c r="E194" t="s">
        <v>22</v>
      </c>
      <c r="F194">
        <v>0.7</v>
      </c>
      <c r="G194" t="s">
        <v>48</v>
      </c>
      <c r="H194" t="str">
        <f t="shared" ref="H194:H257" si="9">IF(OR(ISNUMBER(SEARCH("Assignment",G194)),ISNUMBER(SEARCH("Exam",G194)),ISNUMBER(SEARCH("Notes",G194)),ISNUMBER(SEARCH("Homework",G194))),"Study Support",
IF(OR(ISNUMBER(SEARCH("Resume",G194)),ISNUMBER(SEARCH("Skill",G194)),ISNUMBER(SEARCH("Learning",G194)),ISNUMBER(SEARCH("Project",G194))),"Skill Development",
IF(OR(ISNUMBER(SEARCH("Music",G194)),ISNUMBER(SEARCH("Movie",G194)),ISNUMBER(SEARCH("Game",G194)),ISNUMBER(SEARCH("Fun",G194))),"Entertainment",
"Other")))</f>
        <v>Skill Development</v>
      </c>
      <c r="I194">
        <v>5</v>
      </c>
      <c r="J194" t="str">
        <f t="shared" ref="J194:J257" si="10">IF(I194&gt;=4,"High",IF(I194=3,"Medium","Low"))</f>
        <v>High</v>
      </c>
      <c r="K194">
        <v>-1</v>
      </c>
      <c r="L194" t="s">
        <v>21</v>
      </c>
      <c r="M194" t="s">
        <v>19</v>
      </c>
      <c r="N194">
        <v>1</v>
      </c>
      <c r="O194" t="s">
        <v>23</v>
      </c>
      <c r="P194" t="s">
        <v>179</v>
      </c>
      <c r="Q194" t="s">
        <v>25</v>
      </c>
      <c r="R194" t="s">
        <v>26</v>
      </c>
      <c r="S194" t="str">
        <f t="shared" ref="S194:S257" si="11">IF(N194&gt;=7,"High",IF(N194&gt;=4,"Medium","Low"))</f>
        <v>Low</v>
      </c>
    </row>
    <row r="195" spans="1:19" x14ac:dyDescent="0.3">
      <c r="A195" t="s">
        <v>128</v>
      </c>
      <c r="B195" t="s">
        <v>292</v>
      </c>
      <c r="C195" t="s">
        <v>18</v>
      </c>
      <c r="D195">
        <v>1</v>
      </c>
      <c r="E195" t="s">
        <v>30</v>
      </c>
      <c r="F195">
        <v>2.2000000000000002</v>
      </c>
      <c r="G195" t="s">
        <v>44</v>
      </c>
      <c r="H195" t="str">
        <f t="shared" si="9"/>
        <v>Other</v>
      </c>
      <c r="I195">
        <v>4</v>
      </c>
      <c r="J195" t="str">
        <f t="shared" si="10"/>
        <v>High</v>
      </c>
      <c r="K195">
        <v>2</v>
      </c>
      <c r="L195" t="s">
        <v>23</v>
      </c>
      <c r="M195" t="s">
        <v>19</v>
      </c>
      <c r="N195">
        <v>2</v>
      </c>
      <c r="O195" t="s">
        <v>21</v>
      </c>
      <c r="P195" t="s">
        <v>176</v>
      </c>
      <c r="Q195" t="s">
        <v>25</v>
      </c>
      <c r="R195" t="s">
        <v>45</v>
      </c>
      <c r="S195" t="str">
        <f t="shared" si="11"/>
        <v>Low</v>
      </c>
    </row>
    <row r="196" spans="1:19" x14ac:dyDescent="0.3">
      <c r="A196" t="s">
        <v>130</v>
      </c>
      <c r="B196" t="s">
        <v>278</v>
      </c>
      <c r="C196" t="s">
        <v>18</v>
      </c>
      <c r="D196">
        <v>3</v>
      </c>
      <c r="E196" t="s">
        <v>60</v>
      </c>
      <c r="F196">
        <v>3.8</v>
      </c>
      <c r="G196" t="s">
        <v>61</v>
      </c>
      <c r="H196" t="str">
        <f t="shared" si="9"/>
        <v>Study Support</v>
      </c>
      <c r="I196">
        <v>3</v>
      </c>
      <c r="J196" t="str">
        <f t="shared" si="10"/>
        <v>Medium</v>
      </c>
      <c r="K196">
        <v>1</v>
      </c>
      <c r="L196" t="s">
        <v>23</v>
      </c>
      <c r="M196" t="s">
        <v>19</v>
      </c>
      <c r="N196">
        <v>7</v>
      </c>
      <c r="O196" t="s">
        <v>21</v>
      </c>
      <c r="P196" t="s">
        <v>196</v>
      </c>
      <c r="Q196" t="s">
        <v>34</v>
      </c>
      <c r="R196" t="s">
        <v>45</v>
      </c>
      <c r="S196" t="str">
        <f t="shared" si="11"/>
        <v>High</v>
      </c>
    </row>
    <row r="197" spans="1:19" x14ac:dyDescent="0.3">
      <c r="A197" t="s">
        <v>132</v>
      </c>
      <c r="B197" t="s">
        <v>293</v>
      </c>
      <c r="C197" t="s">
        <v>103</v>
      </c>
      <c r="D197">
        <v>3</v>
      </c>
      <c r="E197" t="s">
        <v>19</v>
      </c>
      <c r="F197">
        <v>4</v>
      </c>
      <c r="G197" t="s">
        <v>44</v>
      </c>
      <c r="H197" t="str">
        <f t="shared" si="9"/>
        <v>Other</v>
      </c>
      <c r="I197">
        <v>2</v>
      </c>
      <c r="J197" t="str">
        <f t="shared" si="10"/>
        <v>Low</v>
      </c>
      <c r="K197">
        <v>-2</v>
      </c>
      <c r="L197" t="s">
        <v>23</v>
      </c>
      <c r="M197" t="s">
        <v>19</v>
      </c>
      <c r="N197">
        <v>10</v>
      </c>
      <c r="O197" t="s">
        <v>23</v>
      </c>
      <c r="P197" t="s">
        <v>80</v>
      </c>
      <c r="Q197" t="s">
        <v>25</v>
      </c>
      <c r="R197" t="s">
        <v>45</v>
      </c>
      <c r="S197" t="str">
        <f t="shared" si="11"/>
        <v>High</v>
      </c>
    </row>
    <row r="198" spans="1:19" x14ac:dyDescent="0.3">
      <c r="A198" t="s">
        <v>134</v>
      </c>
      <c r="B198" t="s">
        <v>294</v>
      </c>
      <c r="C198" t="s">
        <v>78</v>
      </c>
      <c r="D198">
        <v>3</v>
      </c>
      <c r="E198" t="s">
        <v>79</v>
      </c>
      <c r="F198">
        <v>2.1</v>
      </c>
      <c r="G198" t="s">
        <v>20</v>
      </c>
      <c r="H198" t="str">
        <f t="shared" si="9"/>
        <v>Study Support</v>
      </c>
      <c r="I198">
        <v>1</v>
      </c>
      <c r="J198" t="str">
        <f t="shared" si="10"/>
        <v>Low</v>
      </c>
      <c r="K198">
        <v>0</v>
      </c>
      <c r="L198" t="s">
        <v>21</v>
      </c>
      <c r="M198" t="s">
        <v>22</v>
      </c>
      <c r="N198">
        <v>2</v>
      </c>
      <c r="O198" t="s">
        <v>21</v>
      </c>
      <c r="P198" t="s">
        <v>57</v>
      </c>
      <c r="Q198" t="s">
        <v>25</v>
      </c>
      <c r="R198" t="s">
        <v>49</v>
      </c>
      <c r="S198" t="str">
        <f t="shared" si="11"/>
        <v>Low</v>
      </c>
    </row>
    <row r="199" spans="1:19" x14ac:dyDescent="0.3">
      <c r="A199" t="s">
        <v>137</v>
      </c>
      <c r="B199" t="s">
        <v>295</v>
      </c>
      <c r="C199" t="s">
        <v>147</v>
      </c>
      <c r="D199">
        <v>4</v>
      </c>
      <c r="E199" t="s">
        <v>30</v>
      </c>
      <c r="F199">
        <v>1.2</v>
      </c>
      <c r="G199" t="s">
        <v>31</v>
      </c>
      <c r="H199" t="str">
        <f t="shared" si="9"/>
        <v>Skill Development</v>
      </c>
      <c r="I199">
        <v>3</v>
      </c>
      <c r="J199" t="str">
        <f t="shared" si="10"/>
        <v>Medium</v>
      </c>
      <c r="K199">
        <v>-1</v>
      </c>
      <c r="L199" t="s">
        <v>21</v>
      </c>
      <c r="M199" t="s">
        <v>30</v>
      </c>
      <c r="N199">
        <v>6</v>
      </c>
      <c r="O199" t="s">
        <v>21</v>
      </c>
      <c r="P199" t="s">
        <v>80</v>
      </c>
      <c r="Q199" t="s">
        <v>34</v>
      </c>
      <c r="R199" t="s">
        <v>45</v>
      </c>
      <c r="S199" t="str">
        <f t="shared" si="11"/>
        <v>Medium</v>
      </c>
    </row>
    <row r="200" spans="1:19" x14ac:dyDescent="0.3">
      <c r="A200" t="s">
        <v>139</v>
      </c>
      <c r="B200" t="s">
        <v>296</v>
      </c>
      <c r="C200" t="s">
        <v>29</v>
      </c>
      <c r="D200">
        <v>3</v>
      </c>
      <c r="E200" t="s">
        <v>22</v>
      </c>
      <c r="F200">
        <v>3.6</v>
      </c>
      <c r="G200" t="s">
        <v>44</v>
      </c>
      <c r="H200" t="str">
        <f t="shared" si="9"/>
        <v>Other</v>
      </c>
      <c r="I200">
        <v>1</v>
      </c>
      <c r="J200" t="str">
        <f t="shared" si="10"/>
        <v>Low</v>
      </c>
      <c r="K200">
        <v>0</v>
      </c>
      <c r="L200" t="s">
        <v>21</v>
      </c>
      <c r="M200" t="s">
        <v>32</v>
      </c>
      <c r="N200">
        <v>4</v>
      </c>
      <c r="O200" t="s">
        <v>23</v>
      </c>
      <c r="P200" t="s">
        <v>33</v>
      </c>
      <c r="Q200" t="s">
        <v>25</v>
      </c>
      <c r="R200" t="s">
        <v>45</v>
      </c>
      <c r="S200" t="str">
        <f t="shared" si="11"/>
        <v>Medium</v>
      </c>
    </row>
    <row r="201" spans="1:19" x14ac:dyDescent="0.3">
      <c r="A201" t="s">
        <v>141</v>
      </c>
      <c r="B201" t="s">
        <v>297</v>
      </c>
      <c r="C201" t="s">
        <v>29</v>
      </c>
      <c r="D201">
        <v>3</v>
      </c>
      <c r="E201" t="s">
        <v>30</v>
      </c>
      <c r="F201">
        <v>3.2</v>
      </c>
      <c r="G201" t="s">
        <v>31</v>
      </c>
      <c r="H201" t="str">
        <f t="shared" si="9"/>
        <v>Skill Development</v>
      </c>
      <c r="I201">
        <v>3</v>
      </c>
      <c r="J201" t="str">
        <f t="shared" si="10"/>
        <v>Medium</v>
      </c>
      <c r="K201">
        <v>-2</v>
      </c>
      <c r="L201" t="s">
        <v>23</v>
      </c>
      <c r="M201" t="s">
        <v>19</v>
      </c>
      <c r="N201">
        <v>1</v>
      </c>
      <c r="O201" t="s">
        <v>23</v>
      </c>
      <c r="P201" t="s">
        <v>179</v>
      </c>
      <c r="Q201" t="s">
        <v>25</v>
      </c>
      <c r="R201" t="s">
        <v>49</v>
      </c>
      <c r="S201" t="str">
        <f t="shared" si="11"/>
        <v>Low</v>
      </c>
    </row>
    <row r="202" spans="1:19" x14ac:dyDescent="0.3">
      <c r="A202" t="s">
        <v>16</v>
      </c>
      <c r="B202" t="s">
        <v>298</v>
      </c>
      <c r="C202" t="s">
        <v>18</v>
      </c>
      <c r="D202">
        <v>3</v>
      </c>
      <c r="E202" t="s">
        <v>22</v>
      </c>
      <c r="F202">
        <v>4.4000000000000004</v>
      </c>
      <c r="G202" t="s">
        <v>20</v>
      </c>
      <c r="H202" t="str">
        <f t="shared" si="9"/>
        <v>Study Support</v>
      </c>
      <c r="I202">
        <v>1</v>
      </c>
      <c r="J202" t="str">
        <f t="shared" si="10"/>
        <v>Low</v>
      </c>
      <c r="K202">
        <v>-2</v>
      </c>
      <c r="L202" t="s">
        <v>23</v>
      </c>
      <c r="M202" t="s">
        <v>19</v>
      </c>
      <c r="N202">
        <v>4</v>
      </c>
      <c r="O202" t="s">
        <v>21</v>
      </c>
      <c r="P202" t="s">
        <v>73</v>
      </c>
      <c r="Q202" t="s">
        <v>40</v>
      </c>
      <c r="R202" t="s">
        <v>45</v>
      </c>
      <c r="S202" t="str">
        <f t="shared" si="11"/>
        <v>Medium</v>
      </c>
    </row>
    <row r="203" spans="1:19" x14ac:dyDescent="0.3">
      <c r="A203" t="s">
        <v>27</v>
      </c>
      <c r="B203" t="s">
        <v>299</v>
      </c>
      <c r="C203" t="s">
        <v>147</v>
      </c>
      <c r="D203">
        <v>1</v>
      </c>
      <c r="E203" t="s">
        <v>60</v>
      </c>
      <c r="F203">
        <v>2.6</v>
      </c>
      <c r="G203" t="s">
        <v>48</v>
      </c>
      <c r="H203" t="str">
        <f t="shared" si="9"/>
        <v>Skill Development</v>
      </c>
      <c r="I203">
        <v>1</v>
      </c>
      <c r="J203" t="str">
        <f t="shared" si="10"/>
        <v>Low</v>
      </c>
      <c r="K203">
        <v>-2</v>
      </c>
      <c r="L203" t="s">
        <v>23</v>
      </c>
      <c r="M203" t="s">
        <v>22</v>
      </c>
      <c r="N203">
        <v>7</v>
      </c>
      <c r="O203" t="s">
        <v>21</v>
      </c>
      <c r="P203" t="s">
        <v>1711</v>
      </c>
      <c r="Q203" t="s">
        <v>25</v>
      </c>
      <c r="R203" t="s">
        <v>26</v>
      </c>
      <c r="S203" t="str">
        <f t="shared" si="11"/>
        <v>High</v>
      </c>
    </row>
    <row r="204" spans="1:19" x14ac:dyDescent="0.3">
      <c r="A204" t="s">
        <v>35</v>
      </c>
      <c r="B204" t="s">
        <v>300</v>
      </c>
      <c r="C204" t="s">
        <v>90</v>
      </c>
      <c r="D204">
        <v>4</v>
      </c>
      <c r="E204" t="s">
        <v>22</v>
      </c>
      <c r="F204">
        <v>4.5</v>
      </c>
      <c r="G204" t="s">
        <v>61</v>
      </c>
      <c r="H204" t="str">
        <f t="shared" si="9"/>
        <v>Study Support</v>
      </c>
      <c r="I204">
        <v>3</v>
      </c>
      <c r="J204" t="str">
        <f t="shared" si="10"/>
        <v>Medium</v>
      </c>
      <c r="K204">
        <v>-1</v>
      </c>
      <c r="L204" t="s">
        <v>23</v>
      </c>
      <c r="M204" t="s">
        <v>30</v>
      </c>
      <c r="N204">
        <v>3</v>
      </c>
      <c r="O204" t="s">
        <v>21</v>
      </c>
      <c r="P204" t="s">
        <v>83</v>
      </c>
      <c r="Q204" t="s">
        <v>34</v>
      </c>
      <c r="R204" t="s">
        <v>26</v>
      </c>
      <c r="S204" t="str">
        <f t="shared" si="11"/>
        <v>Low</v>
      </c>
    </row>
    <row r="205" spans="1:19" x14ac:dyDescent="0.3">
      <c r="A205" t="s">
        <v>41</v>
      </c>
      <c r="B205" t="s">
        <v>301</v>
      </c>
      <c r="C205" t="s">
        <v>147</v>
      </c>
      <c r="D205">
        <v>1</v>
      </c>
      <c r="E205" t="s">
        <v>19</v>
      </c>
      <c r="F205">
        <v>3.4</v>
      </c>
      <c r="G205" t="s">
        <v>20</v>
      </c>
      <c r="H205" t="str">
        <f t="shared" si="9"/>
        <v>Study Support</v>
      </c>
      <c r="I205">
        <v>5</v>
      </c>
      <c r="J205" t="str">
        <f t="shared" si="10"/>
        <v>High</v>
      </c>
      <c r="K205">
        <v>-2</v>
      </c>
      <c r="L205" t="s">
        <v>23</v>
      </c>
      <c r="M205" t="s">
        <v>22</v>
      </c>
      <c r="N205">
        <v>8</v>
      </c>
      <c r="O205" t="s">
        <v>23</v>
      </c>
      <c r="P205" t="s">
        <v>80</v>
      </c>
      <c r="Q205" t="s">
        <v>25</v>
      </c>
      <c r="R205" t="s">
        <v>26</v>
      </c>
      <c r="S205" t="str">
        <f t="shared" si="11"/>
        <v>High</v>
      </c>
    </row>
    <row r="206" spans="1:19" x14ac:dyDescent="0.3">
      <c r="A206" t="s">
        <v>46</v>
      </c>
      <c r="B206" t="s">
        <v>302</v>
      </c>
      <c r="C206" t="s">
        <v>147</v>
      </c>
      <c r="D206">
        <v>4</v>
      </c>
      <c r="E206" t="s">
        <v>30</v>
      </c>
      <c r="F206">
        <v>3</v>
      </c>
      <c r="G206" t="s">
        <v>61</v>
      </c>
      <c r="H206" t="str">
        <f t="shared" si="9"/>
        <v>Study Support</v>
      </c>
      <c r="I206">
        <v>2</v>
      </c>
      <c r="J206" t="str">
        <f t="shared" si="10"/>
        <v>Low</v>
      </c>
      <c r="K206">
        <v>-1</v>
      </c>
      <c r="L206" t="s">
        <v>21</v>
      </c>
      <c r="M206" t="s">
        <v>30</v>
      </c>
      <c r="N206">
        <v>6</v>
      </c>
      <c r="O206" t="s">
        <v>23</v>
      </c>
      <c r="P206" t="s">
        <v>136</v>
      </c>
      <c r="Q206" t="s">
        <v>40</v>
      </c>
      <c r="R206" t="s">
        <v>49</v>
      </c>
      <c r="S206" t="str">
        <f t="shared" si="11"/>
        <v>Medium</v>
      </c>
    </row>
    <row r="207" spans="1:19" x14ac:dyDescent="0.3">
      <c r="A207" t="s">
        <v>50</v>
      </c>
      <c r="B207" t="s">
        <v>303</v>
      </c>
      <c r="C207" t="s">
        <v>96</v>
      </c>
      <c r="D207">
        <v>1</v>
      </c>
      <c r="E207" t="s">
        <v>60</v>
      </c>
      <c r="F207">
        <v>3.1</v>
      </c>
      <c r="G207" t="s">
        <v>31</v>
      </c>
      <c r="H207" t="str">
        <f t="shared" si="9"/>
        <v>Skill Development</v>
      </c>
      <c r="I207">
        <v>5</v>
      </c>
      <c r="J207" t="str">
        <f t="shared" si="10"/>
        <v>High</v>
      </c>
      <c r="K207">
        <v>-3</v>
      </c>
      <c r="L207" t="s">
        <v>23</v>
      </c>
      <c r="M207" t="s">
        <v>19</v>
      </c>
      <c r="N207">
        <v>6</v>
      </c>
      <c r="O207" t="s">
        <v>23</v>
      </c>
      <c r="P207" t="s">
        <v>176</v>
      </c>
      <c r="Q207" t="s">
        <v>25</v>
      </c>
      <c r="R207" t="s">
        <v>26</v>
      </c>
      <c r="S207" t="str">
        <f t="shared" si="11"/>
        <v>Medium</v>
      </c>
    </row>
    <row r="208" spans="1:19" x14ac:dyDescent="0.3">
      <c r="A208" t="s">
        <v>53</v>
      </c>
      <c r="B208" t="s">
        <v>304</v>
      </c>
      <c r="C208" t="s">
        <v>37</v>
      </c>
      <c r="D208">
        <v>3</v>
      </c>
      <c r="E208" t="s">
        <v>60</v>
      </c>
      <c r="F208">
        <v>3.6</v>
      </c>
      <c r="G208" t="s">
        <v>61</v>
      </c>
      <c r="H208" t="str">
        <f t="shared" si="9"/>
        <v>Study Support</v>
      </c>
      <c r="I208">
        <v>5</v>
      </c>
      <c r="J208" t="str">
        <f t="shared" si="10"/>
        <v>High</v>
      </c>
      <c r="K208">
        <v>2</v>
      </c>
      <c r="L208" t="s">
        <v>21</v>
      </c>
      <c r="M208" t="s">
        <v>30</v>
      </c>
      <c r="N208">
        <v>7</v>
      </c>
      <c r="O208" t="s">
        <v>23</v>
      </c>
      <c r="P208" t="s">
        <v>123</v>
      </c>
      <c r="Q208" t="s">
        <v>34</v>
      </c>
      <c r="R208" t="s">
        <v>26</v>
      </c>
      <c r="S208" t="str">
        <f t="shared" si="11"/>
        <v>High</v>
      </c>
    </row>
    <row r="209" spans="1:19" x14ac:dyDescent="0.3">
      <c r="A209" t="s">
        <v>58</v>
      </c>
      <c r="B209" t="s">
        <v>305</v>
      </c>
      <c r="C209" t="s">
        <v>37</v>
      </c>
      <c r="D209">
        <v>3</v>
      </c>
      <c r="E209" t="s">
        <v>30</v>
      </c>
      <c r="F209">
        <v>4.0999999999999996</v>
      </c>
      <c r="G209" t="s">
        <v>48</v>
      </c>
      <c r="H209" t="str">
        <f t="shared" si="9"/>
        <v>Skill Development</v>
      </c>
      <c r="I209">
        <v>4</v>
      </c>
      <c r="J209" t="str">
        <f t="shared" si="10"/>
        <v>High</v>
      </c>
      <c r="K209">
        <v>-2</v>
      </c>
      <c r="L209" t="s">
        <v>23</v>
      </c>
      <c r="M209" t="s">
        <v>32</v>
      </c>
      <c r="N209">
        <v>3</v>
      </c>
      <c r="O209" t="s">
        <v>23</v>
      </c>
      <c r="P209" t="s">
        <v>1712</v>
      </c>
      <c r="Q209" t="s">
        <v>34</v>
      </c>
      <c r="R209" t="s">
        <v>49</v>
      </c>
      <c r="S209" t="str">
        <f t="shared" si="11"/>
        <v>Low</v>
      </c>
    </row>
    <row r="210" spans="1:19" x14ac:dyDescent="0.3">
      <c r="A210" t="s">
        <v>63</v>
      </c>
      <c r="B210" t="s">
        <v>306</v>
      </c>
      <c r="C210" t="s">
        <v>18</v>
      </c>
      <c r="D210">
        <v>4</v>
      </c>
      <c r="E210" t="s">
        <v>22</v>
      </c>
      <c r="F210">
        <v>3.3</v>
      </c>
      <c r="G210" t="s">
        <v>48</v>
      </c>
      <c r="H210" t="str">
        <f t="shared" si="9"/>
        <v>Skill Development</v>
      </c>
      <c r="I210">
        <v>5</v>
      </c>
      <c r="J210" t="str">
        <f t="shared" si="10"/>
        <v>High</v>
      </c>
      <c r="K210">
        <v>-2</v>
      </c>
      <c r="L210" t="s">
        <v>23</v>
      </c>
      <c r="M210" t="s">
        <v>32</v>
      </c>
      <c r="N210">
        <v>7</v>
      </c>
      <c r="O210" t="s">
        <v>23</v>
      </c>
      <c r="P210" t="s">
        <v>145</v>
      </c>
      <c r="Q210" t="s">
        <v>40</v>
      </c>
      <c r="R210" t="s">
        <v>49</v>
      </c>
      <c r="S210" t="str">
        <f t="shared" si="11"/>
        <v>High</v>
      </c>
    </row>
    <row r="211" spans="1:19" x14ac:dyDescent="0.3">
      <c r="A211" t="s">
        <v>66</v>
      </c>
      <c r="B211" t="s">
        <v>92</v>
      </c>
      <c r="C211" t="s">
        <v>147</v>
      </c>
      <c r="D211">
        <v>2</v>
      </c>
      <c r="E211" t="s">
        <v>19</v>
      </c>
      <c r="F211">
        <v>0.9</v>
      </c>
      <c r="G211" t="s">
        <v>48</v>
      </c>
      <c r="H211" t="str">
        <f t="shared" si="9"/>
        <v>Skill Development</v>
      </c>
      <c r="I211">
        <v>4</v>
      </c>
      <c r="J211" t="str">
        <f t="shared" si="10"/>
        <v>High</v>
      </c>
      <c r="K211">
        <v>-1</v>
      </c>
      <c r="L211" t="s">
        <v>21</v>
      </c>
      <c r="M211" t="s">
        <v>19</v>
      </c>
      <c r="N211">
        <v>1</v>
      </c>
      <c r="O211" t="s">
        <v>23</v>
      </c>
      <c r="P211" t="s">
        <v>93</v>
      </c>
      <c r="Q211" t="s">
        <v>25</v>
      </c>
      <c r="R211" t="s">
        <v>45</v>
      </c>
      <c r="S211" t="str">
        <f t="shared" si="11"/>
        <v>Low</v>
      </c>
    </row>
    <row r="212" spans="1:19" x14ac:dyDescent="0.3">
      <c r="A212" t="s">
        <v>69</v>
      </c>
      <c r="B212" t="s">
        <v>307</v>
      </c>
      <c r="C212" t="s">
        <v>55</v>
      </c>
      <c r="D212">
        <v>4</v>
      </c>
      <c r="E212" t="s">
        <v>22</v>
      </c>
      <c r="F212">
        <v>1.6</v>
      </c>
      <c r="G212" t="s">
        <v>48</v>
      </c>
      <c r="H212" t="str">
        <f t="shared" si="9"/>
        <v>Skill Development</v>
      </c>
      <c r="I212">
        <v>4</v>
      </c>
      <c r="J212" t="str">
        <f t="shared" si="10"/>
        <v>High</v>
      </c>
      <c r="K212">
        <v>-2</v>
      </c>
      <c r="L212" t="s">
        <v>21</v>
      </c>
      <c r="M212" t="s">
        <v>19</v>
      </c>
      <c r="N212">
        <v>5</v>
      </c>
      <c r="O212" t="s">
        <v>21</v>
      </c>
      <c r="P212" t="s">
        <v>164</v>
      </c>
      <c r="Q212" t="s">
        <v>34</v>
      </c>
      <c r="R212" t="s">
        <v>49</v>
      </c>
      <c r="S212" t="str">
        <f t="shared" si="11"/>
        <v>Medium</v>
      </c>
    </row>
    <row r="213" spans="1:19" x14ac:dyDescent="0.3">
      <c r="A213" t="s">
        <v>71</v>
      </c>
      <c r="B213" t="s">
        <v>236</v>
      </c>
      <c r="C213" t="s">
        <v>55</v>
      </c>
      <c r="D213">
        <v>2</v>
      </c>
      <c r="E213" t="s">
        <v>30</v>
      </c>
      <c r="F213">
        <v>3.7</v>
      </c>
      <c r="G213" t="s">
        <v>44</v>
      </c>
      <c r="H213" t="str">
        <f t="shared" si="9"/>
        <v>Other</v>
      </c>
      <c r="I213">
        <v>5</v>
      </c>
      <c r="J213" t="str">
        <f t="shared" si="10"/>
        <v>High</v>
      </c>
      <c r="K213">
        <v>3</v>
      </c>
      <c r="L213" t="s">
        <v>23</v>
      </c>
      <c r="M213" t="s">
        <v>32</v>
      </c>
      <c r="N213">
        <v>9</v>
      </c>
      <c r="O213" t="s">
        <v>21</v>
      </c>
      <c r="P213" t="s">
        <v>52</v>
      </c>
      <c r="Q213" t="s">
        <v>40</v>
      </c>
      <c r="R213" t="s">
        <v>26</v>
      </c>
      <c r="S213" t="str">
        <f t="shared" si="11"/>
        <v>High</v>
      </c>
    </row>
    <row r="214" spans="1:19" x14ac:dyDescent="0.3">
      <c r="A214" t="s">
        <v>74</v>
      </c>
      <c r="B214" t="s">
        <v>308</v>
      </c>
      <c r="C214" t="s">
        <v>78</v>
      </c>
      <c r="D214">
        <v>1</v>
      </c>
      <c r="E214" t="s">
        <v>60</v>
      </c>
      <c r="F214">
        <v>1.1000000000000001</v>
      </c>
      <c r="G214" t="s">
        <v>31</v>
      </c>
      <c r="H214" t="str">
        <f t="shared" si="9"/>
        <v>Skill Development</v>
      </c>
      <c r="I214">
        <v>4</v>
      </c>
      <c r="J214" t="str">
        <f t="shared" si="10"/>
        <v>High</v>
      </c>
      <c r="K214">
        <v>-1</v>
      </c>
      <c r="L214" t="s">
        <v>21</v>
      </c>
      <c r="M214" t="s">
        <v>32</v>
      </c>
      <c r="N214">
        <v>6</v>
      </c>
      <c r="O214" t="s">
        <v>23</v>
      </c>
      <c r="P214" t="s">
        <v>109</v>
      </c>
      <c r="Q214" t="s">
        <v>25</v>
      </c>
      <c r="R214" t="s">
        <v>45</v>
      </c>
      <c r="S214" t="str">
        <f t="shared" si="11"/>
        <v>Medium</v>
      </c>
    </row>
    <row r="215" spans="1:19" x14ac:dyDescent="0.3">
      <c r="A215" t="s">
        <v>76</v>
      </c>
      <c r="B215" t="s">
        <v>309</v>
      </c>
      <c r="C215" t="s">
        <v>96</v>
      </c>
      <c r="D215">
        <v>3</v>
      </c>
      <c r="E215" t="s">
        <v>56</v>
      </c>
      <c r="F215">
        <v>3</v>
      </c>
      <c r="G215" t="s">
        <v>61</v>
      </c>
      <c r="H215" t="str">
        <f t="shared" si="9"/>
        <v>Study Support</v>
      </c>
      <c r="I215">
        <v>4</v>
      </c>
      <c r="J215" t="str">
        <f t="shared" si="10"/>
        <v>High</v>
      </c>
      <c r="K215">
        <v>-2</v>
      </c>
      <c r="L215" t="s">
        <v>21</v>
      </c>
      <c r="M215" t="s">
        <v>30</v>
      </c>
      <c r="N215">
        <v>3</v>
      </c>
      <c r="O215" t="s">
        <v>23</v>
      </c>
      <c r="P215" t="s">
        <v>1711</v>
      </c>
      <c r="Q215" t="s">
        <v>25</v>
      </c>
      <c r="R215" t="s">
        <v>26</v>
      </c>
      <c r="S215" t="str">
        <f t="shared" si="11"/>
        <v>Low</v>
      </c>
    </row>
    <row r="216" spans="1:19" x14ac:dyDescent="0.3">
      <c r="A216" t="s">
        <v>81</v>
      </c>
      <c r="B216" t="s">
        <v>310</v>
      </c>
      <c r="C216" t="s">
        <v>37</v>
      </c>
      <c r="D216">
        <v>2</v>
      </c>
      <c r="E216" t="s">
        <v>22</v>
      </c>
      <c r="F216">
        <v>2</v>
      </c>
      <c r="G216" t="s">
        <v>48</v>
      </c>
      <c r="H216" t="str">
        <f t="shared" si="9"/>
        <v>Skill Development</v>
      </c>
      <c r="I216">
        <v>5</v>
      </c>
      <c r="J216" t="str">
        <f t="shared" si="10"/>
        <v>High</v>
      </c>
      <c r="K216">
        <v>-2</v>
      </c>
      <c r="L216" t="s">
        <v>21</v>
      </c>
      <c r="M216" t="s">
        <v>19</v>
      </c>
      <c r="N216">
        <v>9</v>
      </c>
      <c r="O216" t="s">
        <v>23</v>
      </c>
      <c r="P216" t="s">
        <v>57</v>
      </c>
      <c r="Q216" t="s">
        <v>40</v>
      </c>
      <c r="R216" t="s">
        <v>45</v>
      </c>
      <c r="S216" t="str">
        <f t="shared" si="11"/>
        <v>High</v>
      </c>
    </row>
    <row r="217" spans="1:19" x14ac:dyDescent="0.3">
      <c r="A217" t="s">
        <v>84</v>
      </c>
      <c r="B217" t="s">
        <v>311</v>
      </c>
      <c r="C217" t="s">
        <v>96</v>
      </c>
      <c r="D217">
        <v>2</v>
      </c>
      <c r="E217" t="s">
        <v>19</v>
      </c>
      <c r="F217">
        <v>3.8</v>
      </c>
      <c r="G217" t="s">
        <v>20</v>
      </c>
      <c r="H217" t="str">
        <f t="shared" si="9"/>
        <v>Study Support</v>
      </c>
      <c r="I217">
        <v>4</v>
      </c>
      <c r="J217" t="str">
        <f t="shared" si="10"/>
        <v>High</v>
      </c>
      <c r="K217">
        <v>-2</v>
      </c>
      <c r="L217" t="s">
        <v>23</v>
      </c>
      <c r="M217" t="s">
        <v>22</v>
      </c>
      <c r="N217">
        <v>10</v>
      </c>
      <c r="O217" t="s">
        <v>21</v>
      </c>
      <c r="P217" t="s">
        <v>33</v>
      </c>
      <c r="Q217" t="s">
        <v>40</v>
      </c>
      <c r="R217" t="s">
        <v>45</v>
      </c>
      <c r="S217" t="str">
        <f t="shared" si="11"/>
        <v>High</v>
      </c>
    </row>
    <row r="218" spans="1:19" x14ac:dyDescent="0.3">
      <c r="A218" t="s">
        <v>87</v>
      </c>
      <c r="B218" t="s">
        <v>312</v>
      </c>
      <c r="C218" t="s">
        <v>90</v>
      </c>
      <c r="D218">
        <v>1</v>
      </c>
      <c r="E218" t="s">
        <v>56</v>
      </c>
      <c r="F218">
        <v>3.5</v>
      </c>
      <c r="G218" t="s">
        <v>44</v>
      </c>
      <c r="H218" t="str">
        <f t="shared" si="9"/>
        <v>Other</v>
      </c>
      <c r="I218">
        <v>3</v>
      </c>
      <c r="J218" t="str">
        <f t="shared" si="10"/>
        <v>Medium</v>
      </c>
      <c r="K218">
        <v>3</v>
      </c>
      <c r="L218" t="s">
        <v>23</v>
      </c>
      <c r="M218" t="s">
        <v>30</v>
      </c>
      <c r="N218">
        <v>6</v>
      </c>
      <c r="O218" t="s">
        <v>23</v>
      </c>
      <c r="P218" t="s">
        <v>164</v>
      </c>
      <c r="Q218" t="s">
        <v>40</v>
      </c>
      <c r="R218" t="s">
        <v>49</v>
      </c>
      <c r="S218" t="str">
        <f t="shared" si="11"/>
        <v>Medium</v>
      </c>
    </row>
    <row r="219" spans="1:19" x14ac:dyDescent="0.3">
      <c r="A219" t="s">
        <v>88</v>
      </c>
      <c r="B219" t="s">
        <v>42</v>
      </c>
      <c r="C219" t="s">
        <v>37</v>
      </c>
      <c r="D219">
        <v>1</v>
      </c>
      <c r="E219" t="s">
        <v>60</v>
      </c>
      <c r="F219">
        <v>4</v>
      </c>
      <c r="G219" t="s">
        <v>61</v>
      </c>
      <c r="H219" t="str">
        <f t="shared" si="9"/>
        <v>Study Support</v>
      </c>
      <c r="I219">
        <v>5</v>
      </c>
      <c r="J219" t="str">
        <f t="shared" si="10"/>
        <v>High</v>
      </c>
      <c r="K219">
        <v>-1</v>
      </c>
      <c r="L219" t="s">
        <v>21</v>
      </c>
      <c r="M219" t="s">
        <v>30</v>
      </c>
      <c r="N219">
        <v>4</v>
      </c>
      <c r="O219" t="s">
        <v>21</v>
      </c>
      <c r="P219" t="s">
        <v>1710</v>
      </c>
      <c r="Q219" t="s">
        <v>40</v>
      </c>
      <c r="R219" t="s">
        <v>26</v>
      </c>
      <c r="S219" t="str">
        <f t="shared" si="11"/>
        <v>Medium</v>
      </c>
    </row>
    <row r="220" spans="1:19" x14ac:dyDescent="0.3">
      <c r="A220" t="s">
        <v>91</v>
      </c>
      <c r="B220" t="s">
        <v>313</v>
      </c>
      <c r="C220" t="s">
        <v>43</v>
      </c>
      <c r="D220">
        <v>1</v>
      </c>
      <c r="E220" t="s">
        <v>56</v>
      </c>
      <c r="F220">
        <v>3.9</v>
      </c>
      <c r="G220" t="s">
        <v>61</v>
      </c>
      <c r="H220" t="str">
        <f t="shared" si="9"/>
        <v>Study Support</v>
      </c>
      <c r="I220">
        <v>2</v>
      </c>
      <c r="J220" t="str">
        <f t="shared" si="10"/>
        <v>Low</v>
      </c>
      <c r="K220">
        <v>0</v>
      </c>
      <c r="L220" t="s">
        <v>23</v>
      </c>
      <c r="M220" t="s">
        <v>19</v>
      </c>
      <c r="N220">
        <v>8</v>
      </c>
      <c r="O220" t="s">
        <v>21</v>
      </c>
      <c r="P220" t="s">
        <v>158</v>
      </c>
      <c r="Q220" t="s">
        <v>40</v>
      </c>
      <c r="R220" t="s">
        <v>49</v>
      </c>
      <c r="S220" t="str">
        <f t="shared" si="11"/>
        <v>High</v>
      </c>
    </row>
    <row r="221" spans="1:19" x14ac:dyDescent="0.3">
      <c r="A221" t="s">
        <v>94</v>
      </c>
      <c r="B221" t="s">
        <v>314</v>
      </c>
      <c r="C221" t="s">
        <v>18</v>
      </c>
      <c r="D221">
        <v>4</v>
      </c>
      <c r="E221" t="s">
        <v>60</v>
      </c>
      <c r="F221">
        <v>2.2999999999999998</v>
      </c>
      <c r="G221" t="s">
        <v>48</v>
      </c>
      <c r="H221" t="str">
        <f t="shared" si="9"/>
        <v>Skill Development</v>
      </c>
      <c r="I221">
        <v>3</v>
      </c>
      <c r="J221" t="str">
        <f t="shared" si="10"/>
        <v>Medium</v>
      </c>
      <c r="K221">
        <v>-2</v>
      </c>
      <c r="L221" t="s">
        <v>21</v>
      </c>
      <c r="M221" t="s">
        <v>22</v>
      </c>
      <c r="N221">
        <v>3</v>
      </c>
      <c r="O221" t="s">
        <v>23</v>
      </c>
      <c r="P221" t="s">
        <v>33</v>
      </c>
      <c r="Q221" t="s">
        <v>34</v>
      </c>
      <c r="R221" t="s">
        <v>45</v>
      </c>
      <c r="S221" t="str">
        <f t="shared" si="11"/>
        <v>Low</v>
      </c>
    </row>
    <row r="222" spans="1:19" x14ac:dyDescent="0.3">
      <c r="A222" t="s">
        <v>97</v>
      </c>
      <c r="B222" t="s">
        <v>315</v>
      </c>
      <c r="C222" t="s">
        <v>147</v>
      </c>
      <c r="D222">
        <v>1</v>
      </c>
      <c r="E222" t="s">
        <v>22</v>
      </c>
      <c r="F222">
        <v>1.3</v>
      </c>
      <c r="G222" t="s">
        <v>31</v>
      </c>
      <c r="H222" t="str">
        <f t="shared" si="9"/>
        <v>Skill Development</v>
      </c>
      <c r="I222">
        <v>1</v>
      </c>
      <c r="J222" t="str">
        <f t="shared" si="10"/>
        <v>Low</v>
      </c>
      <c r="K222">
        <v>-3</v>
      </c>
      <c r="L222" t="s">
        <v>21</v>
      </c>
      <c r="M222" t="s">
        <v>22</v>
      </c>
      <c r="N222">
        <v>7</v>
      </c>
      <c r="O222" t="s">
        <v>23</v>
      </c>
      <c r="P222" t="s">
        <v>83</v>
      </c>
      <c r="Q222" t="s">
        <v>34</v>
      </c>
      <c r="R222" t="s">
        <v>26</v>
      </c>
      <c r="S222" t="str">
        <f t="shared" si="11"/>
        <v>High</v>
      </c>
    </row>
    <row r="223" spans="1:19" x14ac:dyDescent="0.3">
      <c r="A223" t="s">
        <v>99</v>
      </c>
      <c r="B223" t="s">
        <v>316</v>
      </c>
      <c r="C223" t="s">
        <v>43</v>
      </c>
      <c r="D223">
        <v>2</v>
      </c>
      <c r="E223" t="s">
        <v>60</v>
      </c>
      <c r="F223">
        <v>4.4000000000000004</v>
      </c>
      <c r="G223" t="s">
        <v>44</v>
      </c>
      <c r="H223" t="str">
        <f t="shared" si="9"/>
        <v>Other</v>
      </c>
      <c r="I223">
        <v>3</v>
      </c>
      <c r="J223" t="str">
        <f t="shared" si="10"/>
        <v>Medium</v>
      </c>
      <c r="K223">
        <v>2</v>
      </c>
      <c r="L223" t="s">
        <v>21</v>
      </c>
      <c r="M223" t="s">
        <v>30</v>
      </c>
      <c r="N223">
        <v>10</v>
      </c>
      <c r="O223" t="s">
        <v>23</v>
      </c>
      <c r="P223" t="s">
        <v>83</v>
      </c>
      <c r="Q223" t="s">
        <v>34</v>
      </c>
      <c r="R223" t="s">
        <v>49</v>
      </c>
      <c r="S223" t="str">
        <f t="shared" si="11"/>
        <v>High</v>
      </c>
    </row>
    <row r="224" spans="1:19" x14ac:dyDescent="0.3">
      <c r="A224" t="s">
        <v>101</v>
      </c>
      <c r="B224" t="s">
        <v>317</v>
      </c>
      <c r="C224" t="s">
        <v>103</v>
      </c>
      <c r="D224">
        <v>2</v>
      </c>
      <c r="E224" t="s">
        <v>19</v>
      </c>
      <c r="F224">
        <v>0.8</v>
      </c>
      <c r="G224" t="s">
        <v>44</v>
      </c>
      <c r="H224" t="str">
        <f t="shared" si="9"/>
        <v>Other</v>
      </c>
      <c r="I224">
        <v>4</v>
      </c>
      <c r="J224" t="str">
        <f t="shared" si="10"/>
        <v>High</v>
      </c>
      <c r="K224">
        <v>-3</v>
      </c>
      <c r="L224" t="s">
        <v>23</v>
      </c>
      <c r="M224" t="s">
        <v>19</v>
      </c>
      <c r="N224">
        <v>8</v>
      </c>
      <c r="O224" t="s">
        <v>21</v>
      </c>
      <c r="P224" t="s">
        <v>24</v>
      </c>
      <c r="Q224" t="s">
        <v>34</v>
      </c>
      <c r="R224" t="s">
        <v>45</v>
      </c>
      <c r="S224" t="str">
        <f t="shared" si="11"/>
        <v>High</v>
      </c>
    </row>
    <row r="225" spans="1:19" x14ac:dyDescent="0.3">
      <c r="A225" t="s">
        <v>105</v>
      </c>
      <c r="B225" t="s">
        <v>318</v>
      </c>
      <c r="C225" t="s">
        <v>78</v>
      </c>
      <c r="D225">
        <v>1</v>
      </c>
      <c r="E225" t="s">
        <v>60</v>
      </c>
      <c r="F225">
        <v>1.3</v>
      </c>
      <c r="G225" t="s">
        <v>61</v>
      </c>
      <c r="H225" t="str">
        <f t="shared" si="9"/>
        <v>Study Support</v>
      </c>
      <c r="I225">
        <v>2</v>
      </c>
      <c r="J225" t="str">
        <f t="shared" si="10"/>
        <v>Low</v>
      </c>
      <c r="K225">
        <v>-3</v>
      </c>
      <c r="L225" t="s">
        <v>21</v>
      </c>
      <c r="M225" t="s">
        <v>32</v>
      </c>
      <c r="N225">
        <v>3</v>
      </c>
      <c r="O225" t="s">
        <v>21</v>
      </c>
      <c r="P225" t="s">
        <v>83</v>
      </c>
      <c r="Q225" t="s">
        <v>25</v>
      </c>
      <c r="R225" t="s">
        <v>49</v>
      </c>
      <c r="S225" t="str">
        <f t="shared" si="11"/>
        <v>Low</v>
      </c>
    </row>
    <row r="226" spans="1:19" x14ac:dyDescent="0.3">
      <c r="A226" t="s">
        <v>107</v>
      </c>
      <c r="B226" t="s">
        <v>319</v>
      </c>
      <c r="C226" t="s">
        <v>37</v>
      </c>
      <c r="D226">
        <v>2</v>
      </c>
      <c r="E226" t="s">
        <v>19</v>
      </c>
      <c r="F226">
        <v>1.3</v>
      </c>
      <c r="G226" t="s">
        <v>20</v>
      </c>
      <c r="H226" t="str">
        <f t="shared" si="9"/>
        <v>Study Support</v>
      </c>
      <c r="I226">
        <v>2</v>
      </c>
      <c r="J226" t="str">
        <f t="shared" si="10"/>
        <v>Low</v>
      </c>
      <c r="K226">
        <v>0</v>
      </c>
      <c r="L226" t="s">
        <v>21</v>
      </c>
      <c r="M226" t="s">
        <v>30</v>
      </c>
      <c r="N226">
        <v>2</v>
      </c>
      <c r="O226" t="s">
        <v>23</v>
      </c>
      <c r="P226" t="s">
        <v>123</v>
      </c>
      <c r="Q226" t="s">
        <v>40</v>
      </c>
      <c r="R226" t="s">
        <v>45</v>
      </c>
      <c r="S226" t="str">
        <f t="shared" si="11"/>
        <v>Low</v>
      </c>
    </row>
    <row r="227" spans="1:19" x14ac:dyDescent="0.3">
      <c r="A227" t="s">
        <v>110</v>
      </c>
      <c r="B227" t="s">
        <v>320</v>
      </c>
      <c r="C227" t="s">
        <v>103</v>
      </c>
      <c r="D227">
        <v>1</v>
      </c>
      <c r="E227" t="s">
        <v>30</v>
      </c>
      <c r="F227">
        <v>3.8</v>
      </c>
      <c r="G227" t="s">
        <v>44</v>
      </c>
      <c r="H227" t="str">
        <f t="shared" si="9"/>
        <v>Other</v>
      </c>
      <c r="I227">
        <v>4</v>
      </c>
      <c r="J227" t="str">
        <f t="shared" si="10"/>
        <v>High</v>
      </c>
      <c r="K227">
        <v>-2</v>
      </c>
      <c r="L227" t="s">
        <v>21</v>
      </c>
      <c r="M227" t="s">
        <v>32</v>
      </c>
      <c r="N227">
        <v>5</v>
      </c>
      <c r="O227" t="s">
        <v>21</v>
      </c>
      <c r="P227" t="s">
        <v>158</v>
      </c>
      <c r="Q227" t="s">
        <v>25</v>
      </c>
      <c r="R227" t="s">
        <v>49</v>
      </c>
      <c r="S227" t="str">
        <f t="shared" si="11"/>
        <v>Medium</v>
      </c>
    </row>
    <row r="228" spans="1:19" x14ac:dyDescent="0.3">
      <c r="A228" t="s">
        <v>112</v>
      </c>
      <c r="B228" t="s">
        <v>321</v>
      </c>
      <c r="C228" t="s">
        <v>78</v>
      </c>
      <c r="D228">
        <v>3</v>
      </c>
      <c r="E228" t="s">
        <v>30</v>
      </c>
      <c r="F228">
        <v>4.4000000000000004</v>
      </c>
      <c r="G228" t="s">
        <v>48</v>
      </c>
      <c r="H228" t="str">
        <f t="shared" si="9"/>
        <v>Skill Development</v>
      </c>
      <c r="I228">
        <v>2</v>
      </c>
      <c r="J228" t="str">
        <f t="shared" si="10"/>
        <v>Low</v>
      </c>
      <c r="K228">
        <v>1</v>
      </c>
      <c r="L228" t="s">
        <v>21</v>
      </c>
      <c r="M228" t="s">
        <v>30</v>
      </c>
      <c r="N228">
        <v>1</v>
      </c>
      <c r="O228" t="s">
        <v>21</v>
      </c>
      <c r="P228" t="s">
        <v>136</v>
      </c>
      <c r="Q228" t="s">
        <v>25</v>
      </c>
      <c r="R228" t="s">
        <v>49</v>
      </c>
      <c r="S228" t="str">
        <f t="shared" si="11"/>
        <v>Low</v>
      </c>
    </row>
    <row r="229" spans="1:19" x14ac:dyDescent="0.3">
      <c r="A229" t="s">
        <v>114</v>
      </c>
      <c r="B229" t="s">
        <v>322</v>
      </c>
      <c r="C229" t="s">
        <v>18</v>
      </c>
      <c r="D229">
        <v>1</v>
      </c>
      <c r="E229" t="s">
        <v>79</v>
      </c>
      <c r="F229">
        <v>1.2</v>
      </c>
      <c r="G229" t="s">
        <v>44</v>
      </c>
      <c r="H229" t="str">
        <f t="shared" si="9"/>
        <v>Other</v>
      </c>
      <c r="I229">
        <v>4</v>
      </c>
      <c r="J229" t="str">
        <f t="shared" si="10"/>
        <v>High</v>
      </c>
      <c r="K229">
        <v>3</v>
      </c>
      <c r="L229" t="s">
        <v>23</v>
      </c>
      <c r="M229" t="s">
        <v>32</v>
      </c>
      <c r="N229">
        <v>5</v>
      </c>
      <c r="O229" t="s">
        <v>21</v>
      </c>
      <c r="P229" t="s">
        <v>80</v>
      </c>
      <c r="Q229" t="s">
        <v>34</v>
      </c>
      <c r="R229" t="s">
        <v>45</v>
      </c>
      <c r="S229" t="str">
        <f t="shared" si="11"/>
        <v>Medium</v>
      </c>
    </row>
    <row r="230" spans="1:19" x14ac:dyDescent="0.3">
      <c r="A230" t="s">
        <v>117</v>
      </c>
      <c r="B230" t="s">
        <v>323</v>
      </c>
      <c r="C230" t="s">
        <v>55</v>
      </c>
      <c r="D230">
        <v>1</v>
      </c>
      <c r="E230" t="s">
        <v>79</v>
      </c>
      <c r="F230">
        <v>4.2</v>
      </c>
      <c r="G230" t="s">
        <v>38</v>
      </c>
      <c r="H230" t="str">
        <f t="shared" si="9"/>
        <v>Skill Development</v>
      </c>
      <c r="I230">
        <v>2</v>
      </c>
      <c r="J230" t="str">
        <f t="shared" si="10"/>
        <v>Low</v>
      </c>
      <c r="K230">
        <v>2</v>
      </c>
      <c r="L230" t="s">
        <v>23</v>
      </c>
      <c r="M230" t="s">
        <v>22</v>
      </c>
      <c r="N230">
        <v>1</v>
      </c>
      <c r="O230" t="s">
        <v>23</v>
      </c>
      <c r="P230" t="s">
        <v>80</v>
      </c>
      <c r="Q230" t="s">
        <v>34</v>
      </c>
      <c r="R230" t="s">
        <v>49</v>
      </c>
      <c r="S230" t="str">
        <f t="shared" si="11"/>
        <v>Low</v>
      </c>
    </row>
    <row r="231" spans="1:19" x14ac:dyDescent="0.3">
      <c r="A231" t="s">
        <v>119</v>
      </c>
      <c r="B231" t="s">
        <v>324</v>
      </c>
      <c r="C231" t="s">
        <v>90</v>
      </c>
      <c r="D231">
        <v>3</v>
      </c>
      <c r="E231" t="s">
        <v>22</v>
      </c>
      <c r="F231">
        <v>4</v>
      </c>
      <c r="G231" t="s">
        <v>31</v>
      </c>
      <c r="H231" t="str">
        <f t="shared" si="9"/>
        <v>Skill Development</v>
      </c>
      <c r="I231">
        <v>4</v>
      </c>
      <c r="J231" t="str">
        <f t="shared" si="10"/>
        <v>High</v>
      </c>
      <c r="K231">
        <v>3</v>
      </c>
      <c r="L231" t="s">
        <v>21</v>
      </c>
      <c r="M231" t="s">
        <v>22</v>
      </c>
      <c r="N231">
        <v>10</v>
      </c>
      <c r="O231" t="s">
        <v>23</v>
      </c>
      <c r="P231" t="s">
        <v>73</v>
      </c>
      <c r="Q231" t="s">
        <v>25</v>
      </c>
      <c r="R231" t="s">
        <v>45</v>
      </c>
      <c r="S231" t="str">
        <f t="shared" si="11"/>
        <v>High</v>
      </c>
    </row>
    <row r="232" spans="1:19" x14ac:dyDescent="0.3">
      <c r="A232" t="s">
        <v>121</v>
      </c>
      <c r="B232" t="s">
        <v>325</v>
      </c>
      <c r="C232" t="s">
        <v>37</v>
      </c>
      <c r="D232">
        <v>3</v>
      </c>
      <c r="E232" t="s">
        <v>22</v>
      </c>
      <c r="F232">
        <v>2.5</v>
      </c>
      <c r="G232" t="s">
        <v>61</v>
      </c>
      <c r="H232" t="str">
        <f t="shared" si="9"/>
        <v>Study Support</v>
      </c>
      <c r="I232">
        <v>2</v>
      </c>
      <c r="J232" t="str">
        <f t="shared" si="10"/>
        <v>Low</v>
      </c>
      <c r="K232">
        <v>2</v>
      </c>
      <c r="L232" t="s">
        <v>23</v>
      </c>
      <c r="M232" t="s">
        <v>19</v>
      </c>
      <c r="N232">
        <v>7</v>
      </c>
      <c r="O232" t="s">
        <v>21</v>
      </c>
      <c r="P232" t="s">
        <v>116</v>
      </c>
      <c r="Q232" t="s">
        <v>25</v>
      </c>
      <c r="R232" t="s">
        <v>49</v>
      </c>
      <c r="S232" t="str">
        <f t="shared" si="11"/>
        <v>High</v>
      </c>
    </row>
    <row r="233" spans="1:19" x14ac:dyDescent="0.3">
      <c r="A233" t="s">
        <v>124</v>
      </c>
      <c r="B233" t="s">
        <v>220</v>
      </c>
      <c r="C233" t="s">
        <v>37</v>
      </c>
      <c r="D233">
        <v>3</v>
      </c>
      <c r="E233" t="s">
        <v>30</v>
      </c>
      <c r="F233">
        <v>1.5</v>
      </c>
      <c r="G233" t="s">
        <v>48</v>
      </c>
      <c r="H233" t="str">
        <f t="shared" si="9"/>
        <v>Skill Development</v>
      </c>
      <c r="I233">
        <v>1</v>
      </c>
      <c r="J233" t="str">
        <f t="shared" si="10"/>
        <v>Low</v>
      </c>
      <c r="K233">
        <v>3</v>
      </c>
      <c r="L233" t="s">
        <v>21</v>
      </c>
      <c r="M233" t="s">
        <v>22</v>
      </c>
      <c r="N233">
        <v>2</v>
      </c>
      <c r="O233" t="s">
        <v>23</v>
      </c>
      <c r="P233" t="s">
        <v>143</v>
      </c>
      <c r="Q233" t="s">
        <v>40</v>
      </c>
      <c r="R233" t="s">
        <v>26</v>
      </c>
      <c r="S233" t="str">
        <f t="shared" si="11"/>
        <v>Low</v>
      </c>
    </row>
    <row r="234" spans="1:19" x14ac:dyDescent="0.3">
      <c r="A234" t="s">
        <v>126</v>
      </c>
      <c r="B234" t="s">
        <v>326</v>
      </c>
      <c r="C234" t="s">
        <v>96</v>
      </c>
      <c r="D234">
        <v>3</v>
      </c>
      <c r="E234" t="s">
        <v>30</v>
      </c>
      <c r="F234">
        <v>1.5</v>
      </c>
      <c r="G234" t="s">
        <v>31</v>
      </c>
      <c r="H234" t="str">
        <f t="shared" si="9"/>
        <v>Skill Development</v>
      </c>
      <c r="I234">
        <v>1</v>
      </c>
      <c r="J234" t="str">
        <f t="shared" si="10"/>
        <v>Low</v>
      </c>
      <c r="K234">
        <v>-3</v>
      </c>
      <c r="L234" t="s">
        <v>23</v>
      </c>
      <c r="M234" t="s">
        <v>30</v>
      </c>
      <c r="N234">
        <v>7</v>
      </c>
      <c r="O234" t="s">
        <v>23</v>
      </c>
      <c r="P234" t="s">
        <v>83</v>
      </c>
      <c r="Q234" t="s">
        <v>25</v>
      </c>
      <c r="R234" t="s">
        <v>49</v>
      </c>
      <c r="S234" t="str">
        <f t="shared" si="11"/>
        <v>High</v>
      </c>
    </row>
    <row r="235" spans="1:19" x14ac:dyDescent="0.3">
      <c r="A235" t="s">
        <v>128</v>
      </c>
      <c r="B235" t="s">
        <v>327</v>
      </c>
      <c r="C235" t="s">
        <v>29</v>
      </c>
      <c r="D235">
        <v>1</v>
      </c>
      <c r="E235" t="s">
        <v>60</v>
      </c>
      <c r="F235">
        <v>4.4000000000000004</v>
      </c>
      <c r="G235" t="s">
        <v>48</v>
      </c>
      <c r="H235" t="str">
        <f t="shared" si="9"/>
        <v>Skill Development</v>
      </c>
      <c r="I235">
        <v>3</v>
      </c>
      <c r="J235" t="str">
        <f t="shared" si="10"/>
        <v>Medium</v>
      </c>
      <c r="K235">
        <v>1</v>
      </c>
      <c r="L235" t="s">
        <v>23</v>
      </c>
      <c r="M235" t="s">
        <v>30</v>
      </c>
      <c r="N235">
        <v>5</v>
      </c>
      <c r="O235" t="s">
        <v>23</v>
      </c>
      <c r="P235" t="s">
        <v>1712</v>
      </c>
      <c r="Q235" t="s">
        <v>40</v>
      </c>
      <c r="R235" t="s">
        <v>26</v>
      </c>
      <c r="S235" t="str">
        <f t="shared" si="11"/>
        <v>Medium</v>
      </c>
    </row>
    <row r="236" spans="1:19" x14ac:dyDescent="0.3">
      <c r="A236" t="s">
        <v>130</v>
      </c>
      <c r="B236" t="s">
        <v>328</v>
      </c>
      <c r="C236" t="s">
        <v>55</v>
      </c>
      <c r="D236">
        <v>1</v>
      </c>
      <c r="E236" t="s">
        <v>30</v>
      </c>
      <c r="F236">
        <v>3.6</v>
      </c>
      <c r="G236" t="s">
        <v>48</v>
      </c>
      <c r="H236" t="str">
        <f t="shared" si="9"/>
        <v>Skill Development</v>
      </c>
      <c r="I236">
        <v>1</v>
      </c>
      <c r="J236" t="str">
        <f t="shared" si="10"/>
        <v>Low</v>
      </c>
      <c r="K236">
        <v>-2</v>
      </c>
      <c r="L236" t="s">
        <v>21</v>
      </c>
      <c r="M236" t="s">
        <v>22</v>
      </c>
      <c r="N236">
        <v>10</v>
      </c>
      <c r="O236" t="s">
        <v>23</v>
      </c>
      <c r="P236" t="s">
        <v>143</v>
      </c>
      <c r="Q236" t="s">
        <v>25</v>
      </c>
      <c r="R236" t="s">
        <v>45</v>
      </c>
      <c r="S236" t="str">
        <f t="shared" si="11"/>
        <v>High</v>
      </c>
    </row>
    <row r="237" spans="1:19" x14ac:dyDescent="0.3">
      <c r="A237" t="s">
        <v>132</v>
      </c>
      <c r="B237" t="s">
        <v>329</v>
      </c>
      <c r="C237" t="s">
        <v>37</v>
      </c>
      <c r="D237">
        <v>3</v>
      </c>
      <c r="E237" t="s">
        <v>60</v>
      </c>
      <c r="F237">
        <v>2.1</v>
      </c>
      <c r="G237" t="s">
        <v>61</v>
      </c>
      <c r="H237" t="str">
        <f t="shared" si="9"/>
        <v>Study Support</v>
      </c>
      <c r="I237">
        <v>4</v>
      </c>
      <c r="J237" t="str">
        <f t="shared" si="10"/>
        <v>High</v>
      </c>
      <c r="K237">
        <v>-3</v>
      </c>
      <c r="L237" t="s">
        <v>23</v>
      </c>
      <c r="M237" t="s">
        <v>30</v>
      </c>
      <c r="N237">
        <v>6</v>
      </c>
      <c r="O237" t="s">
        <v>21</v>
      </c>
      <c r="P237" t="s">
        <v>136</v>
      </c>
      <c r="Q237" t="s">
        <v>25</v>
      </c>
      <c r="R237" t="s">
        <v>26</v>
      </c>
      <c r="S237" t="str">
        <f t="shared" si="11"/>
        <v>Medium</v>
      </c>
    </row>
    <row r="238" spans="1:19" x14ac:dyDescent="0.3">
      <c r="A238" t="s">
        <v>134</v>
      </c>
      <c r="B238" t="s">
        <v>163</v>
      </c>
      <c r="C238" t="s">
        <v>37</v>
      </c>
      <c r="D238">
        <v>1</v>
      </c>
      <c r="E238" t="s">
        <v>19</v>
      </c>
      <c r="F238">
        <v>0.6</v>
      </c>
      <c r="G238" t="s">
        <v>48</v>
      </c>
      <c r="H238" t="str">
        <f t="shared" si="9"/>
        <v>Skill Development</v>
      </c>
      <c r="I238">
        <v>4</v>
      </c>
      <c r="J238" t="str">
        <f t="shared" si="10"/>
        <v>High</v>
      </c>
      <c r="K238">
        <v>1</v>
      </c>
      <c r="L238" t="s">
        <v>21</v>
      </c>
      <c r="M238" t="s">
        <v>30</v>
      </c>
      <c r="N238">
        <v>3</v>
      </c>
      <c r="O238" t="s">
        <v>23</v>
      </c>
      <c r="P238" t="s">
        <v>104</v>
      </c>
      <c r="Q238" t="s">
        <v>34</v>
      </c>
      <c r="R238" t="s">
        <v>45</v>
      </c>
      <c r="S238" t="str">
        <f t="shared" si="11"/>
        <v>Low</v>
      </c>
    </row>
    <row r="239" spans="1:19" x14ac:dyDescent="0.3">
      <c r="A239" t="s">
        <v>137</v>
      </c>
      <c r="B239" t="s">
        <v>330</v>
      </c>
      <c r="C239" t="s">
        <v>43</v>
      </c>
      <c r="D239">
        <v>4</v>
      </c>
      <c r="E239" t="s">
        <v>22</v>
      </c>
      <c r="F239">
        <v>4.0999999999999996</v>
      </c>
      <c r="G239" t="s">
        <v>61</v>
      </c>
      <c r="H239" t="str">
        <f t="shared" si="9"/>
        <v>Study Support</v>
      </c>
      <c r="I239">
        <v>1</v>
      </c>
      <c r="J239" t="str">
        <f t="shared" si="10"/>
        <v>Low</v>
      </c>
      <c r="K239">
        <v>0</v>
      </c>
      <c r="L239" t="s">
        <v>23</v>
      </c>
      <c r="M239" t="s">
        <v>30</v>
      </c>
      <c r="N239">
        <v>8</v>
      </c>
      <c r="O239" t="s">
        <v>23</v>
      </c>
      <c r="P239" t="s">
        <v>57</v>
      </c>
      <c r="Q239" t="s">
        <v>25</v>
      </c>
      <c r="R239" t="s">
        <v>26</v>
      </c>
      <c r="S239" t="str">
        <f t="shared" si="11"/>
        <v>High</v>
      </c>
    </row>
    <row r="240" spans="1:19" x14ac:dyDescent="0.3">
      <c r="A240" t="s">
        <v>139</v>
      </c>
      <c r="B240" t="s">
        <v>331</v>
      </c>
      <c r="C240" t="s">
        <v>55</v>
      </c>
      <c r="D240">
        <v>1</v>
      </c>
      <c r="E240" t="s">
        <v>79</v>
      </c>
      <c r="F240">
        <v>3</v>
      </c>
      <c r="G240" t="s">
        <v>61</v>
      </c>
      <c r="H240" t="str">
        <f t="shared" si="9"/>
        <v>Study Support</v>
      </c>
      <c r="I240">
        <v>2</v>
      </c>
      <c r="J240" t="str">
        <f t="shared" si="10"/>
        <v>Low</v>
      </c>
      <c r="K240">
        <v>3</v>
      </c>
      <c r="L240" t="s">
        <v>21</v>
      </c>
      <c r="M240" t="s">
        <v>32</v>
      </c>
      <c r="N240">
        <v>8</v>
      </c>
      <c r="O240" t="s">
        <v>21</v>
      </c>
      <c r="P240" t="s">
        <v>136</v>
      </c>
      <c r="Q240" t="s">
        <v>34</v>
      </c>
      <c r="R240" t="s">
        <v>49</v>
      </c>
      <c r="S240" t="str">
        <f t="shared" si="11"/>
        <v>High</v>
      </c>
    </row>
    <row r="241" spans="1:19" x14ac:dyDescent="0.3">
      <c r="A241" t="s">
        <v>141</v>
      </c>
      <c r="B241" t="s">
        <v>332</v>
      </c>
      <c r="C241" t="s">
        <v>90</v>
      </c>
      <c r="D241">
        <v>1</v>
      </c>
      <c r="E241" t="s">
        <v>79</v>
      </c>
      <c r="F241">
        <v>1.1000000000000001</v>
      </c>
      <c r="G241" t="s">
        <v>38</v>
      </c>
      <c r="H241" t="str">
        <f t="shared" si="9"/>
        <v>Skill Development</v>
      </c>
      <c r="I241">
        <v>5</v>
      </c>
      <c r="J241" t="str">
        <f t="shared" si="10"/>
        <v>High</v>
      </c>
      <c r="K241">
        <v>-1</v>
      </c>
      <c r="L241" t="s">
        <v>21</v>
      </c>
      <c r="M241" t="s">
        <v>32</v>
      </c>
      <c r="N241">
        <v>2</v>
      </c>
      <c r="O241" t="s">
        <v>21</v>
      </c>
      <c r="P241" t="s">
        <v>83</v>
      </c>
      <c r="Q241" t="s">
        <v>34</v>
      </c>
      <c r="R241" t="s">
        <v>45</v>
      </c>
      <c r="S241" t="str">
        <f t="shared" si="11"/>
        <v>Low</v>
      </c>
    </row>
    <row r="242" spans="1:19" x14ac:dyDescent="0.3">
      <c r="A242" t="s">
        <v>16</v>
      </c>
      <c r="B242" t="s">
        <v>333</v>
      </c>
      <c r="C242" t="s">
        <v>90</v>
      </c>
      <c r="D242">
        <v>2</v>
      </c>
      <c r="E242" t="s">
        <v>22</v>
      </c>
      <c r="F242">
        <v>3.5</v>
      </c>
      <c r="G242" t="s">
        <v>61</v>
      </c>
      <c r="H242" t="str">
        <f t="shared" si="9"/>
        <v>Study Support</v>
      </c>
      <c r="I242">
        <v>2</v>
      </c>
      <c r="J242" t="str">
        <f t="shared" si="10"/>
        <v>Low</v>
      </c>
      <c r="K242">
        <v>1</v>
      </c>
      <c r="L242" t="s">
        <v>21</v>
      </c>
      <c r="M242" t="s">
        <v>19</v>
      </c>
      <c r="N242">
        <v>9</v>
      </c>
      <c r="O242" t="s">
        <v>21</v>
      </c>
      <c r="P242" t="s">
        <v>39</v>
      </c>
      <c r="Q242" t="s">
        <v>40</v>
      </c>
      <c r="R242" t="s">
        <v>45</v>
      </c>
      <c r="S242" t="str">
        <f t="shared" si="11"/>
        <v>High</v>
      </c>
    </row>
    <row r="243" spans="1:19" x14ac:dyDescent="0.3">
      <c r="A243" t="s">
        <v>27</v>
      </c>
      <c r="B243" t="s">
        <v>334</v>
      </c>
      <c r="C243" t="s">
        <v>18</v>
      </c>
      <c r="D243">
        <v>2</v>
      </c>
      <c r="E243" t="s">
        <v>22</v>
      </c>
      <c r="F243">
        <v>4.4000000000000004</v>
      </c>
      <c r="G243" t="s">
        <v>20</v>
      </c>
      <c r="H243" t="str">
        <f t="shared" si="9"/>
        <v>Study Support</v>
      </c>
      <c r="I243">
        <v>5</v>
      </c>
      <c r="J243" t="str">
        <f t="shared" si="10"/>
        <v>High</v>
      </c>
      <c r="K243">
        <v>-1</v>
      </c>
      <c r="L243" t="s">
        <v>23</v>
      </c>
      <c r="M243" t="s">
        <v>30</v>
      </c>
      <c r="N243">
        <v>4</v>
      </c>
      <c r="O243" t="s">
        <v>21</v>
      </c>
      <c r="P243" t="s">
        <v>33</v>
      </c>
      <c r="Q243" t="s">
        <v>25</v>
      </c>
      <c r="R243" t="s">
        <v>45</v>
      </c>
      <c r="S243" t="str">
        <f t="shared" si="11"/>
        <v>Medium</v>
      </c>
    </row>
    <row r="244" spans="1:19" x14ac:dyDescent="0.3">
      <c r="A244" t="s">
        <v>35</v>
      </c>
      <c r="B244" t="s">
        <v>335</v>
      </c>
      <c r="C244" t="s">
        <v>43</v>
      </c>
      <c r="D244">
        <v>3</v>
      </c>
      <c r="E244" t="s">
        <v>60</v>
      </c>
      <c r="F244">
        <v>3.9</v>
      </c>
      <c r="G244" t="s">
        <v>48</v>
      </c>
      <c r="H244" t="str">
        <f t="shared" si="9"/>
        <v>Skill Development</v>
      </c>
      <c r="I244">
        <v>5</v>
      </c>
      <c r="J244" t="str">
        <f t="shared" si="10"/>
        <v>High</v>
      </c>
      <c r="K244">
        <v>-3</v>
      </c>
      <c r="L244" t="s">
        <v>21</v>
      </c>
      <c r="M244" t="s">
        <v>30</v>
      </c>
      <c r="N244">
        <v>9</v>
      </c>
      <c r="O244" t="s">
        <v>21</v>
      </c>
      <c r="P244" t="s">
        <v>73</v>
      </c>
      <c r="Q244" t="s">
        <v>25</v>
      </c>
      <c r="R244" t="s">
        <v>49</v>
      </c>
      <c r="S244" t="str">
        <f t="shared" si="11"/>
        <v>High</v>
      </c>
    </row>
    <row r="245" spans="1:19" x14ac:dyDescent="0.3">
      <c r="A245" t="s">
        <v>41</v>
      </c>
      <c r="B245" t="s">
        <v>336</v>
      </c>
      <c r="C245" t="s">
        <v>103</v>
      </c>
      <c r="D245">
        <v>1</v>
      </c>
      <c r="E245" t="s">
        <v>79</v>
      </c>
      <c r="F245">
        <v>2.4</v>
      </c>
      <c r="G245" t="s">
        <v>61</v>
      </c>
      <c r="H245" t="str">
        <f t="shared" si="9"/>
        <v>Study Support</v>
      </c>
      <c r="I245">
        <v>3</v>
      </c>
      <c r="J245" t="str">
        <f t="shared" si="10"/>
        <v>Medium</v>
      </c>
      <c r="K245">
        <v>-3</v>
      </c>
      <c r="L245" t="s">
        <v>21</v>
      </c>
      <c r="M245" t="s">
        <v>19</v>
      </c>
      <c r="N245">
        <v>10</v>
      </c>
      <c r="O245" t="s">
        <v>23</v>
      </c>
      <c r="P245" t="s">
        <v>179</v>
      </c>
      <c r="Q245" t="s">
        <v>25</v>
      </c>
      <c r="R245" t="s">
        <v>49</v>
      </c>
      <c r="S245" t="str">
        <f t="shared" si="11"/>
        <v>High</v>
      </c>
    </row>
    <row r="246" spans="1:19" x14ac:dyDescent="0.3">
      <c r="A246" t="s">
        <v>46</v>
      </c>
      <c r="B246" t="s">
        <v>337</v>
      </c>
      <c r="C246" t="s">
        <v>96</v>
      </c>
      <c r="D246">
        <v>4</v>
      </c>
      <c r="E246" t="s">
        <v>22</v>
      </c>
      <c r="F246">
        <v>1.4</v>
      </c>
      <c r="G246" t="s">
        <v>44</v>
      </c>
      <c r="H246" t="str">
        <f t="shared" si="9"/>
        <v>Other</v>
      </c>
      <c r="I246">
        <v>4</v>
      </c>
      <c r="J246" t="str">
        <f t="shared" si="10"/>
        <v>High</v>
      </c>
      <c r="K246">
        <v>-2</v>
      </c>
      <c r="L246" t="s">
        <v>23</v>
      </c>
      <c r="M246" t="s">
        <v>32</v>
      </c>
      <c r="N246">
        <v>7</v>
      </c>
      <c r="O246" t="s">
        <v>23</v>
      </c>
      <c r="P246" t="s">
        <v>109</v>
      </c>
      <c r="Q246" t="s">
        <v>34</v>
      </c>
      <c r="R246" t="s">
        <v>49</v>
      </c>
      <c r="S246" t="str">
        <f t="shared" si="11"/>
        <v>High</v>
      </c>
    </row>
    <row r="247" spans="1:19" x14ac:dyDescent="0.3">
      <c r="A247" t="s">
        <v>50</v>
      </c>
      <c r="B247" t="s">
        <v>338</v>
      </c>
      <c r="C247" t="s">
        <v>78</v>
      </c>
      <c r="D247">
        <v>1</v>
      </c>
      <c r="E247" t="s">
        <v>22</v>
      </c>
      <c r="F247">
        <v>4.0999999999999996</v>
      </c>
      <c r="G247" t="s">
        <v>44</v>
      </c>
      <c r="H247" t="str">
        <f t="shared" si="9"/>
        <v>Other</v>
      </c>
      <c r="I247">
        <v>4</v>
      </c>
      <c r="J247" t="str">
        <f t="shared" si="10"/>
        <v>High</v>
      </c>
      <c r="K247">
        <v>-3</v>
      </c>
      <c r="L247" t="s">
        <v>23</v>
      </c>
      <c r="M247" t="s">
        <v>30</v>
      </c>
      <c r="N247">
        <v>5</v>
      </c>
      <c r="O247" t="s">
        <v>23</v>
      </c>
      <c r="P247" t="s">
        <v>33</v>
      </c>
      <c r="Q247" t="s">
        <v>34</v>
      </c>
      <c r="R247" t="s">
        <v>45</v>
      </c>
      <c r="S247" t="str">
        <f t="shared" si="11"/>
        <v>Medium</v>
      </c>
    </row>
    <row r="248" spans="1:19" x14ac:dyDescent="0.3">
      <c r="A248" t="s">
        <v>53</v>
      </c>
      <c r="B248" t="s">
        <v>339</v>
      </c>
      <c r="C248" t="s">
        <v>43</v>
      </c>
      <c r="D248">
        <v>3</v>
      </c>
      <c r="E248" t="s">
        <v>30</v>
      </c>
      <c r="F248">
        <v>1.3</v>
      </c>
      <c r="G248" t="s">
        <v>44</v>
      </c>
      <c r="H248" t="str">
        <f t="shared" si="9"/>
        <v>Other</v>
      </c>
      <c r="I248">
        <v>4</v>
      </c>
      <c r="J248" t="str">
        <f t="shared" si="10"/>
        <v>High</v>
      </c>
      <c r="K248">
        <v>0</v>
      </c>
      <c r="L248" t="s">
        <v>21</v>
      </c>
      <c r="M248" t="s">
        <v>30</v>
      </c>
      <c r="N248">
        <v>8</v>
      </c>
      <c r="O248" t="s">
        <v>23</v>
      </c>
      <c r="P248" t="s">
        <v>1712</v>
      </c>
      <c r="Q248" t="s">
        <v>25</v>
      </c>
      <c r="R248" t="s">
        <v>45</v>
      </c>
      <c r="S248" t="str">
        <f t="shared" si="11"/>
        <v>High</v>
      </c>
    </row>
    <row r="249" spans="1:19" x14ac:dyDescent="0.3">
      <c r="A249" t="s">
        <v>58</v>
      </c>
      <c r="B249" t="s">
        <v>340</v>
      </c>
      <c r="C249" t="s">
        <v>90</v>
      </c>
      <c r="D249">
        <v>2</v>
      </c>
      <c r="E249" t="s">
        <v>79</v>
      </c>
      <c r="F249">
        <v>4.4000000000000004</v>
      </c>
      <c r="G249" t="s">
        <v>44</v>
      </c>
      <c r="H249" t="str">
        <f t="shared" si="9"/>
        <v>Other</v>
      </c>
      <c r="I249">
        <v>1</v>
      </c>
      <c r="J249" t="str">
        <f t="shared" si="10"/>
        <v>Low</v>
      </c>
      <c r="K249">
        <v>0</v>
      </c>
      <c r="L249" t="s">
        <v>21</v>
      </c>
      <c r="M249" t="s">
        <v>22</v>
      </c>
      <c r="N249">
        <v>10</v>
      </c>
      <c r="O249" t="s">
        <v>23</v>
      </c>
      <c r="P249" t="s">
        <v>83</v>
      </c>
      <c r="Q249" t="s">
        <v>25</v>
      </c>
      <c r="R249" t="s">
        <v>45</v>
      </c>
      <c r="S249" t="str">
        <f t="shared" si="11"/>
        <v>High</v>
      </c>
    </row>
    <row r="250" spans="1:19" x14ac:dyDescent="0.3">
      <c r="A250" t="s">
        <v>63</v>
      </c>
      <c r="B250" t="s">
        <v>341</v>
      </c>
      <c r="C250" t="s">
        <v>78</v>
      </c>
      <c r="D250">
        <v>2</v>
      </c>
      <c r="E250" t="s">
        <v>19</v>
      </c>
      <c r="F250">
        <v>1.9</v>
      </c>
      <c r="G250" t="s">
        <v>48</v>
      </c>
      <c r="H250" t="str">
        <f t="shared" si="9"/>
        <v>Skill Development</v>
      </c>
      <c r="I250">
        <v>3</v>
      </c>
      <c r="J250" t="str">
        <f t="shared" si="10"/>
        <v>Medium</v>
      </c>
      <c r="K250">
        <v>2</v>
      </c>
      <c r="L250" t="s">
        <v>21</v>
      </c>
      <c r="M250" t="s">
        <v>19</v>
      </c>
      <c r="N250">
        <v>10</v>
      </c>
      <c r="O250" t="s">
        <v>23</v>
      </c>
      <c r="P250" t="s">
        <v>136</v>
      </c>
      <c r="Q250" t="s">
        <v>34</v>
      </c>
      <c r="R250" t="s">
        <v>49</v>
      </c>
      <c r="S250" t="str">
        <f t="shared" si="11"/>
        <v>High</v>
      </c>
    </row>
    <row r="251" spans="1:19" x14ac:dyDescent="0.3">
      <c r="A251" t="s">
        <v>66</v>
      </c>
      <c r="B251" t="s">
        <v>342</v>
      </c>
      <c r="C251" t="s">
        <v>29</v>
      </c>
      <c r="D251">
        <v>3</v>
      </c>
      <c r="E251" t="s">
        <v>60</v>
      </c>
      <c r="F251">
        <v>1</v>
      </c>
      <c r="G251" t="s">
        <v>20</v>
      </c>
      <c r="H251" t="str">
        <f t="shared" si="9"/>
        <v>Study Support</v>
      </c>
      <c r="I251">
        <v>2</v>
      </c>
      <c r="J251" t="str">
        <f t="shared" si="10"/>
        <v>Low</v>
      </c>
      <c r="K251">
        <v>3</v>
      </c>
      <c r="L251" t="s">
        <v>23</v>
      </c>
      <c r="M251" t="s">
        <v>32</v>
      </c>
      <c r="N251">
        <v>2</v>
      </c>
      <c r="O251" t="s">
        <v>23</v>
      </c>
      <c r="P251" t="s">
        <v>68</v>
      </c>
      <c r="Q251" t="s">
        <v>34</v>
      </c>
      <c r="R251" t="s">
        <v>49</v>
      </c>
      <c r="S251" t="str">
        <f t="shared" si="11"/>
        <v>Low</v>
      </c>
    </row>
    <row r="252" spans="1:19" x14ac:dyDescent="0.3">
      <c r="A252" t="s">
        <v>69</v>
      </c>
      <c r="B252" t="s">
        <v>92</v>
      </c>
      <c r="C252" t="s">
        <v>103</v>
      </c>
      <c r="D252">
        <v>1</v>
      </c>
      <c r="E252" t="s">
        <v>19</v>
      </c>
      <c r="F252">
        <v>1</v>
      </c>
      <c r="G252" t="s">
        <v>20</v>
      </c>
      <c r="H252" t="str">
        <f t="shared" si="9"/>
        <v>Study Support</v>
      </c>
      <c r="I252">
        <v>1</v>
      </c>
      <c r="J252" t="str">
        <f t="shared" si="10"/>
        <v>Low</v>
      </c>
      <c r="K252">
        <v>-3</v>
      </c>
      <c r="L252" t="s">
        <v>23</v>
      </c>
      <c r="M252" t="s">
        <v>32</v>
      </c>
      <c r="N252">
        <v>6</v>
      </c>
      <c r="O252" t="s">
        <v>23</v>
      </c>
      <c r="P252" t="s">
        <v>93</v>
      </c>
      <c r="Q252" t="s">
        <v>40</v>
      </c>
      <c r="R252" t="s">
        <v>45</v>
      </c>
      <c r="S252" t="str">
        <f t="shared" si="11"/>
        <v>Medium</v>
      </c>
    </row>
    <row r="253" spans="1:19" x14ac:dyDescent="0.3">
      <c r="A253" t="s">
        <v>71</v>
      </c>
      <c r="B253" t="s">
        <v>343</v>
      </c>
      <c r="C253" t="s">
        <v>55</v>
      </c>
      <c r="D253">
        <v>3</v>
      </c>
      <c r="E253" t="s">
        <v>22</v>
      </c>
      <c r="F253">
        <v>1.6</v>
      </c>
      <c r="G253" t="s">
        <v>20</v>
      </c>
      <c r="H253" t="str">
        <f t="shared" si="9"/>
        <v>Study Support</v>
      </c>
      <c r="I253">
        <v>3</v>
      </c>
      <c r="J253" t="str">
        <f t="shared" si="10"/>
        <v>Medium</v>
      </c>
      <c r="K253">
        <v>-2</v>
      </c>
      <c r="L253" t="s">
        <v>23</v>
      </c>
      <c r="M253" t="s">
        <v>19</v>
      </c>
      <c r="N253">
        <v>4</v>
      </c>
      <c r="O253" t="s">
        <v>23</v>
      </c>
      <c r="P253" t="s">
        <v>143</v>
      </c>
      <c r="Q253" t="s">
        <v>25</v>
      </c>
      <c r="R253" t="s">
        <v>26</v>
      </c>
      <c r="S253" t="str">
        <f t="shared" si="11"/>
        <v>Medium</v>
      </c>
    </row>
    <row r="254" spans="1:19" x14ac:dyDescent="0.3">
      <c r="A254" t="s">
        <v>74</v>
      </c>
      <c r="B254" t="s">
        <v>344</v>
      </c>
      <c r="C254" t="s">
        <v>18</v>
      </c>
      <c r="D254">
        <v>1</v>
      </c>
      <c r="E254" t="s">
        <v>22</v>
      </c>
      <c r="F254">
        <v>1.3</v>
      </c>
      <c r="G254" t="s">
        <v>48</v>
      </c>
      <c r="H254" t="str">
        <f t="shared" si="9"/>
        <v>Skill Development</v>
      </c>
      <c r="I254">
        <v>1</v>
      </c>
      <c r="J254" t="str">
        <f t="shared" si="10"/>
        <v>Low</v>
      </c>
      <c r="K254">
        <v>2</v>
      </c>
      <c r="L254" t="s">
        <v>21</v>
      </c>
      <c r="M254" t="s">
        <v>30</v>
      </c>
      <c r="N254">
        <v>3</v>
      </c>
      <c r="O254" t="s">
        <v>21</v>
      </c>
      <c r="P254" t="s">
        <v>109</v>
      </c>
      <c r="Q254" t="s">
        <v>25</v>
      </c>
      <c r="R254" t="s">
        <v>45</v>
      </c>
      <c r="S254" t="str">
        <f t="shared" si="11"/>
        <v>Low</v>
      </c>
    </row>
    <row r="255" spans="1:19" x14ac:dyDescent="0.3">
      <c r="A255" t="s">
        <v>76</v>
      </c>
      <c r="B255" t="s">
        <v>345</v>
      </c>
      <c r="C255" t="s">
        <v>29</v>
      </c>
      <c r="D255">
        <v>1</v>
      </c>
      <c r="E255" t="s">
        <v>30</v>
      </c>
      <c r="F255">
        <v>2.4</v>
      </c>
      <c r="G255" t="s">
        <v>38</v>
      </c>
      <c r="H255" t="str">
        <f t="shared" si="9"/>
        <v>Skill Development</v>
      </c>
      <c r="I255">
        <v>4</v>
      </c>
      <c r="J255" t="str">
        <f t="shared" si="10"/>
        <v>High</v>
      </c>
      <c r="K255">
        <v>-3</v>
      </c>
      <c r="L255" t="s">
        <v>23</v>
      </c>
      <c r="M255" t="s">
        <v>22</v>
      </c>
      <c r="N255">
        <v>6</v>
      </c>
      <c r="O255" t="s">
        <v>23</v>
      </c>
      <c r="P255" t="s">
        <v>33</v>
      </c>
      <c r="Q255" t="s">
        <v>25</v>
      </c>
      <c r="R255" t="s">
        <v>26</v>
      </c>
      <c r="S255" t="str">
        <f t="shared" si="11"/>
        <v>Medium</v>
      </c>
    </row>
    <row r="256" spans="1:19" x14ac:dyDescent="0.3">
      <c r="A256" t="s">
        <v>81</v>
      </c>
      <c r="B256" t="s">
        <v>346</v>
      </c>
      <c r="C256" t="s">
        <v>103</v>
      </c>
      <c r="D256">
        <v>2</v>
      </c>
      <c r="E256" t="s">
        <v>60</v>
      </c>
      <c r="F256">
        <v>1.4</v>
      </c>
      <c r="G256" t="s">
        <v>61</v>
      </c>
      <c r="H256" t="str">
        <f t="shared" si="9"/>
        <v>Study Support</v>
      </c>
      <c r="I256">
        <v>3</v>
      </c>
      <c r="J256" t="str">
        <f t="shared" si="10"/>
        <v>Medium</v>
      </c>
      <c r="K256">
        <v>2</v>
      </c>
      <c r="L256" t="s">
        <v>21</v>
      </c>
      <c r="M256" t="s">
        <v>32</v>
      </c>
      <c r="N256">
        <v>1</v>
      </c>
      <c r="O256" t="s">
        <v>23</v>
      </c>
      <c r="P256" t="s">
        <v>83</v>
      </c>
      <c r="Q256" t="s">
        <v>34</v>
      </c>
      <c r="R256" t="s">
        <v>26</v>
      </c>
      <c r="S256" t="str">
        <f t="shared" si="11"/>
        <v>Low</v>
      </c>
    </row>
    <row r="257" spans="1:19" x14ac:dyDescent="0.3">
      <c r="A257" t="s">
        <v>84</v>
      </c>
      <c r="B257" t="s">
        <v>347</v>
      </c>
      <c r="C257" t="s">
        <v>18</v>
      </c>
      <c r="D257">
        <v>4</v>
      </c>
      <c r="E257" t="s">
        <v>19</v>
      </c>
      <c r="F257">
        <v>4.0999999999999996</v>
      </c>
      <c r="G257" t="s">
        <v>61</v>
      </c>
      <c r="H257" t="str">
        <f t="shared" si="9"/>
        <v>Study Support</v>
      </c>
      <c r="I257">
        <v>2</v>
      </c>
      <c r="J257" t="str">
        <f t="shared" si="10"/>
        <v>Low</v>
      </c>
      <c r="K257">
        <v>1</v>
      </c>
      <c r="L257" t="s">
        <v>21</v>
      </c>
      <c r="M257" t="s">
        <v>30</v>
      </c>
      <c r="N257">
        <v>10</v>
      </c>
      <c r="O257" t="s">
        <v>21</v>
      </c>
      <c r="P257" t="s">
        <v>104</v>
      </c>
      <c r="Q257" t="s">
        <v>40</v>
      </c>
      <c r="R257" t="s">
        <v>49</v>
      </c>
      <c r="S257" t="str">
        <f t="shared" si="11"/>
        <v>High</v>
      </c>
    </row>
    <row r="258" spans="1:19" x14ac:dyDescent="0.3">
      <c r="A258" t="s">
        <v>87</v>
      </c>
      <c r="B258" t="s">
        <v>348</v>
      </c>
      <c r="C258" t="s">
        <v>37</v>
      </c>
      <c r="D258">
        <v>2</v>
      </c>
      <c r="E258" t="s">
        <v>19</v>
      </c>
      <c r="F258">
        <v>4.5</v>
      </c>
      <c r="G258" t="s">
        <v>61</v>
      </c>
      <c r="H258" t="str">
        <f t="shared" ref="H258:H321" si="12">IF(OR(ISNUMBER(SEARCH("Assignment",G258)),ISNUMBER(SEARCH("Exam",G258)),ISNUMBER(SEARCH("Notes",G258)),ISNUMBER(SEARCH("Homework",G258))),"Study Support",
IF(OR(ISNUMBER(SEARCH("Resume",G258)),ISNUMBER(SEARCH("Skill",G258)),ISNUMBER(SEARCH("Learning",G258)),ISNUMBER(SEARCH("Project",G258))),"Skill Development",
IF(OR(ISNUMBER(SEARCH("Music",G258)),ISNUMBER(SEARCH("Movie",G258)),ISNUMBER(SEARCH("Game",G258)),ISNUMBER(SEARCH("Fun",G258))),"Entertainment",
"Other")))</f>
        <v>Study Support</v>
      </c>
      <c r="I258">
        <v>3</v>
      </c>
      <c r="J258" t="str">
        <f t="shared" ref="J258:J321" si="13">IF(I258&gt;=4,"High",IF(I258=3,"Medium","Low"))</f>
        <v>Medium</v>
      </c>
      <c r="K258">
        <v>2</v>
      </c>
      <c r="L258" t="s">
        <v>23</v>
      </c>
      <c r="M258" t="s">
        <v>22</v>
      </c>
      <c r="N258">
        <v>2</v>
      </c>
      <c r="O258" t="s">
        <v>23</v>
      </c>
      <c r="P258" t="s">
        <v>123</v>
      </c>
      <c r="Q258" t="s">
        <v>40</v>
      </c>
      <c r="R258" t="s">
        <v>49</v>
      </c>
      <c r="S258" t="str">
        <f t="shared" ref="S258:S321" si="14">IF(N258&gt;=7,"High",IF(N258&gt;=4,"Medium","Low"))</f>
        <v>Low</v>
      </c>
    </row>
    <row r="259" spans="1:19" x14ac:dyDescent="0.3">
      <c r="A259" t="s">
        <v>88</v>
      </c>
      <c r="B259" t="s">
        <v>349</v>
      </c>
      <c r="C259" t="s">
        <v>55</v>
      </c>
      <c r="D259">
        <v>3</v>
      </c>
      <c r="E259" t="s">
        <v>19</v>
      </c>
      <c r="F259">
        <v>2.9</v>
      </c>
      <c r="G259" t="s">
        <v>61</v>
      </c>
      <c r="H259" t="str">
        <f t="shared" si="12"/>
        <v>Study Support</v>
      </c>
      <c r="I259">
        <v>1</v>
      </c>
      <c r="J259" t="str">
        <f t="shared" si="13"/>
        <v>Low</v>
      </c>
      <c r="K259">
        <v>-3</v>
      </c>
      <c r="L259" t="s">
        <v>23</v>
      </c>
      <c r="M259" t="s">
        <v>32</v>
      </c>
      <c r="N259">
        <v>8</v>
      </c>
      <c r="O259" t="s">
        <v>21</v>
      </c>
      <c r="P259" t="s">
        <v>179</v>
      </c>
      <c r="Q259" t="s">
        <v>40</v>
      </c>
      <c r="R259" t="s">
        <v>45</v>
      </c>
      <c r="S259" t="str">
        <f t="shared" si="14"/>
        <v>High</v>
      </c>
    </row>
    <row r="260" spans="1:19" x14ac:dyDescent="0.3">
      <c r="A260" t="s">
        <v>91</v>
      </c>
      <c r="B260" t="s">
        <v>350</v>
      </c>
      <c r="C260" t="s">
        <v>55</v>
      </c>
      <c r="D260">
        <v>3</v>
      </c>
      <c r="E260" t="s">
        <v>60</v>
      </c>
      <c r="F260">
        <v>1.2</v>
      </c>
      <c r="G260" t="s">
        <v>20</v>
      </c>
      <c r="H260" t="str">
        <f t="shared" si="12"/>
        <v>Study Support</v>
      </c>
      <c r="I260">
        <v>4</v>
      </c>
      <c r="J260" t="str">
        <f t="shared" si="13"/>
        <v>High</v>
      </c>
      <c r="K260">
        <v>-1</v>
      </c>
      <c r="L260" t="s">
        <v>21</v>
      </c>
      <c r="M260" t="s">
        <v>22</v>
      </c>
      <c r="N260">
        <v>9</v>
      </c>
      <c r="O260" t="s">
        <v>23</v>
      </c>
      <c r="P260" t="s">
        <v>24</v>
      </c>
      <c r="Q260" t="s">
        <v>25</v>
      </c>
      <c r="R260" t="s">
        <v>49</v>
      </c>
      <c r="S260" t="str">
        <f t="shared" si="14"/>
        <v>High</v>
      </c>
    </row>
    <row r="261" spans="1:19" x14ac:dyDescent="0.3">
      <c r="A261" t="s">
        <v>94</v>
      </c>
      <c r="B261" t="s">
        <v>351</v>
      </c>
      <c r="C261" t="s">
        <v>96</v>
      </c>
      <c r="D261">
        <v>1</v>
      </c>
      <c r="E261" t="s">
        <v>56</v>
      </c>
      <c r="F261">
        <v>2.9</v>
      </c>
      <c r="G261" t="s">
        <v>20</v>
      </c>
      <c r="H261" t="str">
        <f t="shared" si="12"/>
        <v>Study Support</v>
      </c>
      <c r="I261">
        <v>1</v>
      </c>
      <c r="J261" t="str">
        <f t="shared" si="13"/>
        <v>Low</v>
      </c>
      <c r="K261">
        <v>3</v>
      </c>
      <c r="L261" t="s">
        <v>23</v>
      </c>
      <c r="M261" t="s">
        <v>19</v>
      </c>
      <c r="N261">
        <v>3</v>
      </c>
      <c r="O261" t="s">
        <v>23</v>
      </c>
      <c r="P261" t="s">
        <v>39</v>
      </c>
      <c r="Q261" t="s">
        <v>40</v>
      </c>
      <c r="R261" t="s">
        <v>26</v>
      </c>
      <c r="S261" t="str">
        <f t="shared" si="14"/>
        <v>Low</v>
      </c>
    </row>
    <row r="262" spans="1:19" x14ac:dyDescent="0.3">
      <c r="A262" t="s">
        <v>97</v>
      </c>
      <c r="B262" t="s">
        <v>205</v>
      </c>
      <c r="C262" t="s">
        <v>78</v>
      </c>
      <c r="D262">
        <v>3</v>
      </c>
      <c r="E262" t="s">
        <v>56</v>
      </c>
      <c r="F262">
        <v>4.3</v>
      </c>
      <c r="G262" t="s">
        <v>31</v>
      </c>
      <c r="H262" t="str">
        <f t="shared" si="12"/>
        <v>Skill Development</v>
      </c>
      <c r="I262">
        <v>5</v>
      </c>
      <c r="J262" t="str">
        <f t="shared" si="13"/>
        <v>High</v>
      </c>
      <c r="K262">
        <v>-3</v>
      </c>
      <c r="L262" t="s">
        <v>21</v>
      </c>
      <c r="M262" t="s">
        <v>19</v>
      </c>
      <c r="N262">
        <v>6</v>
      </c>
      <c r="O262" t="s">
        <v>21</v>
      </c>
      <c r="P262" t="s">
        <v>1712</v>
      </c>
      <c r="Q262" t="s">
        <v>25</v>
      </c>
      <c r="R262" t="s">
        <v>26</v>
      </c>
      <c r="S262" t="str">
        <f t="shared" si="14"/>
        <v>Medium</v>
      </c>
    </row>
    <row r="263" spans="1:19" x14ac:dyDescent="0.3">
      <c r="A263" t="s">
        <v>99</v>
      </c>
      <c r="B263" t="s">
        <v>352</v>
      </c>
      <c r="C263" t="s">
        <v>43</v>
      </c>
      <c r="D263">
        <v>1</v>
      </c>
      <c r="E263" t="s">
        <v>19</v>
      </c>
      <c r="F263">
        <v>2</v>
      </c>
      <c r="G263" t="s">
        <v>31</v>
      </c>
      <c r="H263" t="str">
        <f t="shared" si="12"/>
        <v>Skill Development</v>
      </c>
      <c r="I263">
        <v>5</v>
      </c>
      <c r="J263" t="str">
        <f t="shared" si="13"/>
        <v>High</v>
      </c>
      <c r="K263">
        <v>-3</v>
      </c>
      <c r="L263" t="s">
        <v>21</v>
      </c>
      <c r="M263" t="s">
        <v>22</v>
      </c>
      <c r="N263">
        <v>10</v>
      </c>
      <c r="O263" t="s">
        <v>23</v>
      </c>
      <c r="P263" t="s">
        <v>57</v>
      </c>
      <c r="Q263" t="s">
        <v>34</v>
      </c>
      <c r="R263" t="s">
        <v>45</v>
      </c>
      <c r="S263" t="str">
        <f t="shared" si="14"/>
        <v>High</v>
      </c>
    </row>
    <row r="264" spans="1:19" x14ac:dyDescent="0.3">
      <c r="A264" t="s">
        <v>101</v>
      </c>
      <c r="B264" t="s">
        <v>353</v>
      </c>
      <c r="C264" t="s">
        <v>37</v>
      </c>
      <c r="D264">
        <v>2</v>
      </c>
      <c r="E264" t="s">
        <v>22</v>
      </c>
      <c r="F264">
        <v>0.7</v>
      </c>
      <c r="G264" t="s">
        <v>61</v>
      </c>
      <c r="H264" t="str">
        <f t="shared" si="12"/>
        <v>Study Support</v>
      </c>
      <c r="I264">
        <v>5</v>
      </c>
      <c r="J264" t="str">
        <f t="shared" si="13"/>
        <v>High</v>
      </c>
      <c r="K264">
        <v>-3</v>
      </c>
      <c r="L264" t="s">
        <v>21</v>
      </c>
      <c r="M264" t="s">
        <v>32</v>
      </c>
      <c r="N264">
        <v>1</v>
      </c>
      <c r="O264" t="s">
        <v>23</v>
      </c>
      <c r="P264" t="s">
        <v>145</v>
      </c>
      <c r="Q264" t="s">
        <v>34</v>
      </c>
      <c r="R264" t="s">
        <v>49</v>
      </c>
      <c r="S264" t="str">
        <f t="shared" si="14"/>
        <v>Low</v>
      </c>
    </row>
    <row r="265" spans="1:19" x14ac:dyDescent="0.3">
      <c r="A265" t="s">
        <v>105</v>
      </c>
      <c r="B265" t="s">
        <v>354</v>
      </c>
      <c r="C265" t="s">
        <v>96</v>
      </c>
      <c r="D265">
        <v>1</v>
      </c>
      <c r="E265" t="s">
        <v>56</v>
      </c>
      <c r="F265">
        <v>3.1</v>
      </c>
      <c r="G265" t="s">
        <v>20</v>
      </c>
      <c r="H265" t="str">
        <f t="shared" si="12"/>
        <v>Study Support</v>
      </c>
      <c r="I265">
        <v>3</v>
      </c>
      <c r="J265" t="str">
        <f t="shared" si="13"/>
        <v>Medium</v>
      </c>
      <c r="K265">
        <v>3</v>
      </c>
      <c r="L265" t="s">
        <v>21</v>
      </c>
      <c r="M265" t="s">
        <v>22</v>
      </c>
      <c r="N265">
        <v>9</v>
      </c>
      <c r="O265" t="s">
        <v>21</v>
      </c>
      <c r="P265" t="s">
        <v>143</v>
      </c>
      <c r="Q265" t="s">
        <v>25</v>
      </c>
      <c r="R265" t="s">
        <v>26</v>
      </c>
      <c r="S265" t="str">
        <f t="shared" si="14"/>
        <v>High</v>
      </c>
    </row>
    <row r="266" spans="1:19" x14ac:dyDescent="0.3">
      <c r="A266" t="s">
        <v>107</v>
      </c>
      <c r="B266" t="s">
        <v>355</v>
      </c>
      <c r="C266" t="s">
        <v>147</v>
      </c>
      <c r="D266">
        <v>4</v>
      </c>
      <c r="E266" t="s">
        <v>30</v>
      </c>
      <c r="F266">
        <v>2.7</v>
      </c>
      <c r="G266" t="s">
        <v>31</v>
      </c>
      <c r="H266" t="str">
        <f t="shared" si="12"/>
        <v>Skill Development</v>
      </c>
      <c r="I266">
        <v>4</v>
      </c>
      <c r="J266" t="str">
        <f t="shared" si="13"/>
        <v>High</v>
      </c>
      <c r="K266">
        <v>1</v>
      </c>
      <c r="L266" t="s">
        <v>21</v>
      </c>
      <c r="M266" t="s">
        <v>22</v>
      </c>
      <c r="N266">
        <v>10</v>
      </c>
      <c r="O266" t="s">
        <v>23</v>
      </c>
      <c r="P266" t="s">
        <v>116</v>
      </c>
      <c r="Q266" t="s">
        <v>25</v>
      </c>
      <c r="R266" t="s">
        <v>45</v>
      </c>
      <c r="S266" t="str">
        <f t="shared" si="14"/>
        <v>High</v>
      </c>
    </row>
    <row r="267" spans="1:19" x14ac:dyDescent="0.3">
      <c r="A267" t="s">
        <v>110</v>
      </c>
      <c r="B267" t="s">
        <v>272</v>
      </c>
      <c r="C267" t="s">
        <v>29</v>
      </c>
      <c r="D267">
        <v>2</v>
      </c>
      <c r="E267" t="s">
        <v>19</v>
      </c>
      <c r="F267">
        <v>2.6</v>
      </c>
      <c r="G267" t="s">
        <v>31</v>
      </c>
      <c r="H267" t="str">
        <f t="shared" si="12"/>
        <v>Skill Development</v>
      </c>
      <c r="I267">
        <v>5</v>
      </c>
      <c r="J267" t="str">
        <f t="shared" si="13"/>
        <v>High</v>
      </c>
      <c r="K267">
        <v>3</v>
      </c>
      <c r="L267" t="s">
        <v>21</v>
      </c>
      <c r="M267" t="s">
        <v>32</v>
      </c>
      <c r="N267">
        <v>9</v>
      </c>
      <c r="O267" t="s">
        <v>21</v>
      </c>
      <c r="P267" t="s">
        <v>1711</v>
      </c>
      <c r="Q267" t="s">
        <v>34</v>
      </c>
      <c r="R267" t="s">
        <v>45</v>
      </c>
      <c r="S267" t="str">
        <f t="shared" si="14"/>
        <v>High</v>
      </c>
    </row>
    <row r="268" spans="1:19" x14ac:dyDescent="0.3">
      <c r="A268" t="s">
        <v>112</v>
      </c>
      <c r="B268" t="s">
        <v>356</v>
      </c>
      <c r="C268" t="s">
        <v>37</v>
      </c>
      <c r="D268">
        <v>2</v>
      </c>
      <c r="E268" t="s">
        <v>60</v>
      </c>
      <c r="F268">
        <v>1.4</v>
      </c>
      <c r="G268" t="s">
        <v>44</v>
      </c>
      <c r="H268" t="str">
        <f t="shared" si="12"/>
        <v>Other</v>
      </c>
      <c r="I268">
        <v>4</v>
      </c>
      <c r="J268" t="str">
        <f t="shared" si="13"/>
        <v>High</v>
      </c>
      <c r="K268">
        <v>2</v>
      </c>
      <c r="L268" t="s">
        <v>23</v>
      </c>
      <c r="M268" t="s">
        <v>19</v>
      </c>
      <c r="N268">
        <v>5</v>
      </c>
      <c r="O268" t="s">
        <v>23</v>
      </c>
      <c r="P268" t="s">
        <v>109</v>
      </c>
      <c r="Q268" t="s">
        <v>40</v>
      </c>
      <c r="R268" t="s">
        <v>45</v>
      </c>
      <c r="S268" t="str">
        <f t="shared" si="14"/>
        <v>Medium</v>
      </c>
    </row>
    <row r="269" spans="1:19" x14ac:dyDescent="0.3">
      <c r="A269" t="s">
        <v>114</v>
      </c>
      <c r="B269" t="s">
        <v>357</v>
      </c>
      <c r="C269" t="s">
        <v>37</v>
      </c>
      <c r="D269">
        <v>4</v>
      </c>
      <c r="E269" t="s">
        <v>79</v>
      </c>
      <c r="F269">
        <v>4</v>
      </c>
      <c r="G269" t="s">
        <v>38</v>
      </c>
      <c r="H269" t="str">
        <f t="shared" si="12"/>
        <v>Skill Development</v>
      </c>
      <c r="I269">
        <v>1</v>
      </c>
      <c r="J269" t="str">
        <f t="shared" si="13"/>
        <v>Low</v>
      </c>
      <c r="K269">
        <v>-3</v>
      </c>
      <c r="L269" t="s">
        <v>21</v>
      </c>
      <c r="M269" t="s">
        <v>22</v>
      </c>
      <c r="N269">
        <v>5</v>
      </c>
      <c r="O269" t="s">
        <v>23</v>
      </c>
      <c r="P269" t="s">
        <v>143</v>
      </c>
      <c r="Q269" t="s">
        <v>40</v>
      </c>
      <c r="R269" t="s">
        <v>26</v>
      </c>
      <c r="S269" t="str">
        <f t="shared" si="14"/>
        <v>Medium</v>
      </c>
    </row>
    <row r="270" spans="1:19" x14ac:dyDescent="0.3">
      <c r="A270" t="s">
        <v>117</v>
      </c>
      <c r="B270" t="s">
        <v>214</v>
      </c>
      <c r="C270" t="s">
        <v>43</v>
      </c>
      <c r="D270">
        <v>1</v>
      </c>
      <c r="E270" t="s">
        <v>22</v>
      </c>
      <c r="F270">
        <v>1</v>
      </c>
      <c r="G270" t="s">
        <v>48</v>
      </c>
      <c r="H270" t="str">
        <f t="shared" si="12"/>
        <v>Skill Development</v>
      </c>
      <c r="I270">
        <v>1</v>
      </c>
      <c r="J270" t="str">
        <f t="shared" si="13"/>
        <v>Low</v>
      </c>
      <c r="K270">
        <v>-1</v>
      </c>
      <c r="L270" t="s">
        <v>21</v>
      </c>
      <c r="M270" t="s">
        <v>22</v>
      </c>
      <c r="N270">
        <v>5</v>
      </c>
      <c r="O270" t="s">
        <v>23</v>
      </c>
      <c r="P270" t="s">
        <v>1711</v>
      </c>
      <c r="Q270" t="s">
        <v>25</v>
      </c>
      <c r="R270" t="s">
        <v>45</v>
      </c>
      <c r="S270" t="str">
        <f t="shared" si="14"/>
        <v>Medium</v>
      </c>
    </row>
    <row r="271" spans="1:19" x14ac:dyDescent="0.3">
      <c r="A271" t="s">
        <v>119</v>
      </c>
      <c r="B271" t="s">
        <v>358</v>
      </c>
      <c r="C271" t="s">
        <v>55</v>
      </c>
      <c r="D271">
        <v>4</v>
      </c>
      <c r="E271" t="s">
        <v>56</v>
      </c>
      <c r="F271">
        <v>2.7</v>
      </c>
      <c r="G271" t="s">
        <v>44</v>
      </c>
      <c r="H271" t="str">
        <f t="shared" si="12"/>
        <v>Other</v>
      </c>
      <c r="I271">
        <v>5</v>
      </c>
      <c r="J271" t="str">
        <f t="shared" si="13"/>
        <v>High</v>
      </c>
      <c r="K271">
        <v>0</v>
      </c>
      <c r="L271" t="s">
        <v>23</v>
      </c>
      <c r="M271" t="s">
        <v>30</v>
      </c>
      <c r="N271">
        <v>10</v>
      </c>
      <c r="O271" t="s">
        <v>23</v>
      </c>
      <c r="P271" t="s">
        <v>1710</v>
      </c>
      <c r="Q271" t="s">
        <v>25</v>
      </c>
      <c r="R271" t="s">
        <v>49</v>
      </c>
      <c r="S271" t="str">
        <f t="shared" si="14"/>
        <v>High</v>
      </c>
    </row>
    <row r="272" spans="1:19" x14ac:dyDescent="0.3">
      <c r="A272" t="s">
        <v>121</v>
      </c>
      <c r="B272" t="s">
        <v>359</v>
      </c>
      <c r="C272" t="s">
        <v>43</v>
      </c>
      <c r="D272">
        <v>4</v>
      </c>
      <c r="E272" t="s">
        <v>19</v>
      </c>
      <c r="F272">
        <v>1.6</v>
      </c>
      <c r="G272" t="s">
        <v>44</v>
      </c>
      <c r="H272" t="str">
        <f t="shared" si="12"/>
        <v>Other</v>
      </c>
      <c r="I272">
        <v>4</v>
      </c>
      <c r="J272" t="str">
        <f t="shared" si="13"/>
        <v>High</v>
      </c>
      <c r="K272">
        <v>0</v>
      </c>
      <c r="L272" t="s">
        <v>23</v>
      </c>
      <c r="M272" t="s">
        <v>32</v>
      </c>
      <c r="N272">
        <v>1</v>
      </c>
      <c r="O272" t="s">
        <v>21</v>
      </c>
      <c r="P272" t="s">
        <v>68</v>
      </c>
      <c r="Q272" t="s">
        <v>40</v>
      </c>
      <c r="R272" t="s">
        <v>49</v>
      </c>
      <c r="S272" t="str">
        <f t="shared" si="14"/>
        <v>Low</v>
      </c>
    </row>
    <row r="273" spans="1:19" x14ac:dyDescent="0.3">
      <c r="A273" t="s">
        <v>124</v>
      </c>
      <c r="B273" t="s">
        <v>278</v>
      </c>
      <c r="C273" t="s">
        <v>90</v>
      </c>
      <c r="D273">
        <v>3</v>
      </c>
      <c r="E273" t="s">
        <v>30</v>
      </c>
      <c r="F273">
        <v>2.9</v>
      </c>
      <c r="G273" t="s">
        <v>31</v>
      </c>
      <c r="H273" t="str">
        <f t="shared" si="12"/>
        <v>Skill Development</v>
      </c>
      <c r="I273">
        <v>2</v>
      </c>
      <c r="J273" t="str">
        <f t="shared" si="13"/>
        <v>Low</v>
      </c>
      <c r="K273">
        <v>1</v>
      </c>
      <c r="L273" t="s">
        <v>23</v>
      </c>
      <c r="M273" t="s">
        <v>32</v>
      </c>
      <c r="N273">
        <v>10</v>
      </c>
      <c r="O273" t="s">
        <v>23</v>
      </c>
      <c r="P273" t="s">
        <v>176</v>
      </c>
      <c r="Q273" t="s">
        <v>40</v>
      </c>
      <c r="R273" t="s">
        <v>45</v>
      </c>
      <c r="S273" t="str">
        <f t="shared" si="14"/>
        <v>High</v>
      </c>
    </row>
    <row r="274" spans="1:19" x14ac:dyDescent="0.3">
      <c r="A274" t="s">
        <v>126</v>
      </c>
      <c r="B274" t="s">
        <v>360</v>
      </c>
      <c r="C274" t="s">
        <v>37</v>
      </c>
      <c r="D274">
        <v>3</v>
      </c>
      <c r="E274" t="s">
        <v>79</v>
      </c>
      <c r="F274">
        <v>1.8</v>
      </c>
      <c r="G274" t="s">
        <v>44</v>
      </c>
      <c r="H274" t="str">
        <f t="shared" si="12"/>
        <v>Other</v>
      </c>
      <c r="I274">
        <v>1</v>
      </c>
      <c r="J274" t="str">
        <f t="shared" si="13"/>
        <v>Low</v>
      </c>
      <c r="K274">
        <v>-1</v>
      </c>
      <c r="L274" t="s">
        <v>21</v>
      </c>
      <c r="M274" t="s">
        <v>32</v>
      </c>
      <c r="N274">
        <v>9</v>
      </c>
      <c r="O274" t="s">
        <v>21</v>
      </c>
      <c r="P274" t="s">
        <v>65</v>
      </c>
      <c r="Q274" t="s">
        <v>40</v>
      </c>
      <c r="R274" t="s">
        <v>49</v>
      </c>
      <c r="S274" t="str">
        <f t="shared" si="14"/>
        <v>High</v>
      </c>
    </row>
    <row r="275" spans="1:19" x14ac:dyDescent="0.3">
      <c r="A275" t="s">
        <v>128</v>
      </c>
      <c r="B275" t="s">
        <v>361</v>
      </c>
      <c r="C275" t="s">
        <v>43</v>
      </c>
      <c r="D275">
        <v>3</v>
      </c>
      <c r="E275" t="s">
        <v>79</v>
      </c>
      <c r="F275">
        <v>1.3</v>
      </c>
      <c r="G275" t="s">
        <v>48</v>
      </c>
      <c r="H275" t="str">
        <f t="shared" si="12"/>
        <v>Skill Development</v>
      </c>
      <c r="I275">
        <v>2</v>
      </c>
      <c r="J275" t="str">
        <f t="shared" si="13"/>
        <v>Low</v>
      </c>
      <c r="K275">
        <v>1</v>
      </c>
      <c r="L275" t="s">
        <v>21</v>
      </c>
      <c r="M275" t="s">
        <v>19</v>
      </c>
      <c r="N275">
        <v>10</v>
      </c>
      <c r="O275" t="s">
        <v>23</v>
      </c>
      <c r="P275" t="s">
        <v>136</v>
      </c>
      <c r="Q275" t="s">
        <v>25</v>
      </c>
      <c r="R275" t="s">
        <v>26</v>
      </c>
      <c r="S275" t="str">
        <f t="shared" si="14"/>
        <v>High</v>
      </c>
    </row>
    <row r="276" spans="1:19" x14ac:dyDescent="0.3">
      <c r="A276" t="s">
        <v>130</v>
      </c>
      <c r="B276" t="s">
        <v>362</v>
      </c>
      <c r="C276" t="s">
        <v>43</v>
      </c>
      <c r="D276">
        <v>3</v>
      </c>
      <c r="E276" t="s">
        <v>22</v>
      </c>
      <c r="F276">
        <v>2.7</v>
      </c>
      <c r="G276" t="s">
        <v>48</v>
      </c>
      <c r="H276" t="str">
        <f t="shared" si="12"/>
        <v>Skill Development</v>
      </c>
      <c r="I276">
        <v>2</v>
      </c>
      <c r="J276" t="str">
        <f t="shared" si="13"/>
        <v>Low</v>
      </c>
      <c r="K276">
        <v>0</v>
      </c>
      <c r="L276" t="s">
        <v>23</v>
      </c>
      <c r="M276" t="s">
        <v>30</v>
      </c>
      <c r="N276">
        <v>2</v>
      </c>
      <c r="O276" t="s">
        <v>21</v>
      </c>
      <c r="P276" t="s">
        <v>68</v>
      </c>
      <c r="Q276" t="s">
        <v>40</v>
      </c>
      <c r="R276" t="s">
        <v>45</v>
      </c>
      <c r="S276" t="str">
        <f t="shared" si="14"/>
        <v>Low</v>
      </c>
    </row>
    <row r="277" spans="1:19" x14ac:dyDescent="0.3">
      <c r="A277" t="s">
        <v>132</v>
      </c>
      <c r="B277" t="s">
        <v>363</v>
      </c>
      <c r="C277" t="s">
        <v>37</v>
      </c>
      <c r="D277">
        <v>4</v>
      </c>
      <c r="E277" t="s">
        <v>30</v>
      </c>
      <c r="F277">
        <v>0.9</v>
      </c>
      <c r="G277" t="s">
        <v>31</v>
      </c>
      <c r="H277" t="str">
        <f t="shared" si="12"/>
        <v>Skill Development</v>
      </c>
      <c r="I277">
        <v>5</v>
      </c>
      <c r="J277" t="str">
        <f t="shared" si="13"/>
        <v>High</v>
      </c>
      <c r="K277">
        <v>-2</v>
      </c>
      <c r="L277" t="s">
        <v>21</v>
      </c>
      <c r="M277" t="s">
        <v>32</v>
      </c>
      <c r="N277">
        <v>8</v>
      </c>
      <c r="O277" t="s">
        <v>21</v>
      </c>
      <c r="P277" t="s">
        <v>33</v>
      </c>
      <c r="Q277" t="s">
        <v>40</v>
      </c>
      <c r="R277" t="s">
        <v>26</v>
      </c>
      <c r="S277" t="str">
        <f t="shared" si="14"/>
        <v>High</v>
      </c>
    </row>
    <row r="278" spans="1:19" x14ac:dyDescent="0.3">
      <c r="A278" t="s">
        <v>134</v>
      </c>
      <c r="B278" t="s">
        <v>364</v>
      </c>
      <c r="C278" t="s">
        <v>55</v>
      </c>
      <c r="D278">
        <v>4</v>
      </c>
      <c r="E278" t="s">
        <v>79</v>
      </c>
      <c r="F278">
        <v>2.1</v>
      </c>
      <c r="G278" t="s">
        <v>48</v>
      </c>
      <c r="H278" t="str">
        <f t="shared" si="12"/>
        <v>Skill Development</v>
      </c>
      <c r="I278">
        <v>4</v>
      </c>
      <c r="J278" t="str">
        <f t="shared" si="13"/>
        <v>High</v>
      </c>
      <c r="K278">
        <v>3</v>
      </c>
      <c r="L278" t="s">
        <v>23</v>
      </c>
      <c r="M278" t="s">
        <v>22</v>
      </c>
      <c r="N278">
        <v>6</v>
      </c>
      <c r="O278" t="s">
        <v>21</v>
      </c>
      <c r="P278" t="s">
        <v>211</v>
      </c>
      <c r="Q278" t="s">
        <v>40</v>
      </c>
      <c r="R278" t="s">
        <v>45</v>
      </c>
      <c r="S278" t="str">
        <f t="shared" si="14"/>
        <v>Medium</v>
      </c>
    </row>
    <row r="279" spans="1:19" x14ac:dyDescent="0.3">
      <c r="A279" t="s">
        <v>137</v>
      </c>
      <c r="B279" t="s">
        <v>365</v>
      </c>
      <c r="C279" t="s">
        <v>78</v>
      </c>
      <c r="D279">
        <v>2</v>
      </c>
      <c r="E279" t="s">
        <v>30</v>
      </c>
      <c r="F279">
        <v>4.0999999999999996</v>
      </c>
      <c r="G279" t="s">
        <v>38</v>
      </c>
      <c r="H279" t="str">
        <f t="shared" si="12"/>
        <v>Skill Development</v>
      </c>
      <c r="I279">
        <v>2</v>
      </c>
      <c r="J279" t="str">
        <f t="shared" si="13"/>
        <v>Low</v>
      </c>
      <c r="K279">
        <v>1</v>
      </c>
      <c r="L279" t="s">
        <v>23</v>
      </c>
      <c r="M279" t="s">
        <v>22</v>
      </c>
      <c r="N279">
        <v>9</v>
      </c>
      <c r="O279" t="s">
        <v>21</v>
      </c>
      <c r="P279" t="s">
        <v>104</v>
      </c>
      <c r="Q279" t="s">
        <v>34</v>
      </c>
      <c r="R279" t="s">
        <v>45</v>
      </c>
      <c r="S279" t="str">
        <f t="shared" si="14"/>
        <v>High</v>
      </c>
    </row>
    <row r="280" spans="1:19" x14ac:dyDescent="0.3">
      <c r="A280" t="s">
        <v>139</v>
      </c>
      <c r="B280" t="s">
        <v>366</v>
      </c>
      <c r="C280" t="s">
        <v>103</v>
      </c>
      <c r="D280">
        <v>4</v>
      </c>
      <c r="E280" t="s">
        <v>56</v>
      </c>
      <c r="F280">
        <v>3.7</v>
      </c>
      <c r="G280" t="s">
        <v>38</v>
      </c>
      <c r="H280" t="str">
        <f t="shared" si="12"/>
        <v>Skill Development</v>
      </c>
      <c r="I280">
        <v>1</v>
      </c>
      <c r="J280" t="str">
        <f t="shared" si="13"/>
        <v>Low</v>
      </c>
      <c r="K280">
        <v>2</v>
      </c>
      <c r="L280" t="s">
        <v>21</v>
      </c>
      <c r="M280" t="s">
        <v>30</v>
      </c>
      <c r="N280">
        <v>8</v>
      </c>
      <c r="O280" t="s">
        <v>23</v>
      </c>
      <c r="P280" t="s">
        <v>179</v>
      </c>
      <c r="Q280" t="s">
        <v>25</v>
      </c>
      <c r="R280" t="s">
        <v>45</v>
      </c>
      <c r="S280" t="str">
        <f t="shared" si="14"/>
        <v>High</v>
      </c>
    </row>
    <row r="281" spans="1:19" x14ac:dyDescent="0.3">
      <c r="A281" t="s">
        <v>141</v>
      </c>
      <c r="B281" t="s">
        <v>223</v>
      </c>
      <c r="C281" t="s">
        <v>37</v>
      </c>
      <c r="D281">
        <v>1</v>
      </c>
      <c r="E281" t="s">
        <v>22</v>
      </c>
      <c r="F281">
        <v>2.9</v>
      </c>
      <c r="G281" t="s">
        <v>20</v>
      </c>
      <c r="H281" t="str">
        <f t="shared" si="12"/>
        <v>Study Support</v>
      </c>
      <c r="I281">
        <v>4</v>
      </c>
      <c r="J281" t="str">
        <f t="shared" si="13"/>
        <v>High</v>
      </c>
      <c r="K281">
        <v>-3</v>
      </c>
      <c r="L281" t="s">
        <v>23</v>
      </c>
      <c r="M281" t="s">
        <v>22</v>
      </c>
      <c r="N281">
        <v>5</v>
      </c>
      <c r="O281" t="s">
        <v>21</v>
      </c>
      <c r="P281" t="s">
        <v>165</v>
      </c>
      <c r="Q281" t="s">
        <v>40</v>
      </c>
      <c r="R281" t="s">
        <v>26</v>
      </c>
      <c r="S281" t="str">
        <f t="shared" si="14"/>
        <v>Medium</v>
      </c>
    </row>
    <row r="282" spans="1:19" x14ac:dyDescent="0.3">
      <c r="A282" t="s">
        <v>16</v>
      </c>
      <c r="B282" t="s">
        <v>367</v>
      </c>
      <c r="C282" t="s">
        <v>103</v>
      </c>
      <c r="D282">
        <v>2</v>
      </c>
      <c r="E282" t="s">
        <v>79</v>
      </c>
      <c r="F282">
        <v>2.6</v>
      </c>
      <c r="G282" t="s">
        <v>20</v>
      </c>
      <c r="H282" t="str">
        <f t="shared" si="12"/>
        <v>Study Support</v>
      </c>
      <c r="I282">
        <v>5</v>
      </c>
      <c r="J282" t="str">
        <f t="shared" si="13"/>
        <v>High</v>
      </c>
      <c r="K282">
        <v>3</v>
      </c>
      <c r="L282" t="s">
        <v>23</v>
      </c>
      <c r="M282" t="s">
        <v>19</v>
      </c>
      <c r="N282">
        <v>3</v>
      </c>
      <c r="O282" t="s">
        <v>23</v>
      </c>
      <c r="P282" t="s">
        <v>24</v>
      </c>
      <c r="Q282" t="s">
        <v>40</v>
      </c>
      <c r="R282" t="s">
        <v>49</v>
      </c>
      <c r="S282" t="str">
        <f t="shared" si="14"/>
        <v>Low</v>
      </c>
    </row>
    <row r="283" spans="1:19" x14ac:dyDescent="0.3">
      <c r="A283" t="s">
        <v>27</v>
      </c>
      <c r="B283" t="s">
        <v>283</v>
      </c>
      <c r="C283" t="s">
        <v>43</v>
      </c>
      <c r="D283">
        <v>2</v>
      </c>
      <c r="E283" t="s">
        <v>19</v>
      </c>
      <c r="F283">
        <v>2.2000000000000002</v>
      </c>
      <c r="G283" t="s">
        <v>48</v>
      </c>
      <c r="H283" t="str">
        <f t="shared" si="12"/>
        <v>Skill Development</v>
      </c>
      <c r="I283">
        <v>4</v>
      </c>
      <c r="J283" t="str">
        <f t="shared" si="13"/>
        <v>High</v>
      </c>
      <c r="K283">
        <v>0</v>
      </c>
      <c r="L283" t="s">
        <v>23</v>
      </c>
      <c r="M283" t="s">
        <v>32</v>
      </c>
      <c r="N283">
        <v>9</v>
      </c>
      <c r="O283" t="s">
        <v>21</v>
      </c>
      <c r="P283" t="s">
        <v>165</v>
      </c>
      <c r="Q283" t="s">
        <v>40</v>
      </c>
      <c r="R283" t="s">
        <v>49</v>
      </c>
      <c r="S283" t="str">
        <f t="shared" si="14"/>
        <v>High</v>
      </c>
    </row>
    <row r="284" spans="1:19" x14ac:dyDescent="0.3">
      <c r="A284" t="s">
        <v>35</v>
      </c>
      <c r="B284" t="s">
        <v>368</v>
      </c>
      <c r="C284" t="s">
        <v>18</v>
      </c>
      <c r="D284">
        <v>1</v>
      </c>
      <c r="E284" t="s">
        <v>19</v>
      </c>
      <c r="F284">
        <v>0.9</v>
      </c>
      <c r="G284" t="s">
        <v>48</v>
      </c>
      <c r="H284" t="str">
        <f t="shared" si="12"/>
        <v>Skill Development</v>
      </c>
      <c r="I284">
        <v>1</v>
      </c>
      <c r="J284" t="str">
        <f t="shared" si="13"/>
        <v>Low</v>
      </c>
      <c r="K284">
        <v>-2</v>
      </c>
      <c r="L284" t="s">
        <v>21</v>
      </c>
      <c r="M284" t="s">
        <v>32</v>
      </c>
      <c r="N284">
        <v>2</v>
      </c>
      <c r="O284" t="s">
        <v>23</v>
      </c>
      <c r="P284" t="s">
        <v>1712</v>
      </c>
      <c r="Q284" t="s">
        <v>40</v>
      </c>
      <c r="R284" t="s">
        <v>26</v>
      </c>
      <c r="S284" t="str">
        <f t="shared" si="14"/>
        <v>Low</v>
      </c>
    </row>
    <row r="285" spans="1:19" x14ac:dyDescent="0.3">
      <c r="A285" t="s">
        <v>41</v>
      </c>
      <c r="B285" t="s">
        <v>369</v>
      </c>
      <c r="C285" t="s">
        <v>96</v>
      </c>
      <c r="D285">
        <v>3</v>
      </c>
      <c r="E285" t="s">
        <v>22</v>
      </c>
      <c r="F285">
        <v>3.3</v>
      </c>
      <c r="G285" t="s">
        <v>44</v>
      </c>
      <c r="H285" t="str">
        <f t="shared" si="12"/>
        <v>Other</v>
      </c>
      <c r="I285">
        <v>2</v>
      </c>
      <c r="J285" t="str">
        <f t="shared" si="13"/>
        <v>Low</v>
      </c>
      <c r="K285">
        <v>3</v>
      </c>
      <c r="L285" t="s">
        <v>21</v>
      </c>
      <c r="M285" t="s">
        <v>19</v>
      </c>
      <c r="N285">
        <v>6</v>
      </c>
      <c r="O285" t="s">
        <v>23</v>
      </c>
      <c r="P285" t="s">
        <v>65</v>
      </c>
      <c r="Q285" t="s">
        <v>40</v>
      </c>
      <c r="R285" t="s">
        <v>49</v>
      </c>
      <c r="S285" t="str">
        <f t="shared" si="14"/>
        <v>Medium</v>
      </c>
    </row>
    <row r="286" spans="1:19" x14ac:dyDescent="0.3">
      <c r="A286" t="s">
        <v>46</v>
      </c>
      <c r="B286" t="s">
        <v>108</v>
      </c>
      <c r="C286" t="s">
        <v>90</v>
      </c>
      <c r="D286">
        <v>2</v>
      </c>
      <c r="E286" t="s">
        <v>30</v>
      </c>
      <c r="F286">
        <v>2.2000000000000002</v>
      </c>
      <c r="G286" t="s">
        <v>48</v>
      </c>
      <c r="H286" t="str">
        <f t="shared" si="12"/>
        <v>Skill Development</v>
      </c>
      <c r="I286">
        <v>2</v>
      </c>
      <c r="J286" t="str">
        <f t="shared" si="13"/>
        <v>Low</v>
      </c>
      <c r="K286">
        <v>2</v>
      </c>
      <c r="L286" t="s">
        <v>21</v>
      </c>
      <c r="M286" t="s">
        <v>30</v>
      </c>
      <c r="N286">
        <v>2</v>
      </c>
      <c r="O286" t="s">
        <v>23</v>
      </c>
      <c r="P286" t="s">
        <v>109</v>
      </c>
      <c r="Q286" t="s">
        <v>25</v>
      </c>
      <c r="R286" t="s">
        <v>49</v>
      </c>
      <c r="S286" t="str">
        <f t="shared" si="14"/>
        <v>Low</v>
      </c>
    </row>
    <row r="287" spans="1:19" x14ac:dyDescent="0.3">
      <c r="A287" t="s">
        <v>50</v>
      </c>
      <c r="B287" t="s">
        <v>102</v>
      </c>
      <c r="C287" t="s">
        <v>103</v>
      </c>
      <c r="D287">
        <v>4</v>
      </c>
      <c r="E287" t="s">
        <v>19</v>
      </c>
      <c r="F287">
        <v>2.9</v>
      </c>
      <c r="G287" t="s">
        <v>61</v>
      </c>
      <c r="H287" t="str">
        <f t="shared" si="12"/>
        <v>Study Support</v>
      </c>
      <c r="I287">
        <v>5</v>
      </c>
      <c r="J287" t="str">
        <f t="shared" si="13"/>
        <v>High</v>
      </c>
      <c r="K287">
        <v>0</v>
      </c>
      <c r="L287" t="s">
        <v>21</v>
      </c>
      <c r="M287" t="s">
        <v>22</v>
      </c>
      <c r="N287">
        <v>10</v>
      </c>
      <c r="O287" t="s">
        <v>21</v>
      </c>
      <c r="P287" t="s">
        <v>104</v>
      </c>
      <c r="Q287" t="s">
        <v>40</v>
      </c>
      <c r="R287" t="s">
        <v>49</v>
      </c>
      <c r="S287" t="str">
        <f t="shared" si="14"/>
        <v>High</v>
      </c>
    </row>
    <row r="288" spans="1:19" x14ac:dyDescent="0.3">
      <c r="A288" t="s">
        <v>53</v>
      </c>
      <c r="B288" t="s">
        <v>370</v>
      </c>
      <c r="C288" t="s">
        <v>43</v>
      </c>
      <c r="D288">
        <v>3</v>
      </c>
      <c r="E288" t="s">
        <v>79</v>
      </c>
      <c r="F288">
        <v>1.2</v>
      </c>
      <c r="G288" t="s">
        <v>20</v>
      </c>
      <c r="H288" t="str">
        <f t="shared" si="12"/>
        <v>Study Support</v>
      </c>
      <c r="I288">
        <v>1</v>
      </c>
      <c r="J288" t="str">
        <f t="shared" si="13"/>
        <v>Low</v>
      </c>
      <c r="K288">
        <v>-3</v>
      </c>
      <c r="L288" t="s">
        <v>21</v>
      </c>
      <c r="M288" t="s">
        <v>19</v>
      </c>
      <c r="N288">
        <v>10</v>
      </c>
      <c r="O288" t="s">
        <v>21</v>
      </c>
      <c r="P288" t="s">
        <v>1710</v>
      </c>
      <c r="Q288" t="s">
        <v>40</v>
      </c>
      <c r="R288" t="s">
        <v>45</v>
      </c>
      <c r="S288" t="str">
        <f t="shared" si="14"/>
        <v>High</v>
      </c>
    </row>
    <row r="289" spans="1:19" x14ac:dyDescent="0.3">
      <c r="A289" t="s">
        <v>58</v>
      </c>
      <c r="B289" t="s">
        <v>301</v>
      </c>
      <c r="C289" t="s">
        <v>147</v>
      </c>
      <c r="D289">
        <v>1</v>
      </c>
      <c r="E289" t="s">
        <v>56</v>
      </c>
      <c r="F289">
        <v>3.4</v>
      </c>
      <c r="G289" t="s">
        <v>31</v>
      </c>
      <c r="H289" t="str">
        <f t="shared" si="12"/>
        <v>Skill Development</v>
      </c>
      <c r="I289">
        <v>2</v>
      </c>
      <c r="J289" t="str">
        <f t="shared" si="13"/>
        <v>Low</v>
      </c>
      <c r="K289">
        <v>2</v>
      </c>
      <c r="L289" t="s">
        <v>23</v>
      </c>
      <c r="M289" t="s">
        <v>22</v>
      </c>
      <c r="N289">
        <v>4</v>
      </c>
      <c r="O289" t="s">
        <v>23</v>
      </c>
      <c r="P289" t="s">
        <v>80</v>
      </c>
      <c r="Q289" t="s">
        <v>25</v>
      </c>
      <c r="R289" t="s">
        <v>26</v>
      </c>
      <c r="S289" t="str">
        <f t="shared" si="14"/>
        <v>Medium</v>
      </c>
    </row>
    <row r="290" spans="1:19" x14ac:dyDescent="0.3">
      <c r="A290" t="s">
        <v>63</v>
      </c>
      <c r="B290" t="s">
        <v>260</v>
      </c>
      <c r="C290" t="s">
        <v>29</v>
      </c>
      <c r="D290">
        <v>2</v>
      </c>
      <c r="E290" t="s">
        <v>30</v>
      </c>
      <c r="F290">
        <v>4.4000000000000004</v>
      </c>
      <c r="G290" t="s">
        <v>20</v>
      </c>
      <c r="H290" t="str">
        <f t="shared" si="12"/>
        <v>Study Support</v>
      </c>
      <c r="I290">
        <v>3</v>
      </c>
      <c r="J290" t="str">
        <f t="shared" si="13"/>
        <v>Medium</v>
      </c>
      <c r="K290">
        <v>3</v>
      </c>
      <c r="L290" t="s">
        <v>21</v>
      </c>
      <c r="M290" t="s">
        <v>32</v>
      </c>
      <c r="N290">
        <v>4</v>
      </c>
      <c r="O290" t="s">
        <v>23</v>
      </c>
      <c r="P290" t="s">
        <v>83</v>
      </c>
      <c r="Q290" t="s">
        <v>34</v>
      </c>
      <c r="R290" t="s">
        <v>49</v>
      </c>
      <c r="S290" t="str">
        <f t="shared" si="14"/>
        <v>Medium</v>
      </c>
    </row>
    <row r="291" spans="1:19" x14ac:dyDescent="0.3">
      <c r="A291" t="s">
        <v>66</v>
      </c>
      <c r="B291" t="s">
        <v>371</v>
      </c>
      <c r="C291" t="s">
        <v>37</v>
      </c>
      <c r="D291">
        <v>1</v>
      </c>
      <c r="E291" t="s">
        <v>79</v>
      </c>
      <c r="F291">
        <v>1.4</v>
      </c>
      <c r="G291" t="s">
        <v>38</v>
      </c>
      <c r="H291" t="str">
        <f t="shared" si="12"/>
        <v>Skill Development</v>
      </c>
      <c r="I291">
        <v>4</v>
      </c>
      <c r="J291" t="str">
        <f t="shared" si="13"/>
        <v>High</v>
      </c>
      <c r="K291">
        <v>-2</v>
      </c>
      <c r="L291" t="s">
        <v>23</v>
      </c>
      <c r="M291" t="s">
        <v>32</v>
      </c>
      <c r="N291">
        <v>6</v>
      </c>
      <c r="O291" t="s">
        <v>23</v>
      </c>
      <c r="P291" t="s">
        <v>164</v>
      </c>
      <c r="Q291" t="s">
        <v>34</v>
      </c>
      <c r="R291" t="s">
        <v>26</v>
      </c>
      <c r="S291" t="str">
        <f t="shared" si="14"/>
        <v>Medium</v>
      </c>
    </row>
    <row r="292" spans="1:19" x14ac:dyDescent="0.3">
      <c r="A292" t="s">
        <v>69</v>
      </c>
      <c r="B292" t="s">
        <v>152</v>
      </c>
      <c r="C292" t="s">
        <v>103</v>
      </c>
      <c r="D292">
        <v>2</v>
      </c>
      <c r="E292" t="s">
        <v>56</v>
      </c>
      <c r="F292">
        <v>3.2</v>
      </c>
      <c r="G292" t="s">
        <v>38</v>
      </c>
      <c r="H292" t="str">
        <f t="shared" si="12"/>
        <v>Skill Development</v>
      </c>
      <c r="I292">
        <v>2</v>
      </c>
      <c r="J292" t="str">
        <f t="shared" si="13"/>
        <v>Low</v>
      </c>
      <c r="K292">
        <v>-2</v>
      </c>
      <c r="L292" t="s">
        <v>21</v>
      </c>
      <c r="M292" t="s">
        <v>30</v>
      </c>
      <c r="N292">
        <v>6</v>
      </c>
      <c r="O292" t="s">
        <v>23</v>
      </c>
      <c r="P292" t="s">
        <v>39</v>
      </c>
      <c r="Q292" t="s">
        <v>40</v>
      </c>
      <c r="R292" t="s">
        <v>45</v>
      </c>
      <c r="S292" t="str">
        <f t="shared" si="14"/>
        <v>Medium</v>
      </c>
    </row>
    <row r="293" spans="1:19" x14ac:dyDescent="0.3">
      <c r="A293" t="s">
        <v>71</v>
      </c>
      <c r="B293" t="s">
        <v>372</v>
      </c>
      <c r="C293" t="s">
        <v>29</v>
      </c>
      <c r="D293">
        <v>1</v>
      </c>
      <c r="E293" t="s">
        <v>22</v>
      </c>
      <c r="F293">
        <v>2.2000000000000002</v>
      </c>
      <c r="G293" t="s">
        <v>31</v>
      </c>
      <c r="H293" t="str">
        <f t="shared" si="12"/>
        <v>Skill Development</v>
      </c>
      <c r="I293">
        <v>2</v>
      </c>
      <c r="J293" t="str">
        <f t="shared" si="13"/>
        <v>Low</v>
      </c>
      <c r="K293">
        <v>0</v>
      </c>
      <c r="L293" t="s">
        <v>21</v>
      </c>
      <c r="M293" t="s">
        <v>30</v>
      </c>
      <c r="N293">
        <v>10</v>
      </c>
      <c r="O293" t="s">
        <v>21</v>
      </c>
      <c r="P293" t="s">
        <v>123</v>
      </c>
      <c r="Q293" t="s">
        <v>34</v>
      </c>
      <c r="R293" t="s">
        <v>26</v>
      </c>
      <c r="S293" t="str">
        <f t="shared" si="14"/>
        <v>High</v>
      </c>
    </row>
    <row r="294" spans="1:19" x14ac:dyDescent="0.3">
      <c r="A294" t="s">
        <v>74</v>
      </c>
      <c r="B294" t="s">
        <v>373</v>
      </c>
      <c r="C294" t="s">
        <v>37</v>
      </c>
      <c r="D294">
        <v>3</v>
      </c>
      <c r="E294" t="s">
        <v>30</v>
      </c>
      <c r="F294">
        <v>1.4</v>
      </c>
      <c r="G294" t="s">
        <v>20</v>
      </c>
      <c r="H294" t="str">
        <f t="shared" si="12"/>
        <v>Study Support</v>
      </c>
      <c r="I294">
        <v>2</v>
      </c>
      <c r="J294" t="str">
        <f t="shared" si="13"/>
        <v>Low</v>
      </c>
      <c r="K294">
        <v>3</v>
      </c>
      <c r="L294" t="s">
        <v>21</v>
      </c>
      <c r="M294" t="s">
        <v>22</v>
      </c>
      <c r="N294">
        <v>1</v>
      </c>
      <c r="O294" t="s">
        <v>21</v>
      </c>
      <c r="P294" t="s">
        <v>179</v>
      </c>
      <c r="Q294" t="s">
        <v>40</v>
      </c>
      <c r="R294" t="s">
        <v>45</v>
      </c>
      <c r="S294" t="str">
        <f t="shared" si="14"/>
        <v>Low</v>
      </c>
    </row>
    <row r="295" spans="1:19" x14ac:dyDescent="0.3">
      <c r="A295" t="s">
        <v>76</v>
      </c>
      <c r="B295" t="s">
        <v>374</v>
      </c>
      <c r="C295" t="s">
        <v>96</v>
      </c>
      <c r="D295">
        <v>1</v>
      </c>
      <c r="E295" t="s">
        <v>56</v>
      </c>
      <c r="F295">
        <v>2.9</v>
      </c>
      <c r="G295" t="s">
        <v>38</v>
      </c>
      <c r="H295" t="str">
        <f t="shared" si="12"/>
        <v>Skill Development</v>
      </c>
      <c r="I295">
        <v>5</v>
      </c>
      <c r="J295" t="str">
        <f t="shared" si="13"/>
        <v>High</v>
      </c>
      <c r="K295">
        <v>2</v>
      </c>
      <c r="L295" t="s">
        <v>23</v>
      </c>
      <c r="M295" t="s">
        <v>22</v>
      </c>
      <c r="N295">
        <v>9</v>
      </c>
      <c r="O295" t="s">
        <v>21</v>
      </c>
      <c r="P295" t="s">
        <v>116</v>
      </c>
      <c r="Q295" t="s">
        <v>25</v>
      </c>
      <c r="R295" t="s">
        <v>49</v>
      </c>
      <c r="S295" t="str">
        <f t="shared" si="14"/>
        <v>High</v>
      </c>
    </row>
    <row r="296" spans="1:19" x14ac:dyDescent="0.3">
      <c r="A296" t="s">
        <v>81</v>
      </c>
      <c r="B296" t="s">
        <v>375</v>
      </c>
      <c r="C296" t="s">
        <v>37</v>
      </c>
      <c r="D296">
        <v>3</v>
      </c>
      <c r="E296" t="s">
        <v>30</v>
      </c>
      <c r="F296">
        <v>3.1</v>
      </c>
      <c r="G296" t="s">
        <v>31</v>
      </c>
      <c r="H296" t="str">
        <f t="shared" si="12"/>
        <v>Skill Development</v>
      </c>
      <c r="I296">
        <v>4</v>
      </c>
      <c r="J296" t="str">
        <f t="shared" si="13"/>
        <v>High</v>
      </c>
      <c r="K296">
        <v>-2</v>
      </c>
      <c r="L296" t="s">
        <v>21</v>
      </c>
      <c r="M296" t="s">
        <v>19</v>
      </c>
      <c r="N296">
        <v>5</v>
      </c>
      <c r="O296" t="s">
        <v>23</v>
      </c>
      <c r="P296" t="s">
        <v>196</v>
      </c>
      <c r="Q296" t="s">
        <v>25</v>
      </c>
      <c r="R296" t="s">
        <v>45</v>
      </c>
      <c r="S296" t="str">
        <f t="shared" si="14"/>
        <v>Medium</v>
      </c>
    </row>
    <row r="297" spans="1:19" x14ac:dyDescent="0.3">
      <c r="A297" t="s">
        <v>84</v>
      </c>
      <c r="B297" t="s">
        <v>376</v>
      </c>
      <c r="C297" t="s">
        <v>90</v>
      </c>
      <c r="D297">
        <v>4</v>
      </c>
      <c r="E297" t="s">
        <v>30</v>
      </c>
      <c r="F297">
        <v>0.8</v>
      </c>
      <c r="G297" t="s">
        <v>20</v>
      </c>
      <c r="H297" t="str">
        <f t="shared" si="12"/>
        <v>Study Support</v>
      </c>
      <c r="I297">
        <v>1</v>
      </c>
      <c r="J297" t="str">
        <f t="shared" si="13"/>
        <v>Low</v>
      </c>
      <c r="K297">
        <v>3</v>
      </c>
      <c r="L297" t="s">
        <v>23</v>
      </c>
      <c r="M297" t="s">
        <v>32</v>
      </c>
      <c r="N297">
        <v>1</v>
      </c>
      <c r="O297" t="s">
        <v>23</v>
      </c>
      <c r="P297" t="s">
        <v>158</v>
      </c>
      <c r="Q297" t="s">
        <v>34</v>
      </c>
      <c r="R297" t="s">
        <v>49</v>
      </c>
      <c r="S297" t="str">
        <f t="shared" si="14"/>
        <v>Low</v>
      </c>
    </row>
    <row r="298" spans="1:19" x14ac:dyDescent="0.3">
      <c r="A298" t="s">
        <v>87</v>
      </c>
      <c r="B298" t="s">
        <v>377</v>
      </c>
      <c r="C298" t="s">
        <v>96</v>
      </c>
      <c r="D298">
        <v>4</v>
      </c>
      <c r="E298" t="s">
        <v>56</v>
      </c>
      <c r="F298">
        <v>3.1</v>
      </c>
      <c r="G298" t="s">
        <v>38</v>
      </c>
      <c r="H298" t="str">
        <f t="shared" si="12"/>
        <v>Skill Development</v>
      </c>
      <c r="I298">
        <v>3</v>
      </c>
      <c r="J298" t="str">
        <f t="shared" si="13"/>
        <v>Medium</v>
      </c>
      <c r="K298">
        <v>3</v>
      </c>
      <c r="L298" t="s">
        <v>23</v>
      </c>
      <c r="M298" t="s">
        <v>22</v>
      </c>
      <c r="N298">
        <v>1</v>
      </c>
      <c r="O298" t="s">
        <v>21</v>
      </c>
      <c r="P298" t="s">
        <v>179</v>
      </c>
      <c r="Q298" t="s">
        <v>34</v>
      </c>
      <c r="R298" t="s">
        <v>26</v>
      </c>
      <c r="S298" t="str">
        <f t="shared" si="14"/>
        <v>Low</v>
      </c>
    </row>
    <row r="299" spans="1:19" x14ac:dyDescent="0.3">
      <c r="A299" t="s">
        <v>88</v>
      </c>
      <c r="B299" t="s">
        <v>278</v>
      </c>
      <c r="C299" t="s">
        <v>18</v>
      </c>
      <c r="D299">
        <v>3</v>
      </c>
      <c r="E299" t="s">
        <v>60</v>
      </c>
      <c r="F299">
        <v>1.9</v>
      </c>
      <c r="G299" t="s">
        <v>38</v>
      </c>
      <c r="H299" t="str">
        <f t="shared" si="12"/>
        <v>Skill Development</v>
      </c>
      <c r="I299">
        <v>2</v>
      </c>
      <c r="J299" t="str">
        <f t="shared" si="13"/>
        <v>Low</v>
      </c>
      <c r="K299">
        <v>1</v>
      </c>
      <c r="L299" t="s">
        <v>23</v>
      </c>
      <c r="M299" t="s">
        <v>32</v>
      </c>
      <c r="N299">
        <v>2</v>
      </c>
      <c r="O299" t="s">
        <v>23</v>
      </c>
      <c r="P299" t="s">
        <v>1710</v>
      </c>
      <c r="Q299" t="s">
        <v>34</v>
      </c>
      <c r="R299" t="s">
        <v>26</v>
      </c>
      <c r="S299" t="str">
        <f t="shared" si="14"/>
        <v>Low</v>
      </c>
    </row>
    <row r="300" spans="1:19" x14ac:dyDescent="0.3">
      <c r="A300" t="s">
        <v>91</v>
      </c>
      <c r="B300" t="s">
        <v>378</v>
      </c>
      <c r="C300" t="s">
        <v>96</v>
      </c>
      <c r="D300">
        <v>3</v>
      </c>
      <c r="E300" t="s">
        <v>79</v>
      </c>
      <c r="F300">
        <v>4.4000000000000004</v>
      </c>
      <c r="G300" t="s">
        <v>31</v>
      </c>
      <c r="H300" t="str">
        <f t="shared" si="12"/>
        <v>Skill Development</v>
      </c>
      <c r="I300">
        <v>3</v>
      </c>
      <c r="J300" t="str">
        <f t="shared" si="13"/>
        <v>Medium</v>
      </c>
      <c r="K300">
        <v>-3</v>
      </c>
      <c r="L300" t="s">
        <v>23</v>
      </c>
      <c r="M300" t="s">
        <v>32</v>
      </c>
      <c r="N300">
        <v>6</v>
      </c>
      <c r="O300" t="s">
        <v>21</v>
      </c>
      <c r="P300" t="s">
        <v>123</v>
      </c>
      <c r="Q300" t="s">
        <v>25</v>
      </c>
      <c r="R300" t="s">
        <v>26</v>
      </c>
      <c r="S300" t="str">
        <f t="shared" si="14"/>
        <v>Medium</v>
      </c>
    </row>
    <row r="301" spans="1:19" x14ac:dyDescent="0.3">
      <c r="A301" t="s">
        <v>94</v>
      </c>
      <c r="B301" t="s">
        <v>274</v>
      </c>
      <c r="C301" t="s">
        <v>55</v>
      </c>
      <c r="D301">
        <v>1</v>
      </c>
      <c r="E301" t="s">
        <v>79</v>
      </c>
      <c r="F301">
        <v>3.3</v>
      </c>
      <c r="G301" t="s">
        <v>31</v>
      </c>
      <c r="H301" t="str">
        <f t="shared" si="12"/>
        <v>Skill Development</v>
      </c>
      <c r="I301">
        <v>3</v>
      </c>
      <c r="J301" t="str">
        <f t="shared" si="13"/>
        <v>Medium</v>
      </c>
      <c r="K301">
        <v>-1</v>
      </c>
      <c r="L301" t="s">
        <v>23</v>
      </c>
      <c r="M301" t="s">
        <v>32</v>
      </c>
      <c r="N301">
        <v>10</v>
      </c>
      <c r="O301" t="s">
        <v>23</v>
      </c>
      <c r="P301" t="s">
        <v>179</v>
      </c>
      <c r="Q301" t="s">
        <v>40</v>
      </c>
      <c r="R301" t="s">
        <v>49</v>
      </c>
      <c r="S301" t="str">
        <f t="shared" si="14"/>
        <v>High</v>
      </c>
    </row>
    <row r="302" spans="1:19" x14ac:dyDescent="0.3">
      <c r="A302" t="s">
        <v>97</v>
      </c>
      <c r="B302" t="s">
        <v>379</v>
      </c>
      <c r="C302" t="s">
        <v>147</v>
      </c>
      <c r="D302">
        <v>3</v>
      </c>
      <c r="E302" t="s">
        <v>22</v>
      </c>
      <c r="F302">
        <v>1.1000000000000001</v>
      </c>
      <c r="G302" t="s">
        <v>48</v>
      </c>
      <c r="H302" t="str">
        <f t="shared" si="12"/>
        <v>Skill Development</v>
      </c>
      <c r="I302">
        <v>4</v>
      </c>
      <c r="J302" t="str">
        <f t="shared" si="13"/>
        <v>High</v>
      </c>
      <c r="K302">
        <v>-2</v>
      </c>
      <c r="L302" t="s">
        <v>23</v>
      </c>
      <c r="M302" t="s">
        <v>30</v>
      </c>
      <c r="N302">
        <v>3</v>
      </c>
      <c r="O302" t="s">
        <v>23</v>
      </c>
      <c r="P302" t="s">
        <v>104</v>
      </c>
      <c r="Q302" t="s">
        <v>25</v>
      </c>
      <c r="R302" t="s">
        <v>49</v>
      </c>
      <c r="S302" t="str">
        <f t="shared" si="14"/>
        <v>Low</v>
      </c>
    </row>
    <row r="303" spans="1:19" x14ac:dyDescent="0.3">
      <c r="A303" t="s">
        <v>99</v>
      </c>
      <c r="B303" t="s">
        <v>380</v>
      </c>
      <c r="C303" t="s">
        <v>43</v>
      </c>
      <c r="D303">
        <v>4</v>
      </c>
      <c r="E303" t="s">
        <v>30</v>
      </c>
      <c r="F303">
        <v>3.6</v>
      </c>
      <c r="G303" t="s">
        <v>48</v>
      </c>
      <c r="H303" t="str">
        <f t="shared" si="12"/>
        <v>Skill Development</v>
      </c>
      <c r="I303">
        <v>5</v>
      </c>
      <c r="J303" t="str">
        <f t="shared" si="13"/>
        <v>High</v>
      </c>
      <c r="K303">
        <v>0</v>
      </c>
      <c r="L303" t="s">
        <v>21</v>
      </c>
      <c r="M303" t="s">
        <v>32</v>
      </c>
      <c r="N303">
        <v>9</v>
      </c>
      <c r="O303" t="s">
        <v>21</v>
      </c>
      <c r="P303" t="s">
        <v>179</v>
      </c>
      <c r="Q303" t="s">
        <v>40</v>
      </c>
      <c r="R303" t="s">
        <v>26</v>
      </c>
      <c r="S303" t="str">
        <f t="shared" si="14"/>
        <v>High</v>
      </c>
    </row>
    <row r="304" spans="1:19" x14ac:dyDescent="0.3">
      <c r="A304" t="s">
        <v>101</v>
      </c>
      <c r="B304" t="s">
        <v>381</v>
      </c>
      <c r="C304" t="s">
        <v>37</v>
      </c>
      <c r="D304">
        <v>1</v>
      </c>
      <c r="E304" t="s">
        <v>56</v>
      </c>
      <c r="F304">
        <v>3.6</v>
      </c>
      <c r="G304" t="s">
        <v>20</v>
      </c>
      <c r="H304" t="str">
        <f t="shared" si="12"/>
        <v>Study Support</v>
      </c>
      <c r="I304">
        <v>3</v>
      </c>
      <c r="J304" t="str">
        <f t="shared" si="13"/>
        <v>Medium</v>
      </c>
      <c r="K304">
        <v>-2</v>
      </c>
      <c r="L304" t="s">
        <v>21</v>
      </c>
      <c r="M304" t="s">
        <v>19</v>
      </c>
      <c r="N304">
        <v>10</v>
      </c>
      <c r="O304" t="s">
        <v>23</v>
      </c>
      <c r="P304" t="s">
        <v>80</v>
      </c>
      <c r="Q304" t="s">
        <v>40</v>
      </c>
      <c r="R304" t="s">
        <v>49</v>
      </c>
      <c r="S304" t="str">
        <f t="shared" si="14"/>
        <v>High</v>
      </c>
    </row>
    <row r="305" spans="1:19" x14ac:dyDescent="0.3">
      <c r="A305" t="s">
        <v>105</v>
      </c>
      <c r="B305" t="s">
        <v>382</v>
      </c>
      <c r="C305" t="s">
        <v>90</v>
      </c>
      <c r="D305">
        <v>3</v>
      </c>
      <c r="E305" t="s">
        <v>56</v>
      </c>
      <c r="F305">
        <v>2.7</v>
      </c>
      <c r="G305" t="s">
        <v>20</v>
      </c>
      <c r="H305" t="str">
        <f t="shared" si="12"/>
        <v>Study Support</v>
      </c>
      <c r="I305">
        <v>1</v>
      </c>
      <c r="J305" t="str">
        <f t="shared" si="13"/>
        <v>Low</v>
      </c>
      <c r="K305">
        <v>0</v>
      </c>
      <c r="L305" t="s">
        <v>21</v>
      </c>
      <c r="M305" t="s">
        <v>22</v>
      </c>
      <c r="N305">
        <v>1</v>
      </c>
      <c r="O305" t="s">
        <v>23</v>
      </c>
      <c r="P305" t="s">
        <v>1711</v>
      </c>
      <c r="Q305" t="s">
        <v>25</v>
      </c>
      <c r="R305" t="s">
        <v>45</v>
      </c>
      <c r="S305" t="str">
        <f t="shared" si="14"/>
        <v>Low</v>
      </c>
    </row>
    <row r="306" spans="1:19" x14ac:dyDescent="0.3">
      <c r="A306" t="s">
        <v>107</v>
      </c>
      <c r="B306" t="s">
        <v>383</v>
      </c>
      <c r="C306" t="s">
        <v>103</v>
      </c>
      <c r="D306">
        <v>2</v>
      </c>
      <c r="E306" t="s">
        <v>19</v>
      </c>
      <c r="F306">
        <v>4</v>
      </c>
      <c r="G306" t="s">
        <v>44</v>
      </c>
      <c r="H306" t="str">
        <f t="shared" si="12"/>
        <v>Other</v>
      </c>
      <c r="I306">
        <v>1</v>
      </c>
      <c r="J306" t="str">
        <f t="shared" si="13"/>
        <v>Low</v>
      </c>
      <c r="K306">
        <v>1</v>
      </c>
      <c r="L306" t="s">
        <v>23</v>
      </c>
      <c r="M306" t="s">
        <v>30</v>
      </c>
      <c r="N306">
        <v>8</v>
      </c>
      <c r="O306" t="s">
        <v>21</v>
      </c>
      <c r="P306" t="s">
        <v>39</v>
      </c>
      <c r="Q306" t="s">
        <v>34</v>
      </c>
      <c r="R306" t="s">
        <v>26</v>
      </c>
      <c r="S306" t="str">
        <f t="shared" si="14"/>
        <v>High</v>
      </c>
    </row>
    <row r="307" spans="1:19" x14ac:dyDescent="0.3">
      <c r="A307" t="s">
        <v>110</v>
      </c>
      <c r="B307" t="s">
        <v>384</v>
      </c>
      <c r="C307" t="s">
        <v>78</v>
      </c>
      <c r="D307">
        <v>3</v>
      </c>
      <c r="E307" t="s">
        <v>79</v>
      </c>
      <c r="F307">
        <v>2.4</v>
      </c>
      <c r="G307" t="s">
        <v>20</v>
      </c>
      <c r="H307" t="str">
        <f t="shared" si="12"/>
        <v>Study Support</v>
      </c>
      <c r="I307">
        <v>3</v>
      </c>
      <c r="J307" t="str">
        <f t="shared" si="13"/>
        <v>Medium</v>
      </c>
      <c r="K307">
        <v>0</v>
      </c>
      <c r="L307" t="s">
        <v>21</v>
      </c>
      <c r="M307" t="s">
        <v>19</v>
      </c>
      <c r="N307">
        <v>4</v>
      </c>
      <c r="O307" t="s">
        <v>23</v>
      </c>
      <c r="P307" t="s">
        <v>86</v>
      </c>
      <c r="Q307" t="s">
        <v>40</v>
      </c>
      <c r="R307" t="s">
        <v>26</v>
      </c>
      <c r="S307" t="str">
        <f t="shared" si="14"/>
        <v>Medium</v>
      </c>
    </row>
    <row r="308" spans="1:19" x14ac:dyDescent="0.3">
      <c r="A308" t="s">
        <v>112</v>
      </c>
      <c r="B308" t="s">
        <v>385</v>
      </c>
      <c r="C308" t="s">
        <v>78</v>
      </c>
      <c r="D308">
        <v>1</v>
      </c>
      <c r="E308" t="s">
        <v>79</v>
      </c>
      <c r="F308">
        <v>1.4</v>
      </c>
      <c r="G308" t="s">
        <v>38</v>
      </c>
      <c r="H308" t="str">
        <f t="shared" si="12"/>
        <v>Skill Development</v>
      </c>
      <c r="I308">
        <v>4</v>
      </c>
      <c r="J308" t="str">
        <f t="shared" si="13"/>
        <v>High</v>
      </c>
      <c r="K308">
        <v>2</v>
      </c>
      <c r="L308" t="s">
        <v>21</v>
      </c>
      <c r="M308" t="s">
        <v>19</v>
      </c>
      <c r="N308">
        <v>7</v>
      </c>
      <c r="O308" t="s">
        <v>23</v>
      </c>
      <c r="P308" t="s">
        <v>145</v>
      </c>
      <c r="Q308" t="s">
        <v>34</v>
      </c>
      <c r="R308" t="s">
        <v>49</v>
      </c>
      <c r="S308" t="str">
        <f t="shared" si="14"/>
        <v>High</v>
      </c>
    </row>
    <row r="309" spans="1:19" x14ac:dyDescent="0.3">
      <c r="A309" t="s">
        <v>114</v>
      </c>
      <c r="B309" t="s">
        <v>386</v>
      </c>
      <c r="C309" t="s">
        <v>78</v>
      </c>
      <c r="D309">
        <v>1</v>
      </c>
      <c r="E309" t="s">
        <v>60</v>
      </c>
      <c r="F309">
        <v>4.4000000000000004</v>
      </c>
      <c r="G309" t="s">
        <v>48</v>
      </c>
      <c r="H309" t="str">
        <f t="shared" si="12"/>
        <v>Skill Development</v>
      </c>
      <c r="I309">
        <v>4</v>
      </c>
      <c r="J309" t="str">
        <f t="shared" si="13"/>
        <v>High</v>
      </c>
      <c r="K309">
        <v>0</v>
      </c>
      <c r="L309" t="s">
        <v>21</v>
      </c>
      <c r="M309" t="s">
        <v>22</v>
      </c>
      <c r="N309">
        <v>3</v>
      </c>
      <c r="O309" t="s">
        <v>21</v>
      </c>
      <c r="P309" t="s">
        <v>109</v>
      </c>
      <c r="Q309" t="s">
        <v>25</v>
      </c>
      <c r="R309" t="s">
        <v>26</v>
      </c>
      <c r="S309" t="str">
        <f t="shared" si="14"/>
        <v>Low</v>
      </c>
    </row>
    <row r="310" spans="1:19" x14ac:dyDescent="0.3">
      <c r="A310" t="s">
        <v>117</v>
      </c>
      <c r="B310" t="s">
        <v>322</v>
      </c>
      <c r="C310" t="s">
        <v>18</v>
      </c>
      <c r="D310">
        <v>2</v>
      </c>
      <c r="E310" t="s">
        <v>30</v>
      </c>
      <c r="F310">
        <v>4.4000000000000004</v>
      </c>
      <c r="G310" t="s">
        <v>61</v>
      </c>
      <c r="H310" t="str">
        <f t="shared" si="12"/>
        <v>Study Support</v>
      </c>
      <c r="I310">
        <v>1</v>
      </c>
      <c r="J310" t="str">
        <f t="shared" si="13"/>
        <v>Low</v>
      </c>
      <c r="K310">
        <v>-2</v>
      </c>
      <c r="L310" t="s">
        <v>23</v>
      </c>
      <c r="M310" t="s">
        <v>32</v>
      </c>
      <c r="N310">
        <v>9</v>
      </c>
      <c r="O310" t="s">
        <v>21</v>
      </c>
      <c r="P310" t="s">
        <v>80</v>
      </c>
      <c r="Q310" t="s">
        <v>34</v>
      </c>
      <c r="R310" t="s">
        <v>45</v>
      </c>
      <c r="S310" t="str">
        <f t="shared" si="14"/>
        <v>High</v>
      </c>
    </row>
    <row r="311" spans="1:19" x14ac:dyDescent="0.3">
      <c r="A311" t="s">
        <v>119</v>
      </c>
      <c r="B311" t="s">
        <v>213</v>
      </c>
      <c r="C311" t="s">
        <v>18</v>
      </c>
      <c r="D311">
        <v>2</v>
      </c>
      <c r="E311" t="s">
        <v>22</v>
      </c>
      <c r="F311">
        <v>4.2</v>
      </c>
      <c r="G311" t="s">
        <v>20</v>
      </c>
      <c r="H311" t="str">
        <f t="shared" si="12"/>
        <v>Study Support</v>
      </c>
      <c r="I311">
        <v>3</v>
      </c>
      <c r="J311" t="str">
        <f t="shared" si="13"/>
        <v>Medium</v>
      </c>
      <c r="K311">
        <v>0</v>
      </c>
      <c r="L311" t="s">
        <v>21</v>
      </c>
      <c r="M311" t="s">
        <v>32</v>
      </c>
      <c r="N311">
        <v>3</v>
      </c>
      <c r="O311" t="s">
        <v>21</v>
      </c>
      <c r="P311" t="s">
        <v>136</v>
      </c>
      <c r="Q311" t="s">
        <v>40</v>
      </c>
      <c r="R311" t="s">
        <v>26</v>
      </c>
      <c r="S311" t="str">
        <f t="shared" si="14"/>
        <v>Low</v>
      </c>
    </row>
    <row r="312" spans="1:19" x14ac:dyDescent="0.3">
      <c r="A312" t="s">
        <v>121</v>
      </c>
      <c r="B312" t="s">
        <v>336</v>
      </c>
      <c r="C312" t="s">
        <v>103</v>
      </c>
      <c r="D312">
        <v>4</v>
      </c>
      <c r="E312" t="s">
        <v>19</v>
      </c>
      <c r="F312">
        <v>0.9</v>
      </c>
      <c r="G312" t="s">
        <v>31</v>
      </c>
      <c r="H312" t="str">
        <f t="shared" si="12"/>
        <v>Skill Development</v>
      </c>
      <c r="I312">
        <v>2</v>
      </c>
      <c r="J312" t="str">
        <f t="shared" si="13"/>
        <v>Low</v>
      </c>
      <c r="K312">
        <v>1</v>
      </c>
      <c r="L312" t="s">
        <v>23</v>
      </c>
      <c r="M312" t="s">
        <v>30</v>
      </c>
      <c r="N312">
        <v>10</v>
      </c>
      <c r="O312" t="s">
        <v>23</v>
      </c>
      <c r="P312" t="s">
        <v>179</v>
      </c>
      <c r="Q312" t="s">
        <v>34</v>
      </c>
      <c r="R312" t="s">
        <v>49</v>
      </c>
      <c r="S312" t="str">
        <f t="shared" si="14"/>
        <v>High</v>
      </c>
    </row>
    <row r="313" spans="1:19" x14ac:dyDescent="0.3">
      <c r="A313" t="s">
        <v>124</v>
      </c>
      <c r="B313" t="s">
        <v>387</v>
      </c>
      <c r="C313" t="s">
        <v>90</v>
      </c>
      <c r="D313">
        <v>4</v>
      </c>
      <c r="E313" t="s">
        <v>79</v>
      </c>
      <c r="F313">
        <v>1.4</v>
      </c>
      <c r="G313" t="s">
        <v>20</v>
      </c>
      <c r="H313" t="str">
        <f t="shared" si="12"/>
        <v>Study Support</v>
      </c>
      <c r="I313">
        <v>3</v>
      </c>
      <c r="J313" t="str">
        <f t="shared" si="13"/>
        <v>Medium</v>
      </c>
      <c r="K313">
        <v>1</v>
      </c>
      <c r="L313" t="s">
        <v>21</v>
      </c>
      <c r="M313" t="s">
        <v>22</v>
      </c>
      <c r="N313">
        <v>5</v>
      </c>
      <c r="O313" t="s">
        <v>23</v>
      </c>
      <c r="P313" t="s">
        <v>145</v>
      </c>
      <c r="Q313" t="s">
        <v>40</v>
      </c>
      <c r="R313" t="s">
        <v>26</v>
      </c>
      <c r="S313" t="str">
        <f t="shared" si="14"/>
        <v>Medium</v>
      </c>
    </row>
    <row r="314" spans="1:19" x14ac:dyDescent="0.3">
      <c r="A314" t="s">
        <v>126</v>
      </c>
      <c r="B314" t="s">
        <v>388</v>
      </c>
      <c r="C314" t="s">
        <v>43</v>
      </c>
      <c r="D314">
        <v>4</v>
      </c>
      <c r="E314" t="s">
        <v>22</v>
      </c>
      <c r="F314">
        <v>0.6</v>
      </c>
      <c r="G314" t="s">
        <v>38</v>
      </c>
      <c r="H314" t="str">
        <f t="shared" si="12"/>
        <v>Skill Development</v>
      </c>
      <c r="I314">
        <v>4</v>
      </c>
      <c r="J314" t="str">
        <f t="shared" si="13"/>
        <v>High</v>
      </c>
      <c r="K314">
        <v>-3</v>
      </c>
      <c r="L314" t="s">
        <v>21</v>
      </c>
      <c r="M314" t="s">
        <v>22</v>
      </c>
      <c r="N314">
        <v>1</v>
      </c>
      <c r="O314" t="s">
        <v>21</v>
      </c>
      <c r="P314" t="s">
        <v>196</v>
      </c>
      <c r="Q314" t="s">
        <v>25</v>
      </c>
      <c r="R314" t="s">
        <v>49</v>
      </c>
      <c r="S314" t="str">
        <f t="shared" si="14"/>
        <v>Low</v>
      </c>
    </row>
    <row r="315" spans="1:19" x14ac:dyDescent="0.3">
      <c r="A315" t="s">
        <v>128</v>
      </c>
      <c r="B315" t="s">
        <v>389</v>
      </c>
      <c r="C315" t="s">
        <v>29</v>
      </c>
      <c r="D315">
        <v>2</v>
      </c>
      <c r="E315" t="s">
        <v>22</v>
      </c>
      <c r="F315">
        <v>0.7</v>
      </c>
      <c r="G315" t="s">
        <v>61</v>
      </c>
      <c r="H315" t="str">
        <f t="shared" si="12"/>
        <v>Study Support</v>
      </c>
      <c r="I315">
        <v>1</v>
      </c>
      <c r="J315" t="str">
        <f t="shared" si="13"/>
        <v>Low</v>
      </c>
      <c r="K315">
        <v>-2</v>
      </c>
      <c r="L315" t="s">
        <v>21</v>
      </c>
      <c r="M315" t="s">
        <v>19</v>
      </c>
      <c r="N315">
        <v>2</v>
      </c>
      <c r="O315" t="s">
        <v>23</v>
      </c>
      <c r="P315" t="s">
        <v>83</v>
      </c>
      <c r="Q315" t="s">
        <v>40</v>
      </c>
      <c r="R315" t="s">
        <v>49</v>
      </c>
      <c r="S315" t="str">
        <f t="shared" si="14"/>
        <v>Low</v>
      </c>
    </row>
    <row r="316" spans="1:19" x14ac:dyDescent="0.3">
      <c r="A316" t="s">
        <v>130</v>
      </c>
      <c r="B316" t="s">
        <v>390</v>
      </c>
      <c r="C316" t="s">
        <v>78</v>
      </c>
      <c r="D316">
        <v>1</v>
      </c>
      <c r="E316" t="s">
        <v>79</v>
      </c>
      <c r="F316">
        <v>1.7</v>
      </c>
      <c r="G316" t="s">
        <v>20</v>
      </c>
      <c r="H316" t="str">
        <f t="shared" si="12"/>
        <v>Study Support</v>
      </c>
      <c r="I316">
        <v>2</v>
      </c>
      <c r="J316" t="str">
        <f t="shared" si="13"/>
        <v>Low</v>
      </c>
      <c r="K316">
        <v>-3</v>
      </c>
      <c r="L316" t="s">
        <v>23</v>
      </c>
      <c r="M316" t="s">
        <v>19</v>
      </c>
      <c r="N316">
        <v>2</v>
      </c>
      <c r="O316" t="s">
        <v>23</v>
      </c>
      <c r="P316" t="s">
        <v>33</v>
      </c>
      <c r="Q316" t="s">
        <v>34</v>
      </c>
      <c r="R316" t="s">
        <v>45</v>
      </c>
      <c r="S316" t="str">
        <f t="shared" si="14"/>
        <v>Low</v>
      </c>
    </row>
    <row r="317" spans="1:19" x14ac:dyDescent="0.3">
      <c r="A317" t="s">
        <v>132</v>
      </c>
      <c r="B317" t="s">
        <v>391</v>
      </c>
      <c r="C317" t="s">
        <v>29</v>
      </c>
      <c r="D317">
        <v>2</v>
      </c>
      <c r="E317" t="s">
        <v>30</v>
      </c>
      <c r="F317">
        <v>4.2</v>
      </c>
      <c r="G317" t="s">
        <v>38</v>
      </c>
      <c r="H317" t="str">
        <f t="shared" si="12"/>
        <v>Skill Development</v>
      </c>
      <c r="I317">
        <v>5</v>
      </c>
      <c r="J317" t="str">
        <f t="shared" si="13"/>
        <v>High</v>
      </c>
      <c r="K317">
        <v>-3</v>
      </c>
      <c r="L317" t="s">
        <v>23</v>
      </c>
      <c r="M317" t="s">
        <v>32</v>
      </c>
      <c r="N317">
        <v>5</v>
      </c>
      <c r="O317" t="s">
        <v>21</v>
      </c>
      <c r="P317" t="s">
        <v>83</v>
      </c>
      <c r="Q317" t="s">
        <v>25</v>
      </c>
      <c r="R317" t="s">
        <v>26</v>
      </c>
      <c r="S317" t="str">
        <f t="shared" si="14"/>
        <v>Medium</v>
      </c>
    </row>
    <row r="318" spans="1:19" x14ac:dyDescent="0.3">
      <c r="A318" t="s">
        <v>134</v>
      </c>
      <c r="B318" t="s">
        <v>392</v>
      </c>
      <c r="C318" t="s">
        <v>29</v>
      </c>
      <c r="D318">
        <v>1</v>
      </c>
      <c r="E318" t="s">
        <v>60</v>
      </c>
      <c r="F318">
        <v>3.4</v>
      </c>
      <c r="G318" t="s">
        <v>31</v>
      </c>
      <c r="H318" t="str">
        <f t="shared" si="12"/>
        <v>Skill Development</v>
      </c>
      <c r="I318">
        <v>2</v>
      </c>
      <c r="J318" t="str">
        <f t="shared" si="13"/>
        <v>Low</v>
      </c>
      <c r="K318">
        <v>-1</v>
      </c>
      <c r="L318" t="s">
        <v>21</v>
      </c>
      <c r="M318" t="s">
        <v>32</v>
      </c>
      <c r="N318">
        <v>1</v>
      </c>
      <c r="O318" t="s">
        <v>21</v>
      </c>
      <c r="P318" t="s">
        <v>104</v>
      </c>
      <c r="Q318" t="s">
        <v>34</v>
      </c>
      <c r="R318" t="s">
        <v>49</v>
      </c>
      <c r="S318" t="str">
        <f t="shared" si="14"/>
        <v>Low</v>
      </c>
    </row>
    <row r="319" spans="1:19" x14ac:dyDescent="0.3">
      <c r="A319" t="s">
        <v>137</v>
      </c>
      <c r="B319" t="s">
        <v>393</v>
      </c>
      <c r="C319" t="s">
        <v>55</v>
      </c>
      <c r="D319">
        <v>4</v>
      </c>
      <c r="E319" t="s">
        <v>79</v>
      </c>
      <c r="F319">
        <v>1.6</v>
      </c>
      <c r="G319" t="s">
        <v>61</v>
      </c>
      <c r="H319" t="str">
        <f t="shared" si="12"/>
        <v>Study Support</v>
      </c>
      <c r="I319">
        <v>4</v>
      </c>
      <c r="J319" t="str">
        <f t="shared" si="13"/>
        <v>High</v>
      </c>
      <c r="K319">
        <v>0</v>
      </c>
      <c r="L319" t="s">
        <v>23</v>
      </c>
      <c r="M319" t="s">
        <v>30</v>
      </c>
      <c r="N319">
        <v>3</v>
      </c>
      <c r="O319" t="s">
        <v>23</v>
      </c>
      <c r="P319" t="s">
        <v>80</v>
      </c>
      <c r="Q319" t="s">
        <v>34</v>
      </c>
      <c r="R319" t="s">
        <v>49</v>
      </c>
      <c r="S319" t="str">
        <f t="shared" si="14"/>
        <v>Low</v>
      </c>
    </row>
    <row r="320" spans="1:19" x14ac:dyDescent="0.3">
      <c r="A320" t="s">
        <v>139</v>
      </c>
      <c r="B320" t="s">
        <v>394</v>
      </c>
      <c r="C320" t="s">
        <v>55</v>
      </c>
      <c r="D320">
        <v>2</v>
      </c>
      <c r="E320" t="s">
        <v>60</v>
      </c>
      <c r="F320">
        <v>2.1</v>
      </c>
      <c r="G320" t="s">
        <v>38</v>
      </c>
      <c r="H320" t="str">
        <f t="shared" si="12"/>
        <v>Skill Development</v>
      </c>
      <c r="I320">
        <v>3</v>
      </c>
      <c r="J320" t="str">
        <f t="shared" si="13"/>
        <v>Medium</v>
      </c>
      <c r="K320">
        <v>0</v>
      </c>
      <c r="L320" t="s">
        <v>21</v>
      </c>
      <c r="M320" t="s">
        <v>22</v>
      </c>
      <c r="N320">
        <v>3</v>
      </c>
      <c r="O320" t="s">
        <v>21</v>
      </c>
      <c r="P320" t="s">
        <v>83</v>
      </c>
      <c r="Q320" t="s">
        <v>34</v>
      </c>
      <c r="R320" t="s">
        <v>49</v>
      </c>
      <c r="S320" t="str">
        <f t="shared" si="14"/>
        <v>Low</v>
      </c>
    </row>
    <row r="321" spans="1:19" x14ac:dyDescent="0.3">
      <c r="A321" t="s">
        <v>141</v>
      </c>
      <c r="B321" t="s">
        <v>395</v>
      </c>
      <c r="C321" t="s">
        <v>29</v>
      </c>
      <c r="D321">
        <v>3</v>
      </c>
      <c r="E321" t="s">
        <v>30</v>
      </c>
      <c r="F321">
        <v>0.7</v>
      </c>
      <c r="G321" t="s">
        <v>61</v>
      </c>
      <c r="H321" t="str">
        <f t="shared" si="12"/>
        <v>Study Support</v>
      </c>
      <c r="I321">
        <v>3</v>
      </c>
      <c r="J321" t="str">
        <f t="shared" si="13"/>
        <v>Medium</v>
      </c>
      <c r="K321">
        <v>1</v>
      </c>
      <c r="L321" t="s">
        <v>23</v>
      </c>
      <c r="M321" t="s">
        <v>32</v>
      </c>
      <c r="N321">
        <v>3</v>
      </c>
      <c r="O321" t="s">
        <v>23</v>
      </c>
      <c r="P321" t="s">
        <v>136</v>
      </c>
      <c r="Q321" t="s">
        <v>34</v>
      </c>
      <c r="R321" t="s">
        <v>26</v>
      </c>
      <c r="S321" t="str">
        <f t="shared" si="14"/>
        <v>Low</v>
      </c>
    </row>
    <row r="322" spans="1:19" x14ac:dyDescent="0.3">
      <c r="A322" t="s">
        <v>16</v>
      </c>
      <c r="B322" t="s">
        <v>396</v>
      </c>
      <c r="C322" t="s">
        <v>37</v>
      </c>
      <c r="D322">
        <v>4</v>
      </c>
      <c r="E322" t="s">
        <v>22</v>
      </c>
      <c r="F322">
        <v>3.1</v>
      </c>
      <c r="G322" t="s">
        <v>31</v>
      </c>
      <c r="H322" t="str">
        <f t="shared" ref="H322:H385" si="15">IF(OR(ISNUMBER(SEARCH("Assignment",G322)),ISNUMBER(SEARCH("Exam",G322)),ISNUMBER(SEARCH("Notes",G322)),ISNUMBER(SEARCH("Homework",G322))),"Study Support",
IF(OR(ISNUMBER(SEARCH("Resume",G322)),ISNUMBER(SEARCH("Skill",G322)),ISNUMBER(SEARCH("Learning",G322)),ISNUMBER(SEARCH("Project",G322))),"Skill Development",
IF(OR(ISNUMBER(SEARCH("Music",G322)),ISNUMBER(SEARCH("Movie",G322)),ISNUMBER(SEARCH("Game",G322)),ISNUMBER(SEARCH("Fun",G322))),"Entertainment",
"Other")))</f>
        <v>Skill Development</v>
      </c>
      <c r="I322">
        <v>3</v>
      </c>
      <c r="J322" t="str">
        <f t="shared" ref="J322:J385" si="16">IF(I322&gt;=4,"High",IF(I322=3,"Medium","Low"))</f>
        <v>Medium</v>
      </c>
      <c r="K322">
        <v>-3</v>
      </c>
      <c r="L322" t="s">
        <v>21</v>
      </c>
      <c r="M322" t="s">
        <v>19</v>
      </c>
      <c r="N322">
        <v>3</v>
      </c>
      <c r="O322" t="s">
        <v>21</v>
      </c>
      <c r="P322" t="s">
        <v>143</v>
      </c>
      <c r="Q322" t="s">
        <v>25</v>
      </c>
      <c r="R322" t="s">
        <v>45</v>
      </c>
      <c r="S322" t="str">
        <f t="shared" ref="S322:S385" si="17">IF(N322&gt;=7,"High",IF(N322&gt;=4,"Medium","Low"))</f>
        <v>Low</v>
      </c>
    </row>
    <row r="323" spans="1:19" x14ac:dyDescent="0.3">
      <c r="A323" t="s">
        <v>27</v>
      </c>
      <c r="B323" t="s">
        <v>215</v>
      </c>
      <c r="C323" t="s">
        <v>78</v>
      </c>
      <c r="D323">
        <v>1</v>
      </c>
      <c r="E323" t="s">
        <v>56</v>
      </c>
      <c r="F323">
        <v>3.4</v>
      </c>
      <c r="G323" t="s">
        <v>38</v>
      </c>
      <c r="H323" t="str">
        <f t="shared" si="15"/>
        <v>Skill Development</v>
      </c>
      <c r="I323">
        <v>3</v>
      </c>
      <c r="J323" t="str">
        <f t="shared" si="16"/>
        <v>Medium</v>
      </c>
      <c r="K323">
        <v>-2</v>
      </c>
      <c r="L323" t="s">
        <v>21</v>
      </c>
      <c r="M323" t="s">
        <v>32</v>
      </c>
      <c r="N323">
        <v>4</v>
      </c>
      <c r="O323" t="s">
        <v>21</v>
      </c>
      <c r="P323" t="s">
        <v>39</v>
      </c>
      <c r="Q323" t="s">
        <v>25</v>
      </c>
      <c r="R323" t="s">
        <v>49</v>
      </c>
      <c r="S323" t="str">
        <f t="shared" si="17"/>
        <v>Medium</v>
      </c>
    </row>
    <row r="324" spans="1:19" x14ac:dyDescent="0.3">
      <c r="A324" t="s">
        <v>35</v>
      </c>
      <c r="B324" t="s">
        <v>397</v>
      </c>
      <c r="C324" t="s">
        <v>55</v>
      </c>
      <c r="D324">
        <v>2</v>
      </c>
      <c r="E324" t="s">
        <v>19</v>
      </c>
      <c r="F324">
        <v>0.6</v>
      </c>
      <c r="G324" t="s">
        <v>61</v>
      </c>
      <c r="H324" t="str">
        <f t="shared" si="15"/>
        <v>Study Support</v>
      </c>
      <c r="I324">
        <v>3</v>
      </c>
      <c r="J324" t="str">
        <f t="shared" si="16"/>
        <v>Medium</v>
      </c>
      <c r="K324">
        <v>-2</v>
      </c>
      <c r="L324" t="s">
        <v>23</v>
      </c>
      <c r="M324" t="s">
        <v>19</v>
      </c>
      <c r="N324">
        <v>6</v>
      </c>
      <c r="O324" t="s">
        <v>21</v>
      </c>
      <c r="P324" t="s">
        <v>39</v>
      </c>
      <c r="Q324" t="s">
        <v>25</v>
      </c>
      <c r="R324" t="s">
        <v>26</v>
      </c>
      <c r="S324" t="str">
        <f t="shared" si="17"/>
        <v>Medium</v>
      </c>
    </row>
    <row r="325" spans="1:19" x14ac:dyDescent="0.3">
      <c r="A325" t="s">
        <v>41</v>
      </c>
      <c r="B325" t="s">
        <v>398</v>
      </c>
      <c r="C325" t="s">
        <v>55</v>
      </c>
      <c r="D325">
        <v>4</v>
      </c>
      <c r="E325" t="s">
        <v>30</v>
      </c>
      <c r="F325">
        <v>1.1000000000000001</v>
      </c>
      <c r="G325" t="s">
        <v>20</v>
      </c>
      <c r="H325" t="str">
        <f t="shared" si="15"/>
        <v>Study Support</v>
      </c>
      <c r="I325">
        <v>3</v>
      </c>
      <c r="J325" t="str">
        <f t="shared" si="16"/>
        <v>Medium</v>
      </c>
      <c r="K325">
        <v>2</v>
      </c>
      <c r="L325" t="s">
        <v>23</v>
      </c>
      <c r="M325" t="s">
        <v>19</v>
      </c>
      <c r="N325">
        <v>8</v>
      </c>
      <c r="O325" t="s">
        <v>23</v>
      </c>
      <c r="P325" t="s">
        <v>179</v>
      </c>
      <c r="Q325" t="s">
        <v>25</v>
      </c>
      <c r="R325" t="s">
        <v>26</v>
      </c>
      <c r="S325" t="str">
        <f t="shared" si="17"/>
        <v>High</v>
      </c>
    </row>
    <row r="326" spans="1:19" x14ac:dyDescent="0.3">
      <c r="A326" t="s">
        <v>46</v>
      </c>
      <c r="B326" t="s">
        <v>399</v>
      </c>
      <c r="C326" t="s">
        <v>37</v>
      </c>
      <c r="D326">
        <v>2</v>
      </c>
      <c r="E326" t="s">
        <v>56</v>
      </c>
      <c r="F326">
        <v>1.4</v>
      </c>
      <c r="G326" t="s">
        <v>61</v>
      </c>
      <c r="H326" t="str">
        <f t="shared" si="15"/>
        <v>Study Support</v>
      </c>
      <c r="I326">
        <v>5</v>
      </c>
      <c r="J326" t="str">
        <f t="shared" si="16"/>
        <v>High</v>
      </c>
      <c r="K326">
        <v>-1</v>
      </c>
      <c r="L326" t="s">
        <v>21</v>
      </c>
      <c r="M326" t="s">
        <v>30</v>
      </c>
      <c r="N326">
        <v>8</v>
      </c>
      <c r="O326" t="s">
        <v>23</v>
      </c>
      <c r="P326" t="s">
        <v>179</v>
      </c>
      <c r="Q326" t="s">
        <v>34</v>
      </c>
      <c r="R326" t="s">
        <v>49</v>
      </c>
      <c r="S326" t="str">
        <f t="shared" si="17"/>
        <v>High</v>
      </c>
    </row>
    <row r="327" spans="1:19" x14ac:dyDescent="0.3">
      <c r="A327" t="s">
        <v>50</v>
      </c>
      <c r="B327" t="s">
        <v>400</v>
      </c>
      <c r="C327" t="s">
        <v>18</v>
      </c>
      <c r="D327">
        <v>4</v>
      </c>
      <c r="E327" t="s">
        <v>19</v>
      </c>
      <c r="F327">
        <v>2.2999999999999998</v>
      </c>
      <c r="G327" t="s">
        <v>31</v>
      </c>
      <c r="H327" t="str">
        <f t="shared" si="15"/>
        <v>Skill Development</v>
      </c>
      <c r="I327">
        <v>2</v>
      </c>
      <c r="J327" t="str">
        <f t="shared" si="16"/>
        <v>Low</v>
      </c>
      <c r="K327">
        <v>-3</v>
      </c>
      <c r="L327" t="s">
        <v>21</v>
      </c>
      <c r="M327" t="s">
        <v>32</v>
      </c>
      <c r="N327">
        <v>5</v>
      </c>
      <c r="O327" t="s">
        <v>23</v>
      </c>
      <c r="P327" t="s">
        <v>57</v>
      </c>
      <c r="Q327" t="s">
        <v>34</v>
      </c>
      <c r="R327" t="s">
        <v>49</v>
      </c>
      <c r="S327" t="str">
        <f t="shared" si="17"/>
        <v>Medium</v>
      </c>
    </row>
    <row r="328" spans="1:19" x14ac:dyDescent="0.3">
      <c r="A328" t="s">
        <v>53</v>
      </c>
      <c r="B328" t="s">
        <v>401</v>
      </c>
      <c r="C328" t="s">
        <v>147</v>
      </c>
      <c r="D328">
        <v>2</v>
      </c>
      <c r="E328" t="s">
        <v>30</v>
      </c>
      <c r="F328">
        <v>1.7</v>
      </c>
      <c r="G328" t="s">
        <v>38</v>
      </c>
      <c r="H328" t="str">
        <f t="shared" si="15"/>
        <v>Skill Development</v>
      </c>
      <c r="I328">
        <v>1</v>
      </c>
      <c r="J328" t="str">
        <f t="shared" si="16"/>
        <v>Low</v>
      </c>
      <c r="K328">
        <v>1</v>
      </c>
      <c r="L328" t="s">
        <v>21</v>
      </c>
      <c r="M328" t="s">
        <v>22</v>
      </c>
      <c r="N328">
        <v>10</v>
      </c>
      <c r="O328" t="s">
        <v>23</v>
      </c>
      <c r="P328" t="s">
        <v>109</v>
      </c>
      <c r="Q328" t="s">
        <v>34</v>
      </c>
      <c r="R328" t="s">
        <v>26</v>
      </c>
      <c r="S328" t="str">
        <f t="shared" si="17"/>
        <v>High</v>
      </c>
    </row>
    <row r="329" spans="1:19" x14ac:dyDescent="0.3">
      <c r="A329" t="s">
        <v>58</v>
      </c>
      <c r="B329" t="s">
        <v>402</v>
      </c>
      <c r="C329" t="s">
        <v>18</v>
      </c>
      <c r="D329">
        <v>1</v>
      </c>
      <c r="E329" t="s">
        <v>60</v>
      </c>
      <c r="F329">
        <v>2.6</v>
      </c>
      <c r="G329" t="s">
        <v>38</v>
      </c>
      <c r="H329" t="str">
        <f t="shared" si="15"/>
        <v>Skill Development</v>
      </c>
      <c r="I329">
        <v>5</v>
      </c>
      <c r="J329" t="str">
        <f t="shared" si="16"/>
        <v>High</v>
      </c>
      <c r="K329">
        <v>0</v>
      </c>
      <c r="L329" t="s">
        <v>23</v>
      </c>
      <c r="M329" t="s">
        <v>19</v>
      </c>
      <c r="N329">
        <v>4</v>
      </c>
      <c r="O329" t="s">
        <v>21</v>
      </c>
      <c r="P329" t="s">
        <v>164</v>
      </c>
      <c r="Q329" t="s">
        <v>34</v>
      </c>
      <c r="R329" t="s">
        <v>26</v>
      </c>
      <c r="S329" t="str">
        <f t="shared" si="17"/>
        <v>Medium</v>
      </c>
    </row>
    <row r="330" spans="1:19" x14ac:dyDescent="0.3">
      <c r="A330" t="s">
        <v>63</v>
      </c>
      <c r="B330" t="s">
        <v>403</v>
      </c>
      <c r="C330" t="s">
        <v>147</v>
      </c>
      <c r="D330">
        <v>2</v>
      </c>
      <c r="E330" t="s">
        <v>60</v>
      </c>
      <c r="F330">
        <v>2.2999999999999998</v>
      </c>
      <c r="G330" t="s">
        <v>61</v>
      </c>
      <c r="H330" t="str">
        <f t="shared" si="15"/>
        <v>Study Support</v>
      </c>
      <c r="I330">
        <v>3</v>
      </c>
      <c r="J330" t="str">
        <f t="shared" si="16"/>
        <v>Medium</v>
      </c>
      <c r="K330">
        <v>-3</v>
      </c>
      <c r="L330" t="s">
        <v>23</v>
      </c>
      <c r="M330" t="s">
        <v>30</v>
      </c>
      <c r="N330">
        <v>1</v>
      </c>
      <c r="O330" t="s">
        <v>21</v>
      </c>
      <c r="P330" t="s">
        <v>24</v>
      </c>
      <c r="Q330" t="s">
        <v>34</v>
      </c>
      <c r="R330" t="s">
        <v>26</v>
      </c>
      <c r="S330" t="str">
        <f t="shared" si="17"/>
        <v>Low</v>
      </c>
    </row>
    <row r="331" spans="1:19" x14ac:dyDescent="0.3">
      <c r="A331" t="s">
        <v>66</v>
      </c>
      <c r="B331" t="s">
        <v>404</v>
      </c>
      <c r="C331" t="s">
        <v>29</v>
      </c>
      <c r="D331">
        <v>3</v>
      </c>
      <c r="E331" t="s">
        <v>30</v>
      </c>
      <c r="F331">
        <v>4.5</v>
      </c>
      <c r="G331" t="s">
        <v>31</v>
      </c>
      <c r="H331" t="str">
        <f t="shared" si="15"/>
        <v>Skill Development</v>
      </c>
      <c r="I331">
        <v>3</v>
      </c>
      <c r="J331" t="str">
        <f t="shared" si="16"/>
        <v>Medium</v>
      </c>
      <c r="K331">
        <v>3</v>
      </c>
      <c r="L331" t="s">
        <v>21</v>
      </c>
      <c r="M331" t="s">
        <v>30</v>
      </c>
      <c r="N331">
        <v>7</v>
      </c>
      <c r="O331" t="s">
        <v>23</v>
      </c>
      <c r="P331" t="s">
        <v>24</v>
      </c>
      <c r="Q331" t="s">
        <v>40</v>
      </c>
      <c r="R331" t="s">
        <v>26</v>
      </c>
      <c r="S331" t="str">
        <f t="shared" si="17"/>
        <v>High</v>
      </c>
    </row>
    <row r="332" spans="1:19" x14ac:dyDescent="0.3">
      <c r="A332" t="s">
        <v>69</v>
      </c>
      <c r="B332" t="s">
        <v>405</v>
      </c>
      <c r="C332" t="s">
        <v>147</v>
      </c>
      <c r="D332">
        <v>3</v>
      </c>
      <c r="E332" t="s">
        <v>60</v>
      </c>
      <c r="F332">
        <v>2.5</v>
      </c>
      <c r="G332" t="s">
        <v>61</v>
      </c>
      <c r="H332" t="str">
        <f t="shared" si="15"/>
        <v>Study Support</v>
      </c>
      <c r="I332">
        <v>3</v>
      </c>
      <c r="J332" t="str">
        <f t="shared" si="16"/>
        <v>Medium</v>
      </c>
      <c r="K332">
        <v>-3</v>
      </c>
      <c r="L332" t="s">
        <v>23</v>
      </c>
      <c r="M332" t="s">
        <v>22</v>
      </c>
      <c r="N332">
        <v>9</v>
      </c>
      <c r="O332" t="s">
        <v>21</v>
      </c>
      <c r="P332" t="s">
        <v>123</v>
      </c>
      <c r="Q332" t="s">
        <v>34</v>
      </c>
      <c r="R332" t="s">
        <v>49</v>
      </c>
      <c r="S332" t="str">
        <f t="shared" si="17"/>
        <v>High</v>
      </c>
    </row>
    <row r="333" spans="1:19" x14ac:dyDescent="0.3">
      <c r="A333" t="s">
        <v>71</v>
      </c>
      <c r="B333" t="s">
        <v>406</v>
      </c>
      <c r="C333" t="s">
        <v>18</v>
      </c>
      <c r="D333">
        <v>4</v>
      </c>
      <c r="E333" t="s">
        <v>56</v>
      </c>
      <c r="F333">
        <v>2</v>
      </c>
      <c r="G333" t="s">
        <v>31</v>
      </c>
      <c r="H333" t="str">
        <f t="shared" si="15"/>
        <v>Skill Development</v>
      </c>
      <c r="I333">
        <v>1</v>
      </c>
      <c r="J333" t="str">
        <f t="shared" si="16"/>
        <v>Low</v>
      </c>
      <c r="K333">
        <v>-1</v>
      </c>
      <c r="L333" t="s">
        <v>23</v>
      </c>
      <c r="M333" t="s">
        <v>22</v>
      </c>
      <c r="N333">
        <v>2</v>
      </c>
      <c r="O333" t="s">
        <v>23</v>
      </c>
      <c r="P333" t="s">
        <v>104</v>
      </c>
      <c r="Q333" t="s">
        <v>40</v>
      </c>
      <c r="R333" t="s">
        <v>45</v>
      </c>
      <c r="S333" t="str">
        <f t="shared" si="17"/>
        <v>Low</v>
      </c>
    </row>
    <row r="334" spans="1:19" x14ac:dyDescent="0.3">
      <c r="A334" t="s">
        <v>74</v>
      </c>
      <c r="B334" t="s">
        <v>407</v>
      </c>
      <c r="C334" t="s">
        <v>37</v>
      </c>
      <c r="D334">
        <v>1</v>
      </c>
      <c r="E334" t="s">
        <v>19</v>
      </c>
      <c r="F334">
        <v>0.7</v>
      </c>
      <c r="G334" t="s">
        <v>38</v>
      </c>
      <c r="H334" t="str">
        <f t="shared" si="15"/>
        <v>Skill Development</v>
      </c>
      <c r="I334">
        <v>5</v>
      </c>
      <c r="J334" t="str">
        <f t="shared" si="16"/>
        <v>High</v>
      </c>
      <c r="K334">
        <v>-1</v>
      </c>
      <c r="L334" t="s">
        <v>21</v>
      </c>
      <c r="M334" t="s">
        <v>32</v>
      </c>
      <c r="N334">
        <v>7</v>
      </c>
      <c r="O334" t="s">
        <v>21</v>
      </c>
      <c r="P334" t="s">
        <v>136</v>
      </c>
      <c r="Q334" t="s">
        <v>25</v>
      </c>
      <c r="R334" t="s">
        <v>49</v>
      </c>
      <c r="S334" t="str">
        <f t="shared" si="17"/>
        <v>High</v>
      </c>
    </row>
    <row r="335" spans="1:19" x14ac:dyDescent="0.3">
      <c r="A335" t="s">
        <v>76</v>
      </c>
      <c r="B335" t="s">
        <v>408</v>
      </c>
      <c r="C335" t="s">
        <v>147</v>
      </c>
      <c r="D335">
        <v>1</v>
      </c>
      <c r="E335" t="s">
        <v>79</v>
      </c>
      <c r="F335">
        <v>1.9</v>
      </c>
      <c r="G335" t="s">
        <v>48</v>
      </c>
      <c r="H335" t="str">
        <f t="shared" si="15"/>
        <v>Skill Development</v>
      </c>
      <c r="I335">
        <v>2</v>
      </c>
      <c r="J335" t="str">
        <f t="shared" si="16"/>
        <v>Low</v>
      </c>
      <c r="K335">
        <v>-3</v>
      </c>
      <c r="L335" t="s">
        <v>21</v>
      </c>
      <c r="M335" t="s">
        <v>19</v>
      </c>
      <c r="N335">
        <v>5</v>
      </c>
      <c r="O335" t="s">
        <v>21</v>
      </c>
      <c r="P335" t="s">
        <v>1710</v>
      </c>
      <c r="Q335" t="s">
        <v>34</v>
      </c>
      <c r="R335" t="s">
        <v>26</v>
      </c>
      <c r="S335" t="str">
        <f t="shared" si="17"/>
        <v>Medium</v>
      </c>
    </row>
    <row r="336" spans="1:19" x14ac:dyDescent="0.3">
      <c r="A336" t="s">
        <v>81</v>
      </c>
      <c r="B336" t="s">
        <v>409</v>
      </c>
      <c r="C336" t="s">
        <v>147</v>
      </c>
      <c r="D336">
        <v>1</v>
      </c>
      <c r="E336" t="s">
        <v>60</v>
      </c>
      <c r="F336">
        <v>3.2</v>
      </c>
      <c r="G336" t="s">
        <v>20</v>
      </c>
      <c r="H336" t="str">
        <f t="shared" si="15"/>
        <v>Study Support</v>
      </c>
      <c r="I336">
        <v>5</v>
      </c>
      <c r="J336" t="str">
        <f t="shared" si="16"/>
        <v>High</v>
      </c>
      <c r="K336">
        <v>2</v>
      </c>
      <c r="L336" t="s">
        <v>21</v>
      </c>
      <c r="M336" t="s">
        <v>30</v>
      </c>
      <c r="N336">
        <v>6</v>
      </c>
      <c r="O336" t="s">
        <v>23</v>
      </c>
      <c r="P336" t="s">
        <v>57</v>
      </c>
      <c r="Q336" t="s">
        <v>40</v>
      </c>
      <c r="R336" t="s">
        <v>49</v>
      </c>
      <c r="S336" t="str">
        <f t="shared" si="17"/>
        <v>Medium</v>
      </c>
    </row>
    <row r="337" spans="1:19" x14ac:dyDescent="0.3">
      <c r="A337" t="s">
        <v>84</v>
      </c>
      <c r="B337" t="s">
        <v>410</v>
      </c>
      <c r="C337" t="s">
        <v>147</v>
      </c>
      <c r="D337">
        <v>1</v>
      </c>
      <c r="E337" t="s">
        <v>22</v>
      </c>
      <c r="F337">
        <v>2.9</v>
      </c>
      <c r="G337" t="s">
        <v>38</v>
      </c>
      <c r="H337" t="str">
        <f t="shared" si="15"/>
        <v>Skill Development</v>
      </c>
      <c r="I337">
        <v>2</v>
      </c>
      <c r="J337" t="str">
        <f t="shared" si="16"/>
        <v>Low</v>
      </c>
      <c r="K337">
        <v>-1</v>
      </c>
      <c r="L337" t="s">
        <v>23</v>
      </c>
      <c r="M337" t="s">
        <v>30</v>
      </c>
      <c r="N337">
        <v>10</v>
      </c>
      <c r="O337" t="s">
        <v>23</v>
      </c>
      <c r="P337" t="s">
        <v>80</v>
      </c>
      <c r="Q337" t="s">
        <v>40</v>
      </c>
      <c r="R337" t="s">
        <v>49</v>
      </c>
      <c r="S337" t="str">
        <f t="shared" si="17"/>
        <v>High</v>
      </c>
    </row>
    <row r="338" spans="1:19" x14ac:dyDescent="0.3">
      <c r="A338" t="s">
        <v>87</v>
      </c>
      <c r="B338" t="s">
        <v>172</v>
      </c>
      <c r="C338" t="s">
        <v>96</v>
      </c>
      <c r="D338">
        <v>3</v>
      </c>
      <c r="E338" t="s">
        <v>56</v>
      </c>
      <c r="F338">
        <v>3.5</v>
      </c>
      <c r="G338" t="s">
        <v>44</v>
      </c>
      <c r="H338" t="str">
        <f t="shared" si="15"/>
        <v>Other</v>
      </c>
      <c r="I338">
        <v>2</v>
      </c>
      <c r="J338" t="str">
        <f t="shared" si="16"/>
        <v>Low</v>
      </c>
      <c r="K338">
        <v>-1</v>
      </c>
      <c r="L338" t="s">
        <v>23</v>
      </c>
      <c r="M338" t="s">
        <v>30</v>
      </c>
      <c r="N338">
        <v>10</v>
      </c>
      <c r="O338" t="s">
        <v>23</v>
      </c>
      <c r="P338" t="s">
        <v>116</v>
      </c>
      <c r="Q338" t="s">
        <v>40</v>
      </c>
      <c r="R338" t="s">
        <v>49</v>
      </c>
      <c r="S338" t="str">
        <f t="shared" si="17"/>
        <v>High</v>
      </c>
    </row>
    <row r="339" spans="1:19" x14ac:dyDescent="0.3">
      <c r="A339" t="s">
        <v>88</v>
      </c>
      <c r="B339" t="s">
        <v>411</v>
      </c>
      <c r="C339" t="s">
        <v>43</v>
      </c>
      <c r="D339">
        <v>4</v>
      </c>
      <c r="E339" t="s">
        <v>22</v>
      </c>
      <c r="F339">
        <v>2.1</v>
      </c>
      <c r="G339" t="s">
        <v>48</v>
      </c>
      <c r="H339" t="str">
        <f t="shared" si="15"/>
        <v>Skill Development</v>
      </c>
      <c r="I339">
        <v>2</v>
      </c>
      <c r="J339" t="str">
        <f t="shared" si="16"/>
        <v>Low</v>
      </c>
      <c r="K339">
        <v>2</v>
      </c>
      <c r="L339" t="s">
        <v>23</v>
      </c>
      <c r="M339" t="s">
        <v>19</v>
      </c>
      <c r="N339">
        <v>2</v>
      </c>
      <c r="O339" t="s">
        <v>21</v>
      </c>
      <c r="P339" t="s">
        <v>164</v>
      </c>
      <c r="Q339" t="s">
        <v>34</v>
      </c>
      <c r="R339" t="s">
        <v>26</v>
      </c>
      <c r="S339" t="str">
        <f t="shared" si="17"/>
        <v>Low</v>
      </c>
    </row>
    <row r="340" spans="1:19" x14ac:dyDescent="0.3">
      <c r="A340" t="s">
        <v>91</v>
      </c>
      <c r="B340" t="s">
        <v>412</v>
      </c>
      <c r="C340" t="s">
        <v>103</v>
      </c>
      <c r="D340">
        <v>3</v>
      </c>
      <c r="E340" t="s">
        <v>56</v>
      </c>
      <c r="F340">
        <v>1.7</v>
      </c>
      <c r="G340" t="s">
        <v>61</v>
      </c>
      <c r="H340" t="str">
        <f t="shared" si="15"/>
        <v>Study Support</v>
      </c>
      <c r="I340">
        <v>3</v>
      </c>
      <c r="J340" t="str">
        <f t="shared" si="16"/>
        <v>Medium</v>
      </c>
      <c r="K340">
        <v>1</v>
      </c>
      <c r="L340" t="s">
        <v>21</v>
      </c>
      <c r="M340" t="s">
        <v>22</v>
      </c>
      <c r="N340">
        <v>9</v>
      </c>
      <c r="O340" t="s">
        <v>21</v>
      </c>
      <c r="P340" t="s">
        <v>83</v>
      </c>
      <c r="Q340" t="s">
        <v>34</v>
      </c>
      <c r="R340" t="s">
        <v>26</v>
      </c>
      <c r="S340" t="str">
        <f t="shared" si="17"/>
        <v>High</v>
      </c>
    </row>
    <row r="341" spans="1:19" x14ac:dyDescent="0.3">
      <c r="A341" t="s">
        <v>94</v>
      </c>
      <c r="B341" t="s">
        <v>413</v>
      </c>
      <c r="C341" t="s">
        <v>55</v>
      </c>
      <c r="D341">
        <v>3</v>
      </c>
      <c r="E341" t="s">
        <v>30</v>
      </c>
      <c r="F341">
        <v>3</v>
      </c>
      <c r="G341" t="s">
        <v>44</v>
      </c>
      <c r="H341" t="str">
        <f t="shared" si="15"/>
        <v>Other</v>
      </c>
      <c r="I341">
        <v>1</v>
      </c>
      <c r="J341" t="str">
        <f t="shared" si="16"/>
        <v>Low</v>
      </c>
      <c r="K341">
        <v>1</v>
      </c>
      <c r="L341" t="s">
        <v>21</v>
      </c>
      <c r="M341" t="s">
        <v>22</v>
      </c>
      <c r="N341">
        <v>5</v>
      </c>
      <c r="O341" t="s">
        <v>23</v>
      </c>
      <c r="P341" t="s">
        <v>39</v>
      </c>
      <c r="Q341" t="s">
        <v>40</v>
      </c>
      <c r="R341" t="s">
        <v>49</v>
      </c>
      <c r="S341" t="str">
        <f t="shared" si="17"/>
        <v>Medium</v>
      </c>
    </row>
    <row r="342" spans="1:19" x14ac:dyDescent="0.3">
      <c r="A342" t="s">
        <v>97</v>
      </c>
      <c r="B342" t="s">
        <v>331</v>
      </c>
      <c r="C342" t="s">
        <v>55</v>
      </c>
      <c r="D342">
        <v>4</v>
      </c>
      <c r="E342" t="s">
        <v>60</v>
      </c>
      <c r="F342">
        <v>0.8</v>
      </c>
      <c r="G342" t="s">
        <v>48</v>
      </c>
      <c r="H342" t="str">
        <f t="shared" si="15"/>
        <v>Skill Development</v>
      </c>
      <c r="I342">
        <v>5</v>
      </c>
      <c r="J342" t="str">
        <f t="shared" si="16"/>
        <v>High</v>
      </c>
      <c r="K342">
        <v>-1</v>
      </c>
      <c r="L342" t="s">
        <v>23</v>
      </c>
      <c r="M342" t="s">
        <v>19</v>
      </c>
      <c r="N342">
        <v>3</v>
      </c>
      <c r="O342" t="s">
        <v>21</v>
      </c>
      <c r="P342" t="s">
        <v>136</v>
      </c>
      <c r="Q342" t="s">
        <v>40</v>
      </c>
      <c r="R342" t="s">
        <v>45</v>
      </c>
      <c r="S342" t="str">
        <f t="shared" si="17"/>
        <v>Low</v>
      </c>
    </row>
    <row r="343" spans="1:19" x14ac:dyDescent="0.3">
      <c r="A343" t="s">
        <v>99</v>
      </c>
      <c r="B343" t="s">
        <v>17</v>
      </c>
      <c r="C343" t="s">
        <v>37</v>
      </c>
      <c r="D343">
        <v>4</v>
      </c>
      <c r="E343" t="s">
        <v>19</v>
      </c>
      <c r="F343">
        <v>3.4</v>
      </c>
      <c r="G343" t="s">
        <v>38</v>
      </c>
      <c r="H343" t="str">
        <f t="shared" si="15"/>
        <v>Skill Development</v>
      </c>
      <c r="I343">
        <v>4</v>
      </c>
      <c r="J343" t="str">
        <f t="shared" si="16"/>
        <v>High</v>
      </c>
      <c r="K343">
        <v>3</v>
      </c>
      <c r="L343" t="s">
        <v>21</v>
      </c>
      <c r="M343" t="s">
        <v>32</v>
      </c>
      <c r="N343">
        <v>6</v>
      </c>
      <c r="O343" t="s">
        <v>23</v>
      </c>
      <c r="P343" t="s">
        <v>24</v>
      </c>
      <c r="Q343" t="s">
        <v>40</v>
      </c>
      <c r="R343" t="s">
        <v>26</v>
      </c>
      <c r="S343" t="str">
        <f t="shared" si="17"/>
        <v>Medium</v>
      </c>
    </row>
    <row r="344" spans="1:19" x14ac:dyDescent="0.3">
      <c r="A344" t="s">
        <v>101</v>
      </c>
      <c r="B344" t="s">
        <v>414</v>
      </c>
      <c r="C344" t="s">
        <v>37</v>
      </c>
      <c r="D344">
        <v>1</v>
      </c>
      <c r="E344" t="s">
        <v>60</v>
      </c>
      <c r="F344">
        <v>1.9</v>
      </c>
      <c r="G344" t="s">
        <v>38</v>
      </c>
      <c r="H344" t="str">
        <f t="shared" si="15"/>
        <v>Skill Development</v>
      </c>
      <c r="I344">
        <v>3</v>
      </c>
      <c r="J344" t="str">
        <f t="shared" si="16"/>
        <v>Medium</v>
      </c>
      <c r="K344">
        <v>0</v>
      </c>
      <c r="L344" t="s">
        <v>23</v>
      </c>
      <c r="M344" t="s">
        <v>30</v>
      </c>
      <c r="N344">
        <v>3</v>
      </c>
      <c r="O344" t="s">
        <v>23</v>
      </c>
      <c r="P344" t="s">
        <v>83</v>
      </c>
      <c r="Q344" t="s">
        <v>34</v>
      </c>
      <c r="R344" t="s">
        <v>26</v>
      </c>
      <c r="S344" t="str">
        <f t="shared" si="17"/>
        <v>Low</v>
      </c>
    </row>
    <row r="345" spans="1:19" x14ac:dyDescent="0.3">
      <c r="A345" t="s">
        <v>105</v>
      </c>
      <c r="B345" t="s">
        <v>415</v>
      </c>
      <c r="C345" t="s">
        <v>78</v>
      </c>
      <c r="D345">
        <v>1</v>
      </c>
      <c r="E345" t="s">
        <v>30</v>
      </c>
      <c r="F345">
        <v>0.7</v>
      </c>
      <c r="G345" t="s">
        <v>61</v>
      </c>
      <c r="H345" t="str">
        <f t="shared" si="15"/>
        <v>Study Support</v>
      </c>
      <c r="I345">
        <v>5</v>
      </c>
      <c r="J345" t="str">
        <f t="shared" si="16"/>
        <v>High</v>
      </c>
      <c r="K345">
        <v>2</v>
      </c>
      <c r="L345" t="s">
        <v>23</v>
      </c>
      <c r="M345" t="s">
        <v>30</v>
      </c>
      <c r="N345">
        <v>6</v>
      </c>
      <c r="O345" t="s">
        <v>21</v>
      </c>
      <c r="P345" t="s">
        <v>123</v>
      </c>
      <c r="Q345" t="s">
        <v>25</v>
      </c>
      <c r="R345" t="s">
        <v>26</v>
      </c>
      <c r="S345" t="str">
        <f t="shared" si="17"/>
        <v>Medium</v>
      </c>
    </row>
    <row r="346" spans="1:19" x14ac:dyDescent="0.3">
      <c r="A346" t="s">
        <v>107</v>
      </c>
      <c r="B346" t="s">
        <v>367</v>
      </c>
      <c r="C346" t="s">
        <v>103</v>
      </c>
      <c r="D346">
        <v>2</v>
      </c>
      <c r="E346" t="s">
        <v>30</v>
      </c>
      <c r="F346">
        <v>3.2</v>
      </c>
      <c r="G346" t="s">
        <v>61</v>
      </c>
      <c r="H346" t="str">
        <f t="shared" si="15"/>
        <v>Study Support</v>
      </c>
      <c r="I346">
        <v>5</v>
      </c>
      <c r="J346" t="str">
        <f t="shared" si="16"/>
        <v>High</v>
      </c>
      <c r="K346">
        <v>-3</v>
      </c>
      <c r="L346" t="s">
        <v>23</v>
      </c>
      <c r="M346" t="s">
        <v>30</v>
      </c>
      <c r="N346">
        <v>8</v>
      </c>
      <c r="O346" t="s">
        <v>21</v>
      </c>
      <c r="P346" t="s">
        <v>24</v>
      </c>
      <c r="Q346" t="s">
        <v>34</v>
      </c>
      <c r="R346" t="s">
        <v>45</v>
      </c>
      <c r="S346" t="str">
        <f t="shared" si="17"/>
        <v>High</v>
      </c>
    </row>
    <row r="347" spans="1:19" x14ac:dyDescent="0.3">
      <c r="A347" t="s">
        <v>110</v>
      </c>
      <c r="B347" t="s">
        <v>416</v>
      </c>
      <c r="C347" t="s">
        <v>29</v>
      </c>
      <c r="D347">
        <v>1</v>
      </c>
      <c r="E347" t="s">
        <v>22</v>
      </c>
      <c r="F347">
        <v>2.8</v>
      </c>
      <c r="G347" t="s">
        <v>44</v>
      </c>
      <c r="H347" t="str">
        <f t="shared" si="15"/>
        <v>Other</v>
      </c>
      <c r="I347">
        <v>3</v>
      </c>
      <c r="J347" t="str">
        <f t="shared" si="16"/>
        <v>Medium</v>
      </c>
      <c r="K347">
        <v>1</v>
      </c>
      <c r="L347" t="s">
        <v>21</v>
      </c>
      <c r="M347" t="s">
        <v>19</v>
      </c>
      <c r="N347">
        <v>7</v>
      </c>
      <c r="O347" t="s">
        <v>23</v>
      </c>
      <c r="P347" t="s">
        <v>39</v>
      </c>
      <c r="Q347" t="s">
        <v>25</v>
      </c>
      <c r="R347" t="s">
        <v>49</v>
      </c>
      <c r="S347" t="str">
        <f t="shared" si="17"/>
        <v>High</v>
      </c>
    </row>
    <row r="348" spans="1:19" x14ac:dyDescent="0.3">
      <c r="A348" t="s">
        <v>112</v>
      </c>
      <c r="B348" t="s">
        <v>417</v>
      </c>
      <c r="C348" t="s">
        <v>43</v>
      </c>
      <c r="D348">
        <v>2</v>
      </c>
      <c r="E348" t="s">
        <v>19</v>
      </c>
      <c r="F348">
        <v>2.7</v>
      </c>
      <c r="G348" t="s">
        <v>44</v>
      </c>
      <c r="H348" t="str">
        <f t="shared" si="15"/>
        <v>Other</v>
      </c>
      <c r="I348">
        <v>3</v>
      </c>
      <c r="J348" t="str">
        <f t="shared" si="16"/>
        <v>Medium</v>
      </c>
      <c r="K348">
        <v>0</v>
      </c>
      <c r="L348" t="s">
        <v>23</v>
      </c>
      <c r="M348" t="s">
        <v>19</v>
      </c>
      <c r="N348">
        <v>10</v>
      </c>
      <c r="O348" t="s">
        <v>21</v>
      </c>
      <c r="P348" t="s">
        <v>257</v>
      </c>
      <c r="Q348" t="s">
        <v>40</v>
      </c>
      <c r="R348" t="s">
        <v>26</v>
      </c>
      <c r="S348" t="str">
        <f t="shared" si="17"/>
        <v>High</v>
      </c>
    </row>
    <row r="349" spans="1:19" x14ac:dyDescent="0.3">
      <c r="A349" t="s">
        <v>114</v>
      </c>
      <c r="B349" t="s">
        <v>418</v>
      </c>
      <c r="C349" t="s">
        <v>29</v>
      </c>
      <c r="D349">
        <v>3</v>
      </c>
      <c r="E349" t="s">
        <v>56</v>
      </c>
      <c r="F349">
        <v>2.9</v>
      </c>
      <c r="G349" t="s">
        <v>61</v>
      </c>
      <c r="H349" t="str">
        <f t="shared" si="15"/>
        <v>Study Support</v>
      </c>
      <c r="I349">
        <v>3</v>
      </c>
      <c r="J349" t="str">
        <f t="shared" si="16"/>
        <v>Medium</v>
      </c>
      <c r="K349">
        <v>-1</v>
      </c>
      <c r="L349" t="s">
        <v>23</v>
      </c>
      <c r="M349" t="s">
        <v>32</v>
      </c>
      <c r="N349">
        <v>10</v>
      </c>
      <c r="O349" t="s">
        <v>23</v>
      </c>
      <c r="P349" t="s">
        <v>52</v>
      </c>
      <c r="Q349" t="s">
        <v>40</v>
      </c>
      <c r="R349" t="s">
        <v>49</v>
      </c>
      <c r="S349" t="str">
        <f t="shared" si="17"/>
        <v>High</v>
      </c>
    </row>
    <row r="350" spans="1:19" x14ac:dyDescent="0.3">
      <c r="A350" t="s">
        <v>117</v>
      </c>
      <c r="B350" t="s">
        <v>419</v>
      </c>
      <c r="C350" t="s">
        <v>55</v>
      </c>
      <c r="D350">
        <v>3</v>
      </c>
      <c r="E350" t="s">
        <v>19</v>
      </c>
      <c r="F350">
        <v>4</v>
      </c>
      <c r="G350" t="s">
        <v>38</v>
      </c>
      <c r="H350" t="str">
        <f t="shared" si="15"/>
        <v>Skill Development</v>
      </c>
      <c r="I350">
        <v>3</v>
      </c>
      <c r="J350" t="str">
        <f t="shared" si="16"/>
        <v>Medium</v>
      </c>
      <c r="K350">
        <v>-1</v>
      </c>
      <c r="L350" t="s">
        <v>23</v>
      </c>
      <c r="M350" t="s">
        <v>22</v>
      </c>
      <c r="N350">
        <v>1</v>
      </c>
      <c r="O350" t="s">
        <v>23</v>
      </c>
      <c r="P350" t="s">
        <v>68</v>
      </c>
      <c r="Q350" t="s">
        <v>40</v>
      </c>
      <c r="R350" t="s">
        <v>49</v>
      </c>
      <c r="S350" t="str">
        <f t="shared" si="17"/>
        <v>Low</v>
      </c>
    </row>
    <row r="351" spans="1:19" x14ac:dyDescent="0.3">
      <c r="A351" t="s">
        <v>119</v>
      </c>
      <c r="B351" t="s">
        <v>420</v>
      </c>
      <c r="C351" t="s">
        <v>18</v>
      </c>
      <c r="D351">
        <v>3</v>
      </c>
      <c r="E351" t="s">
        <v>22</v>
      </c>
      <c r="F351">
        <v>3.7</v>
      </c>
      <c r="G351" t="s">
        <v>31</v>
      </c>
      <c r="H351" t="str">
        <f t="shared" si="15"/>
        <v>Skill Development</v>
      </c>
      <c r="I351">
        <v>4</v>
      </c>
      <c r="J351" t="str">
        <f t="shared" si="16"/>
        <v>High</v>
      </c>
      <c r="K351">
        <v>-2</v>
      </c>
      <c r="L351" t="s">
        <v>23</v>
      </c>
      <c r="M351" t="s">
        <v>19</v>
      </c>
      <c r="N351">
        <v>1</v>
      </c>
      <c r="O351" t="s">
        <v>23</v>
      </c>
      <c r="P351" t="s">
        <v>93</v>
      </c>
      <c r="Q351" t="s">
        <v>25</v>
      </c>
      <c r="R351" t="s">
        <v>26</v>
      </c>
      <c r="S351" t="str">
        <f t="shared" si="17"/>
        <v>Low</v>
      </c>
    </row>
    <row r="352" spans="1:19" x14ac:dyDescent="0.3">
      <c r="A352" t="s">
        <v>121</v>
      </c>
      <c r="B352" t="s">
        <v>289</v>
      </c>
      <c r="C352" t="s">
        <v>29</v>
      </c>
      <c r="D352">
        <v>1</v>
      </c>
      <c r="E352" t="s">
        <v>56</v>
      </c>
      <c r="F352">
        <v>2.1</v>
      </c>
      <c r="G352" t="s">
        <v>48</v>
      </c>
      <c r="H352" t="str">
        <f t="shared" si="15"/>
        <v>Skill Development</v>
      </c>
      <c r="I352">
        <v>1</v>
      </c>
      <c r="J352" t="str">
        <f t="shared" si="16"/>
        <v>Low</v>
      </c>
      <c r="K352">
        <v>1</v>
      </c>
      <c r="L352" t="s">
        <v>21</v>
      </c>
      <c r="M352" t="s">
        <v>22</v>
      </c>
      <c r="N352">
        <v>3</v>
      </c>
      <c r="O352" t="s">
        <v>21</v>
      </c>
      <c r="P352" t="s">
        <v>176</v>
      </c>
      <c r="Q352" t="s">
        <v>34</v>
      </c>
      <c r="R352" t="s">
        <v>49</v>
      </c>
      <c r="S352" t="str">
        <f t="shared" si="17"/>
        <v>Low</v>
      </c>
    </row>
    <row r="353" spans="1:19" x14ac:dyDescent="0.3">
      <c r="A353" t="s">
        <v>124</v>
      </c>
      <c r="B353" t="s">
        <v>421</v>
      </c>
      <c r="C353" t="s">
        <v>103</v>
      </c>
      <c r="D353">
        <v>3</v>
      </c>
      <c r="E353" t="s">
        <v>22</v>
      </c>
      <c r="F353">
        <v>1.8</v>
      </c>
      <c r="G353" t="s">
        <v>31</v>
      </c>
      <c r="H353" t="str">
        <f t="shared" si="15"/>
        <v>Skill Development</v>
      </c>
      <c r="I353">
        <v>3</v>
      </c>
      <c r="J353" t="str">
        <f t="shared" si="16"/>
        <v>Medium</v>
      </c>
      <c r="K353">
        <v>2</v>
      </c>
      <c r="L353" t="s">
        <v>23</v>
      </c>
      <c r="M353" t="s">
        <v>32</v>
      </c>
      <c r="N353">
        <v>9</v>
      </c>
      <c r="O353" t="s">
        <v>23</v>
      </c>
      <c r="P353" t="s">
        <v>24</v>
      </c>
      <c r="Q353" t="s">
        <v>40</v>
      </c>
      <c r="R353" t="s">
        <v>49</v>
      </c>
      <c r="S353" t="str">
        <f t="shared" si="17"/>
        <v>High</v>
      </c>
    </row>
    <row r="354" spans="1:19" x14ac:dyDescent="0.3">
      <c r="A354" t="s">
        <v>126</v>
      </c>
      <c r="B354" t="s">
        <v>153</v>
      </c>
      <c r="C354" t="s">
        <v>37</v>
      </c>
      <c r="D354">
        <v>4</v>
      </c>
      <c r="E354" t="s">
        <v>22</v>
      </c>
      <c r="F354">
        <v>1.7</v>
      </c>
      <c r="G354" t="s">
        <v>44</v>
      </c>
      <c r="H354" t="str">
        <f t="shared" si="15"/>
        <v>Other</v>
      </c>
      <c r="I354">
        <v>5</v>
      </c>
      <c r="J354" t="str">
        <f t="shared" si="16"/>
        <v>High</v>
      </c>
      <c r="K354">
        <v>0</v>
      </c>
      <c r="L354" t="s">
        <v>21</v>
      </c>
      <c r="M354" t="s">
        <v>22</v>
      </c>
      <c r="N354">
        <v>2</v>
      </c>
      <c r="O354" t="s">
        <v>21</v>
      </c>
      <c r="P354" t="s">
        <v>164</v>
      </c>
      <c r="Q354" t="s">
        <v>34</v>
      </c>
      <c r="R354" t="s">
        <v>49</v>
      </c>
      <c r="S354" t="str">
        <f t="shared" si="17"/>
        <v>Low</v>
      </c>
    </row>
    <row r="355" spans="1:19" x14ac:dyDescent="0.3">
      <c r="A355" t="s">
        <v>128</v>
      </c>
      <c r="B355" t="s">
        <v>422</v>
      </c>
      <c r="C355" t="s">
        <v>147</v>
      </c>
      <c r="D355">
        <v>4</v>
      </c>
      <c r="E355" t="s">
        <v>60</v>
      </c>
      <c r="F355">
        <v>3.7</v>
      </c>
      <c r="G355" t="s">
        <v>44</v>
      </c>
      <c r="H355" t="str">
        <f t="shared" si="15"/>
        <v>Other</v>
      </c>
      <c r="I355">
        <v>4</v>
      </c>
      <c r="J355" t="str">
        <f t="shared" si="16"/>
        <v>High</v>
      </c>
      <c r="K355">
        <v>0</v>
      </c>
      <c r="L355" t="s">
        <v>21</v>
      </c>
      <c r="M355" t="s">
        <v>32</v>
      </c>
      <c r="N355">
        <v>6</v>
      </c>
      <c r="O355" t="s">
        <v>21</v>
      </c>
      <c r="P355" t="s">
        <v>136</v>
      </c>
      <c r="Q355" t="s">
        <v>40</v>
      </c>
      <c r="R355" t="s">
        <v>26</v>
      </c>
      <c r="S355" t="str">
        <f t="shared" si="17"/>
        <v>Medium</v>
      </c>
    </row>
    <row r="356" spans="1:19" x14ac:dyDescent="0.3">
      <c r="A356" t="s">
        <v>130</v>
      </c>
      <c r="B356" t="s">
        <v>423</v>
      </c>
      <c r="C356" t="s">
        <v>37</v>
      </c>
      <c r="D356">
        <v>3</v>
      </c>
      <c r="E356" t="s">
        <v>79</v>
      </c>
      <c r="F356">
        <v>4.2</v>
      </c>
      <c r="G356" t="s">
        <v>38</v>
      </c>
      <c r="H356" t="str">
        <f t="shared" si="15"/>
        <v>Skill Development</v>
      </c>
      <c r="I356">
        <v>5</v>
      </c>
      <c r="J356" t="str">
        <f t="shared" si="16"/>
        <v>High</v>
      </c>
      <c r="K356">
        <v>2</v>
      </c>
      <c r="L356" t="s">
        <v>23</v>
      </c>
      <c r="M356" t="s">
        <v>32</v>
      </c>
      <c r="N356">
        <v>4</v>
      </c>
      <c r="O356" t="s">
        <v>23</v>
      </c>
      <c r="P356" t="s">
        <v>136</v>
      </c>
      <c r="Q356" t="s">
        <v>34</v>
      </c>
      <c r="R356" t="s">
        <v>45</v>
      </c>
      <c r="S356" t="str">
        <f t="shared" si="17"/>
        <v>Medium</v>
      </c>
    </row>
    <row r="357" spans="1:19" x14ac:dyDescent="0.3">
      <c r="A357" t="s">
        <v>132</v>
      </c>
      <c r="B357" t="s">
        <v>328</v>
      </c>
      <c r="C357" t="s">
        <v>90</v>
      </c>
      <c r="D357">
        <v>2</v>
      </c>
      <c r="E357" t="s">
        <v>60</v>
      </c>
      <c r="F357">
        <v>2.6</v>
      </c>
      <c r="G357" t="s">
        <v>48</v>
      </c>
      <c r="H357" t="str">
        <f t="shared" si="15"/>
        <v>Skill Development</v>
      </c>
      <c r="I357">
        <v>4</v>
      </c>
      <c r="J357" t="str">
        <f t="shared" si="16"/>
        <v>High</v>
      </c>
      <c r="K357">
        <v>0</v>
      </c>
      <c r="L357" t="s">
        <v>21</v>
      </c>
      <c r="M357" t="s">
        <v>32</v>
      </c>
      <c r="N357">
        <v>7</v>
      </c>
      <c r="O357" t="s">
        <v>23</v>
      </c>
      <c r="P357" t="s">
        <v>143</v>
      </c>
      <c r="Q357" t="s">
        <v>40</v>
      </c>
      <c r="R357" t="s">
        <v>45</v>
      </c>
      <c r="S357" t="str">
        <f t="shared" si="17"/>
        <v>High</v>
      </c>
    </row>
    <row r="358" spans="1:19" x14ac:dyDescent="0.3">
      <c r="A358" t="s">
        <v>134</v>
      </c>
      <c r="B358" t="s">
        <v>424</v>
      </c>
      <c r="C358" t="s">
        <v>96</v>
      </c>
      <c r="D358">
        <v>2</v>
      </c>
      <c r="E358" t="s">
        <v>56</v>
      </c>
      <c r="F358">
        <v>2</v>
      </c>
      <c r="G358" t="s">
        <v>38</v>
      </c>
      <c r="H358" t="str">
        <f t="shared" si="15"/>
        <v>Skill Development</v>
      </c>
      <c r="I358">
        <v>5</v>
      </c>
      <c r="J358" t="str">
        <f t="shared" si="16"/>
        <v>High</v>
      </c>
      <c r="K358">
        <v>1</v>
      </c>
      <c r="L358" t="s">
        <v>21</v>
      </c>
      <c r="M358" t="s">
        <v>19</v>
      </c>
      <c r="N358">
        <v>6</v>
      </c>
      <c r="O358" t="s">
        <v>23</v>
      </c>
      <c r="P358" t="s">
        <v>176</v>
      </c>
      <c r="Q358" t="s">
        <v>25</v>
      </c>
      <c r="R358" t="s">
        <v>45</v>
      </c>
      <c r="S358" t="str">
        <f t="shared" si="17"/>
        <v>Medium</v>
      </c>
    </row>
    <row r="359" spans="1:19" x14ac:dyDescent="0.3">
      <c r="A359" t="s">
        <v>137</v>
      </c>
      <c r="B359" t="s">
        <v>425</v>
      </c>
      <c r="C359" t="s">
        <v>103</v>
      </c>
      <c r="D359">
        <v>2</v>
      </c>
      <c r="E359" t="s">
        <v>60</v>
      </c>
      <c r="F359">
        <v>2.4</v>
      </c>
      <c r="G359" t="s">
        <v>31</v>
      </c>
      <c r="H359" t="str">
        <f t="shared" si="15"/>
        <v>Skill Development</v>
      </c>
      <c r="I359">
        <v>4</v>
      </c>
      <c r="J359" t="str">
        <f t="shared" si="16"/>
        <v>High</v>
      </c>
      <c r="K359">
        <v>1</v>
      </c>
      <c r="L359" t="s">
        <v>23</v>
      </c>
      <c r="M359" t="s">
        <v>19</v>
      </c>
      <c r="N359">
        <v>10</v>
      </c>
      <c r="O359" t="s">
        <v>21</v>
      </c>
      <c r="P359" t="s">
        <v>211</v>
      </c>
      <c r="Q359" t="s">
        <v>34</v>
      </c>
      <c r="R359" t="s">
        <v>26</v>
      </c>
      <c r="S359" t="str">
        <f t="shared" si="17"/>
        <v>High</v>
      </c>
    </row>
    <row r="360" spans="1:19" x14ac:dyDescent="0.3">
      <c r="A360" t="s">
        <v>139</v>
      </c>
      <c r="B360" t="s">
        <v>426</v>
      </c>
      <c r="C360" t="s">
        <v>18</v>
      </c>
      <c r="D360">
        <v>3</v>
      </c>
      <c r="E360" t="s">
        <v>30</v>
      </c>
      <c r="F360">
        <v>1.8</v>
      </c>
      <c r="G360" t="s">
        <v>44</v>
      </c>
      <c r="H360" t="str">
        <f t="shared" si="15"/>
        <v>Other</v>
      </c>
      <c r="I360">
        <v>5</v>
      </c>
      <c r="J360" t="str">
        <f t="shared" si="16"/>
        <v>High</v>
      </c>
      <c r="K360">
        <v>0</v>
      </c>
      <c r="L360" t="s">
        <v>23</v>
      </c>
      <c r="M360" t="s">
        <v>32</v>
      </c>
      <c r="N360">
        <v>5</v>
      </c>
      <c r="O360" t="s">
        <v>23</v>
      </c>
      <c r="P360" t="s">
        <v>165</v>
      </c>
      <c r="Q360" t="s">
        <v>25</v>
      </c>
      <c r="R360" t="s">
        <v>49</v>
      </c>
      <c r="S360" t="str">
        <f t="shared" si="17"/>
        <v>Medium</v>
      </c>
    </row>
    <row r="361" spans="1:19" x14ac:dyDescent="0.3">
      <c r="A361" t="s">
        <v>141</v>
      </c>
      <c r="B361" t="s">
        <v>328</v>
      </c>
      <c r="C361" t="s">
        <v>78</v>
      </c>
      <c r="D361">
        <v>3</v>
      </c>
      <c r="E361" t="s">
        <v>79</v>
      </c>
      <c r="F361">
        <v>3.9</v>
      </c>
      <c r="G361" t="s">
        <v>61</v>
      </c>
      <c r="H361" t="str">
        <f t="shared" si="15"/>
        <v>Study Support</v>
      </c>
      <c r="I361">
        <v>1</v>
      </c>
      <c r="J361" t="str">
        <f t="shared" si="16"/>
        <v>Low</v>
      </c>
      <c r="K361">
        <v>3</v>
      </c>
      <c r="L361" t="s">
        <v>21</v>
      </c>
      <c r="M361" t="s">
        <v>30</v>
      </c>
      <c r="N361">
        <v>2</v>
      </c>
      <c r="O361" t="s">
        <v>21</v>
      </c>
      <c r="P361" t="s">
        <v>143</v>
      </c>
      <c r="Q361" t="s">
        <v>40</v>
      </c>
      <c r="R361" t="s">
        <v>45</v>
      </c>
      <c r="S361" t="str">
        <f t="shared" si="17"/>
        <v>Low</v>
      </c>
    </row>
    <row r="362" spans="1:19" x14ac:dyDescent="0.3">
      <c r="A362" t="s">
        <v>16</v>
      </c>
      <c r="B362" t="s">
        <v>427</v>
      </c>
      <c r="C362" t="s">
        <v>37</v>
      </c>
      <c r="D362">
        <v>2</v>
      </c>
      <c r="E362" t="s">
        <v>79</v>
      </c>
      <c r="F362">
        <v>2.6</v>
      </c>
      <c r="G362" t="s">
        <v>61</v>
      </c>
      <c r="H362" t="str">
        <f t="shared" si="15"/>
        <v>Study Support</v>
      </c>
      <c r="I362">
        <v>3</v>
      </c>
      <c r="J362" t="str">
        <f t="shared" si="16"/>
        <v>Medium</v>
      </c>
      <c r="K362">
        <v>1</v>
      </c>
      <c r="L362" t="s">
        <v>23</v>
      </c>
      <c r="M362" t="s">
        <v>22</v>
      </c>
      <c r="N362">
        <v>3</v>
      </c>
      <c r="O362" t="s">
        <v>21</v>
      </c>
      <c r="P362" t="s">
        <v>123</v>
      </c>
      <c r="Q362" t="s">
        <v>40</v>
      </c>
      <c r="R362" t="s">
        <v>45</v>
      </c>
      <c r="S362" t="str">
        <f t="shared" si="17"/>
        <v>Low</v>
      </c>
    </row>
    <row r="363" spans="1:19" x14ac:dyDescent="0.3">
      <c r="A363" t="s">
        <v>27</v>
      </c>
      <c r="B363" t="s">
        <v>428</v>
      </c>
      <c r="C363" t="s">
        <v>43</v>
      </c>
      <c r="D363">
        <v>1</v>
      </c>
      <c r="E363" t="s">
        <v>60</v>
      </c>
      <c r="F363">
        <v>4.3</v>
      </c>
      <c r="G363" t="s">
        <v>48</v>
      </c>
      <c r="H363" t="str">
        <f t="shared" si="15"/>
        <v>Skill Development</v>
      </c>
      <c r="I363">
        <v>1</v>
      </c>
      <c r="J363" t="str">
        <f t="shared" si="16"/>
        <v>Low</v>
      </c>
      <c r="K363">
        <v>2</v>
      </c>
      <c r="L363" t="s">
        <v>21</v>
      </c>
      <c r="M363" t="s">
        <v>22</v>
      </c>
      <c r="N363">
        <v>7</v>
      </c>
      <c r="O363" t="s">
        <v>21</v>
      </c>
      <c r="P363" t="s">
        <v>164</v>
      </c>
      <c r="Q363" t="s">
        <v>40</v>
      </c>
      <c r="R363" t="s">
        <v>45</v>
      </c>
      <c r="S363" t="str">
        <f t="shared" si="17"/>
        <v>High</v>
      </c>
    </row>
    <row r="364" spans="1:19" x14ac:dyDescent="0.3">
      <c r="A364" t="s">
        <v>35</v>
      </c>
      <c r="B364" t="s">
        <v>429</v>
      </c>
      <c r="C364" t="s">
        <v>37</v>
      </c>
      <c r="D364">
        <v>4</v>
      </c>
      <c r="E364" t="s">
        <v>60</v>
      </c>
      <c r="F364">
        <v>1.7</v>
      </c>
      <c r="G364" t="s">
        <v>44</v>
      </c>
      <c r="H364" t="str">
        <f t="shared" si="15"/>
        <v>Other</v>
      </c>
      <c r="I364">
        <v>4</v>
      </c>
      <c r="J364" t="str">
        <f t="shared" si="16"/>
        <v>High</v>
      </c>
      <c r="K364">
        <v>3</v>
      </c>
      <c r="L364" t="s">
        <v>21</v>
      </c>
      <c r="M364" t="s">
        <v>30</v>
      </c>
      <c r="N364">
        <v>7</v>
      </c>
      <c r="O364" t="s">
        <v>23</v>
      </c>
      <c r="P364" t="s">
        <v>109</v>
      </c>
      <c r="Q364" t="s">
        <v>25</v>
      </c>
      <c r="R364" t="s">
        <v>49</v>
      </c>
      <c r="S364" t="str">
        <f t="shared" si="17"/>
        <v>High</v>
      </c>
    </row>
    <row r="365" spans="1:19" x14ac:dyDescent="0.3">
      <c r="A365" t="s">
        <v>41</v>
      </c>
      <c r="B365" t="s">
        <v>430</v>
      </c>
      <c r="C365" t="s">
        <v>29</v>
      </c>
      <c r="D365">
        <v>1</v>
      </c>
      <c r="E365" t="s">
        <v>30</v>
      </c>
      <c r="F365">
        <v>1.4</v>
      </c>
      <c r="G365" t="s">
        <v>31</v>
      </c>
      <c r="H365" t="str">
        <f t="shared" si="15"/>
        <v>Skill Development</v>
      </c>
      <c r="I365">
        <v>1</v>
      </c>
      <c r="J365" t="str">
        <f t="shared" si="16"/>
        <v>Low</v>
      </c>
      <c r="K365">
        <v>2</v>
      </c>
      <c r="L365" t="s">
        <v>23</v>
      </c>
      <c r="M365" t="s">
        <v>30</v>
      </c>
      <c r="N365">
        <v>8</v>
      </c>
      <c r="O365" t="s">
        <v>23</v>
      </c>
      <c r="P365" t="s">
        <v>179</v>
      </c>
      <c r="Q365" t="s">
        <v>25</v>
      </c>
      <c r="R365" t="s">
        <v>49</v>
      </c>
      <c r="S365" t="str">
        <f t="shared" si="17"/>
        <v>High</v>
      </c>
    </row>
    <row r="366" spans="1:19" x14ac:dyDescent="0.3">
      <c r="A366" t="s">
        <v>46</v>
      </c>
      <c r="B366" t="s">
        <v>431</v>
      </c>
      <c r="C366" t="s">
        <v>37</v>
      </c>
      <c r="D366">
        <v>4</v>
      </c>
      <c r="E366" t="s">
        <v>22</v>
      </c>
      <c r="F366">
        <v>3.7</v>
      </c>
      <c r="G366" t="s">
        <v>20</v>
      </c>
      <c r="H366" t="str">
        <f t="shared" si="15"/>
        <v>Study Support</v>
      </c>
      <c r="I366">
        <v>2</v>
      </c>
      <c r="J366" t="str">
        <f t="shared" si="16"/>
        <v>Low</v>
      </c>
      <c r="K366">
        <v>-3</v>
      </c>
      <c r="L366" t="s">
        <v>23</v>
      </c>
      <c r="M366" t="s">
        <v>30</v>
      </c>
      <c r="N366">
        <v>5</v>
      </c>
      <c r="O366" t="s">
        <v>23</v>
      </c>
      <c r="P366" t="s">
        <v>109</v>
      </c>
      <c r="Q366" t="s">
        <v>40</v>
      </c>
      <c r="R366" t="s">
        <v>26</v>
      </c>
      <c r="S366" t="str">
        <f t="shared" si="17"/>
        <v>Medium</v>
      </c>
    </row>
    <row r="367" spans="1:19" x14ac:dyDescent="0.3">
      <c r="A367" t="s">
        <v>50</v>
      </c>
      <c r="B367" t="s">
        <v>432</v>
      </c>
      <c r="C367" t="s">
        <v>29</v>
      </c>
      <c r="D367">
        <v>3</v>
      </c>
      <c r="E367" t="s">
        <v>60</v>
      </c>
      <c r="F367">
        <v>2.2000000000000002</v>
      </c>
      <c r="G367" t="s">
        <v>31</v>
      </c>
      <c r="H367" t="str">
        <f t="shared" si="15"/>
        <v>Skill Development</v>
      </c>
      <c r="I367">
        <v>3</v>
      </c>
      <c r="J367" t="str">
        <f t="shared" si="16"/>
        <v>Medium</v>
      </c>
      <c r="K367">
        <v>-1</v>
      </c>
      <c r="L367" t="s">
        <v>21</v>
      </c>
      <c r="M367" t="s">
        <v>22</v>
      </c>
      <c r="N367">
        <v>2</v>
      </c>
      <c r="O367" t="s">
        <v>23</v>
      </c>
      <c r="P367" t="s">
        <v>164</v>
      </c>
      <c r="Q367" t="s">
        <v>34</v>
      </c>
      <c r="R367" t="s">
        <v>26</v>
      </c>
      <c r="S367" t="str">
        <f t="shared" si="17"/>
        <v>Low</v>
      </c>
    </row>
    <row r="368" spans="1:19" x14ac:dyDescent="0.3">
      <c r="A368" t="s">
        <v>53</v>
      </c>
      <c r="B368" t="s">
        <v>433</v>
      </c>
      <c r="C368" t="s">
        <v>147</v>
      </c>
      <c r="D368">
        <v>2</v>
      </c>
      <c r="E368" t="s">
        <v>30</v>
      </c>
      <c r="F368">
        <v>2.2999999999999998</v>
      </c>
      <c r="G368" t="s">
        <v>31</v>
      </c>
      <c r="H368" t="str">
        <f t="shared" si="15"/>
        <v>Skill Development</v>
      </c>
      <c r="I368">
        <v>4</v>
      </c>
      <c r="J368" t="str">
        <f t="shared" si="16"/>
        <v>High</v>
      </c>
      <c r="K368">
        <v>0</v>
      </c>
      <c r="L368" t="s">
        <v>23</v>
      </c>
      <c r="M368" t="s">
        <v>19</v>
      </c>
      <c r="N368">
        <v>8</v>
      </c>
      <c r="O368" t="s">
        <v>21</v>
      </c>
      <c r="P368" t="s">
        <v>164</v>
      </c>
      <c r="Q368" t="s">
        <v>34</v>
      </c>
      <c r="R368" t="s">
        <v>26</v>
      </c>
      <c r="S368" t="str">
        <f t="shared" si="17"/>
        <v>High</v>
      </c>
    </row>
    <row r="369" spans="1:19" x14ac:dyDescent="0.3">
      <c r="A369" t="s">
        <v>58</v>
      </c>
      <c r="B369" t="s">
        <v>434</v>
      </c>
      <c r="C369" t="s">
        <v>147</v>
      </c>
      <c r="D369">
        <v>3</v>
      </c>
      <c r="E369" t="s">
        <v>19</v>
      </c>
      <c r="F369">
        <v>3.2</v>
      </c>
      <c r="G369" t="s">
        <v>44</v>
      </c>
      <c r="H369" t="str">
        <f t="shared" si="15"/>
        <v>Other</v>
      </c>
      <c r="I369">
        <v>5</v>
      </c>
      <c r="J369" t="str">
        <f t="shared" si="16"/>
        <v>High</v>
      </c>
      <c r="K369">
        <v>1</v>
      </c>
      <c r="L369" t="s">
        <v>21</v>
      </c>
      <c r="M369" t="s">
        <v>19</v>
      </c>
      <c r="N369">
        <v>3</v>
      </c>
      <c r="O369" t="s">
        <v>23</v>
      </c>
      <c r="P369" t="s">
        <v>65</v>
      </c>
      <c r="Q369" t="s">
        <v>40</v>
      </c>
      <c r="R369" t="s">
        <v>45</v>
      </c>
      <c r="S369" t="str">
        <f t="shared" si="17"/>
        <v>Low</v>
      </c>
    </row>
    <row r="370" spans="1:19" x14ac:dyDescent="0.3">
      <c r="A370" t="s">
        <v>63</v>
      </c>
      <c r="B370" t="s">
        <v>435</v>
      </c>
      <c r="C370" t="s">
        <v>43</v>
      </c>
      <c r="D370">
        <v>3</v>
      </c>
      <c r="E370" t="s">
        <v>56</v>
      </c>
      <c r="F370">
        <v>3.3</v>
      </c>
      <c r="G370" t="s">
        <v>44</v>
      </c>
      <c r="H370" t="str">
        <f t="shared" si="15"/>
        <v>Other</v>
      </c>
      <c r="I370">
        <v>5</v>
      </c>
      <c r="J370" t="str">
        <f t="shared" si="16"/>
        <v>High</v>
      </c>
      <c r="K370">
        <v>-1</v>
      </c>
      <c r="L370" t="s">
        <v>21</v>
      </c>
      <c r="M370" t="s">
        <v>30</v>
      </c>
      <c r="N370">
        <v>7</v>
      </c>
      <c r="O370" t="s">
        <v>23</v>
      </c>
      <c r="P370" t="s">
        <v>57</v>
      </c>
      <c r="Q370" t="s">
        <v>25</v>
      </c>
      <c r="R370" t="s">
        <v>49</v>
      </c>
      <c r="S370" t="str">
        <f t="shared" si="17"/>
        <v>High</v>
      </c>
    </row>
    <row r="371" spans="1:19" x14ac:dyDescent="0.3">
      <c r="A371" t="s">
        <v>66</v>
      </c>
      <c r="B371" t="s">
        <v>436</v>
      </c>
      <c r="C371" t="s">
        <v>29</v>
      </c>
      <c r="D371">
        <v>2</v>
      </c>
      <c r="E371" t="s">
        <v>60</v>
      </c>
      <c r="F371">
        <v>3.6</v>
      </c>
      <c r="G371" t="s">
        <v>48</v>
      </c>
      <c r="H371" t="str">
        <f t="shared" si="15"/>
        <v>Skill Development</v>
      </c>
      <c r="I371">
        <v>4</v>
      </c>
      <c r="J371" t="str">
        <f t="shared" si="16"/>
        <v>High</v>
      </c>
      <c r="K371">
        <v>-2</v>
      </c>
      <c r="L371" t="s">
        <v>21</v>
      </c>
      <c r="M371" t="s">
        <v>30</v>
      </c>
      <c r="N371">
        <v>1</v>
      </c>
      <c r="O371" t="s">
        <v>23</v>
      </c>
      <c r="P371" t="s">
        <v>93</v>
      </c>
      <c r="Q371" t="s">
        <v>40</v>
      </c>
      <c r="R371" t="s">
        <v>26</v>
      </c>
      <c r="S371" t="str">
        <f t="shared" si="17"/>
        <v>Low</v>
      </c>
    </row>
    <row r="372" spans="1:19" x14ac:dyDescent="0.3">
      <c r="A372" t="s">
        <v>69</v>
      </c>
      <c r="B372" t="s">
        <v>437</v>
      </c>
      <c r="C372" t="s">
        <v>78</v>
      </c>
      <c r="D372">
        <v>3</v>
      </c>
      <c r="E372" t="s">
        <v>19</v>
      </c>
      <c r="F372">
        <v>4.2</v>
      </c>
      <c r="G372" t="s">
        <v>48</v>
      </c>
      <c r="H372" t="str">
        <f t="shared" si="15"/>
        <v>Skill Development</v>
      </c>
      <c r="I372">
        <v>3</v>
      </c>
      <c r="J372" t="str">
        <f t="shared" si="16"/>
        <v>Medium</v>
      </c>
      <c r="K372">
        <v>0</v>
      </c>
      <c r="L372" t="s">
        <v>23</v>
      </c>
      <c r="M372" t="s">
        <v>30</v>
      </c>
      <c r="N372">
        <v>10</v>
      </c>
      <c r="O372" t="s">
        <v>23</v>
      </c>
      <c r="P372" t="s">
        <v>165</v>
      </c>
      <c r="Q372" t="s">
        <v>34</v>
      </c>
      <c r="R372" t="s">
        <v>45</v>
      </c>
      <c r="S372" t="str">
        <f t="shared" si="17"/>
        <v>High</v>
      </c>
    </row>
    <row r="373" spans="1:19" x14ac:dyDescent="0.3">
      <c r="A373" t="s">
        <v>71</v>
      </c>
      <c r="B373" t="s">
        <v>335</v>
      </c>
      <c r="C373" t="s">
        <v>18</v>
      </c>
      <c r="D373">
        <v>4</v>
      </c>
      <c r="E373" t="s">
        <v>79</v>
      </c>
      <c r="F373">
        <v>0.6</v>
      </c>
      <c r="G373" t="s">
        <v>61</v>
      </c>
      <c r="H373" t="str">
        <f t="shared" si="15"/>
        <v>Study Support</v>
      </c>
      <c r="I373">
        <v>4</v>
      </c>
      <c r="J373" t="str">
        <f t="shared" si="16"/>
        <v>High</v>
      </c>
      <c r="K373">
        <v>-3</v>
      </c>
      <c r="L373" t="s">
        <v>21</v>
      </c>
      <c r="M373" t="s">
        <v>30</v>
      </c>
      <c r="N373">
        <v>2</v>
      </c>
      <c r="O373" t="s">
        <v>23</v>
      </c>
      <c r="P373" t="s">
        <v>73</v>
      </c>
      <c r="Q373" t="s">
        <v>34</v>
      </c>
      <c r="R373" t="s">
        <v>26</v>
      </c>
      <c r="S373" t="str">
        <f t="shared" si="17"/>
        <v>Low</v>
      </c>
    </row>
    <row r="374" spans="1:19" x14ac:dyDescent="0.3">
      <c r="A374" t="s">
        <v>74</v>
      </c>
      <c r="B374" t="s">
        <v>438</v>
      </c>
      <c r="C374" t="s">
        <v>147</v>
      </c>
      <c r="D374">
        <v>2</v>
      </c>
      <c r="E374" t="s">
        <v>56</v>
      </c>
      <c r="F374">
        <v>1.2</v>
      </c>
      <c r="G374" t="s">
        <v>48</v>
      </c>
      <c r="H374" t="str">
        <f t="shared" si="15"/>
        <v>Skill Development</v>
      </c>
      <c r="I374">
        <v>1</v>
      </c>
      <c r="J374" t="str">
        <f t="shared" si="16"/>
        <v>Low</v>
      </c>
      <c r="K374">
        <v>-1</v>
      </c>
      <c r="L374" t="s">
        <v>21</v>
      </c>
      <c r="M374" t="s">
        <v>19</v>
      </c>
      <c r="N374">
        <v>2</v>
      </c>
      <c r="O374" t="s">
        <v>23</v>
      </c>
      <c r="P374" t="s">
        <v>164</v>
      </c>
      <c r="Q374" t="s">
        <v>25</v>
      </c>
      <c r="R374" t="s">
        <v>26</v>
      </c>
      <c r="S374" t="str">
        <f t="shared" si="17"/>
        <v>Low</v>
      </c>
    </row>
    <row r="375" spans="1:19" x14ac:dyDescent="0.3">
      <c r="A375" t="s">
        <v>76</v>
      </c>
      <c r="B375" t="s">
        <v>439</v>
      </c>
      <c r="C375" t="s">
        <v>29</v>
      </c>
      <c r="D375">
        <v>3</v>
      </c>
      <c r="E375" t="s">
        <v>60</v>
      </c>
      <c r="F375">
        <v>4</v>
      </c>
      <c r="G375" t="s">
        <v>44</v>
      </c>
      <c r="H375" t="str">
        <f t="shared" si="15"/>
        <v>Other</v>
      </c>
      <c r="I375">
        <v>5</v>
      </c>
      <c r="J375" t="str">
        <f t="shared" si="16"/>
        <v>High</v>
      </c>
      <c r="K375">
        <v>0</v>
      </c>
      <c r="L375" t="s">
        <v>23</v>
      </c>
      <c r="M375" t="s">
        <v>32</v>
      </c>
      <c r="N375">
        <v>9</v>
      </c>
      <c r="O375" t="s">
        <v>23</v>
      </c>
      <c r="P375" t="s">
        <v>257</v>
      </c>
      <c r="Q375" t="s">
        <v>34</v>
      </c>
      <c r="R375" t="s">
        <v>45</v>
      </c>
      <c r="S375" t="str">
        <f t="shared" si="17"/>
        <v>High</v>
      </c>
    </row>
    <row r="376" spans="1:19" x14ac:dyDescent="0.3">
      <c r="A376" t="s">
        <v>81</v>
      </c>
      <c r="B376" t="s">
        <v>440</v>
      </c>
      <c r="C376" t="s">
        <v>29</v>
      </c>
      <c r="D376">
        <v>1</v>
      </c>
      <c r="E376" t="s">
        <v>60</v>
      </c>
      <c r="F376">
        <v>1.5</v>
      </c>
      <c r="G376" t="s">
        <v>48</v>
      </c>
      <c r="H376" t="str">
        <f t="shared" si="15"/>
        <v>Skill Development</v>
      </c>
      <c r="I376">
        <v>5</v>
      </c>
      <c r="J376" t="str">
        <f t="shared" si="16"/>
        <v>High</v>
      </c>
      <c r="K376">
        <v>1</v>
      </c>
      <c r="L376" t="s">
        <v>21</v>
      </c>
      <c r="M376" t="s">
        <v>30</v>
      </c>
      <c r="N376">
        <v>1</v>
      </c>
      <c r="O376" t="s">
        <v>21</v>
      </c>
      <c r="P376" t="s">
        <v>109</v>
      </c>
      <c r="Q376" t="s">
        <v>25</v>
      </c>
      <c r="R376" t="s">
        <v>26</v>
      </c>
      <c r="S376" t="str">
        <f t="shared" si="17"/>
        <v>Low</v>
      </c>
    </row>
    <row r="377" spans="1:19" x14ac:dyDescent="0.3">
      <c r="A377" t="s">
        <v>84</v>
      </c>
      <c r="B377" t="s">
        <v>441</v>
      </c>
      <c r="C377" t="s">
        <v>37</v>
      </c>
      <c r="D377">
        <v>3</v>
      </c>
      <c r="E377" t="s">
        <v>30</v>
      </c>
      <c r="F377">
        <v>3.2</v>
      </c>
      <c r="G377" t="s">
        <v>38</v>
      </c>
      <c r="H377" t="str">
        <f t="shared" si="15"/>
        <v>Skill Development</v>
      </c>
      <c r="I377">
        <v>5</v>
      </c>
      <c r="J377" t="str">
        <f t="shared" si="16"/>
        <v>High</v>
      </c>
      <c r="K377">
        <v>0</v>
      </c>
      <c r="L377" t="s">
        <v>23</v>
      </c>
      <c r="M377" t="s">
        <v>19</v>
      </c>
      <c r="N377">
        <v>5</v>
      </c>
      <c r="O377" t="s">
        <v>23</v>
      </c>
      <c r="P377" t="s">
        <v>65</v>
      </c>
      <c r="Q377" t="s">
        <v>25</v>
      </c>
      <c r="R377" t="s">
        <v>45</v>
      </c>
      <c r="S377" t="str">
        <f t="shared" si="17"/>
        <v>Medium</v>
      </c>
    </row>
    <row r="378" spans="1:19" x14ac:dyDescent="0.3">
      <c r="A378" t="s">
        <v>87</v>
      </c>
      <c r="B378" t="s">
        <v>442</v>
      </c>
      <c r="C378" t="s">
        <v>90</v>
      </c>
      <c r="D378">
        <v>2</v>
      </c>
      <c r="E378" t="s">
        <v>30</v>
      </c>
      <c r="F378">
        <v>2.4</v>
      </c>
      <c r="G378" t="s">
        <v>61</v>
      </c>
      <c r="H378" t="str">
        <f t="shared" si="15"/>
        <v>Study Support</v>
      </c>
      <c r="I378">
        <v>5</v>
      </c>
      <c r="J378" t="str">
        <f t="shared" si="16"/>
        <v>High</v>
      </c>
      <c r="K378">
        <v>2</v>
      </c>
      <c r="L378" t="s">
        <v>23</v>
      </c>
      <c r="M378" t="s">
        <v>22</v>
      </c>
      <c r="N378">
        <v>7</v>
      </c>
      <c r="O378" t="s">
        <v>23</v>
      </c>
      <c r="P378" t="s">
        <v>143</v>
      </c>
      <c r="Q378" t="s">
        <v>40</v>
      </c>
      <c r="R378" t="s">
        <v>26</v>
      </c>
      <c r="S378" t="str">
        <f t="shared" si="17"/>
        <v>High</v>
      </c>
    </row>
    <row r="379" spans="1:19" x14ac:dyDescent="0.3">
      <c r="A379" t="s">
        <v>88</v>
      </c>
      <c r="B379" t="s">
        <v>443</v>
      </c>
      <c r="C379" t="s">
        <v>43</v>
      </c>
      <c r="D379">
        <v>3</v>
      </c>
      <c r="E379" t="s">
        <v>56</v>
      </c>
      <c r="F379">
        <v>3.1</v>
      </c>
      <c r="G379" t="s">
        <v>20</v>
      </c>
      <c r="H379" t="str">
        <f t="shared" si="15"/>
        <v>Study Support</v>
      </c>
      <c r="I379">
        <v>4</v>
      </c>
      <c r="J379" t="str">
        <f t="shared" si="16"/>
        <v>High</v>
      </c>
      <c r="K379">
        <v>3</v>
      </c>
      <c r="L379" t="s">
        <v>23</v>
      </c>
      <c r="M379" t="s">
        <v>19</v>
      </c>
      <c r="N379">
        <v>3</v>
      </c>
      <c r="O379" t="s">
        <v>23</v>
      </c>
      <c r="P379" t="s">
        <v>1710</v>
      </c>
      <c r="Q379" t="s">
        <v>34</v>
      </c>
      <c r="R379" t="s">
        <v>26</v>
      </c>
      <c r="S379" t="str">
        <f t="shared" si="17"/>
        <v>Low</v>
      </c>
    </row>
    <row r="380" spans="1:19" x14ac:dyDescent="0.3">
      <c r="A380" t="s">
        <v>91</v>
      </c>
      <c r="B380" t="s">
        <v>444</v>
      </c>
      <c r="C380" t="s">
        <v>78</v>
      </c>
      <c r="D380">
        <v>3</v>
      </c>
      <c r="E380" t="s">
        <v>22</v>
      </c>
      <c r="F380">
        <v>1.1000000000000001</v>
      </c>
      <c r="G380" t="s">
        <v>38</v>
      </c>
      <c r="H380" t="str">
        <f t="shared" si="15"/>
        <v>Skill Development</v>
      </c>
      <c r="I380">
        <v>3</v>
      </c>
      <c r="J380" t="str">
        <f t="shared" si="16"/>
        <v>Medium</v>
      </c>
      <c r="K380">
        <v>-2</v>
      </c>
      <c r="L380" t="s">
        <v>21</v>
      </c>
      <c r="M380" t="s">
        <v>19</v>
      </c>
      <c r="N380">
        <v>2</v>
      </c>
      <c r="O380" t="s">
        <v>23</v>
      </c>
      <c r="P380" t="s">
        <v>145</v>
      </c>
      <c r="Q380" t="s">
        <v>34</v>
      </c>
      <c r="R380" t="s">
        <v>26</v>
      </c>
      <c r="S380" t="str">
        <f t="shared" si="17"/>
        <v>Low</v>
      </c>
    </row>
    <row r="381" spans="1:19" x14ac:dyDescent="0.3">
      <c r="A381" t="s">
        <v>94</v>
      </c>
      <c r="B381" t="s">
        <v>445</v>
      </c>
      <c r="C381" t="s">
        <v>90</v>
      </c>
      <c r="D381">
        <v>1</v>
      </c>
      <c r="E381" t="s">
        <v>56</v>
      </c>
      <c r="F381">
        <v>4</v>
      </c>
      <c r="G381" t="s">
        <v>44</v>
      </c>
      <c r="H381" t="str">
        <f t="shared" si="15"/>
        <v>Other</v>
      </c>
      <c r="I381">
        <v>1</v>
      </c>
      <c r="J381" t="str">
        <f t="shared" si="16"/>
        <v>Low</v>
      </c>
      <c r="K381">
        <v>1</v>
      </c>
      <c r="L381" t="s">
        <v>23</v>
      </c>
      <c r="M381" t="s">
        <v>22</v>
      </c>
      <c r="N381">
        <v>1</v>
      </c>
      <c r="O381" t="s">
        <v>23</v>
      </c>
      <c r="P381" t="s">
        <v>143</v>
      </c>
      <c r="Q381" t="s">
        <v>40</v>
      </c>
      <c r="R381" t="s">
        <v>45</v>
      </c>
      <c r="S381" t="str">
        <f t="shared" si="17"/>
        <v>Low</v>
      </c>
    </row>
    <row r="382" spans="1:19" x14ac:dyDescent="0.3">
      <c r="A382" t="s">
        <v>97</v>
      </c>
      <c r="B382" t="s">
        <v>153</v>
      </c>
      <c r="C382" t="s">
        <v>18</v>
      </c>
      <c r="D382">
        <v>2</v>
      </c>
      <c r="E382" t="s">
        <v>30</v>
      </c>
      <c r="F382">
        <v>0.9</v>
      </c>
      <c r="G382" t="s">
        <v>61</v>
      </c>
      <c r="H382" t="str">
        <f t="shared" si="15"/>
        <v>Study Support</v>
      </c>
      <c r="I382">
        <v>4</v>
      </c>
      <c r="J382" t="str">
        <f t="shared" si="16"/>
        <v>High</v>
      </c>
      <c r="K382">
        <v>-3</v>
      </c>
      <c r="L382" t="s">
        <v>21</v>
      </c>
      <c r="M382" t="s">
        <v>22</v>
      </c>
      <c r="N382">
        <v>10</v>
      </c>
      <c r="O382" t="s">
        <v>23</v>
      </c>
      <c r="P382" t="s">
        <v>1710</v>
      </c>
      <c r="Q382" t="s">
        <v>40</v>
      </c>
      <c r="R382" t="s">
        <v>26</v>
      </c>
      <c r="S382" t="str">
        <f t="shared" si="17"/>
        <v>High</v>
      </c>
    </row>
    <row r="383" spans="1:19" x14ac:dyDescent="0.3">
      <c r="A383" t="s">
        <v>99</v>
      </c>
      <c r="B383" t="s">
        <v>446</v>
      </c>
      <c r="C383" t="s">
        <v>103</v>
      </c>
      <c r="D383">
        <v>2</v>
      </c>
      <c r="E383" t="s">
        <v>22</v>
      </c>
      <c r="F383">
        <v>1</v>
      </c>
      <c r="G383" t="s">
        <v>48</v>
      </c>
      <c r="H383" t="str">
        <f t="shared" si="15"/>
        <v>Skill Development</v>
      </c>
      <c r="I383">
        <v>2</v>
      </c>
      <c r="J383" t="str">
        <f t="shared" si="16"/>
        <v>Low</v>
      </c>
      <c r="K383">
        <v>-3</v>
      </c>
      <c r="L383" t="s">
        <v>21</v>
      </c>
      <c r="M383" t="s">
        <v>19</v>
      </c>
      <c r="N383">
        <v>3</v>
      </c>
      <c r="O383" t="s">
        <v>23</v>
      </c>
      <c r="P383" t="s">
        <v>164</v>
      </c>
      <c r="Q383" t="s">
        <v>40</v>
      </c>
      <c r="R383" t="s">
        <v>49</v>
      </c>
      <c r="S383" t="str">
        <f t="shared" si="17"/>
        <v>Low</v>
      </c>
    </row>
    <row r="384" spans="1:19" x14ac:dyDescent="0.3">
      <c r="A384" t="s">
        <v>101</v>
      </c>
      <c r="B384" t="s">
        <v>447</v>
      </c>
      <c r="C384" t="s">
        <v>37</v>
      </c>
      <c r="D384">
        <v>3</v>
      </c>
      <c r="E384" t="s">
        <v>60</v>
      </c>
      <c r="F384">
        <v>0.9</v>
      </c>
      <c r="G384" t="s">
        <v>20</v>
      </c>
      <c r="H384" t="str">
        <f t="shared" si="15"/>
        <v>Study Support</v>
      </c>
      <c r="I384">
        <v>2</v>
      </c>
      <c r="J384" t="str">
        <f t="shared" si="16"/>
        <v>Low</v>
      </c>
      <c r="K384">
        <v>-2</v>
      </c>
      <c r="L384" t="s">
        <v>23</v>
      </c>
      <c r="M384" t="s">
        <v>22</v>
      </c>
      <c r="N384">
        <v>8</v>
      </c>
      <c r="O384" t="s">
        <v>23</v>
      </c>
      <c r="P384" t="s">
        <v>24</v>
      </c>
      <c r="Q384" t="s">
        <v>25</v>
      </c>
      <c r="R384" t="s">
        <v>26</v>
      </c>
      <c r="S384" t="str">
        <f t="shared" si="17"/>
        <v>High</v>
      </c>
    </row>
    <row r="385" spans="1:19" x14ac:dyDescent="0.3">
      <c r="A385" t="s">
        <v>105</v>
      </c>
      <c r="B385" t="s">
        <v>448</v>
      </c>
      <c r="C385" t="s">
        <v>43</v>
      </c>
      <c r="D385">
        <v>4</v>
      </c>
      <c r="E385" t="s">
        <v>60</v>
      </c>
      <c r="F385">
        <v>3.3</v>
      </c>
      <c r="G385" t="s">
        <v>44</v>
      </c>
      <c r="H385" t="str">
        <f t="shared" si="15"/>
        <v>Other</v>
      </c>
      <c r="I385">
        <v>1</v>
      </c>
      <c r="J385" t="str">
        <f t="shared" si="16"/>
        <v>Low</v>
      </c>
      <c r="K385">
        <v>3</v>
      </c>
      <c r="L385" t="s">
        <v>21</v>
      </c>
      <c r="M385" t="s">
        <v>32</v>
      </c>
      <c r="N385">
        <v>4</v>
      </c>
      <c r="O385" t="s">
        <v>21</v>
      </c>
      <c r="P385" t="s">
        <v>109</v>
      </c>
      <c r="Q385" t="s">
        <v>25</v>
      </c>
      <c r="R385" t="s">
        <v>26</v>
      </c>
      <c r="S385" t="str">
        <f t="shared" si="17"/>
        <v>Medium</v>
      </c>
    </row>
    <row r="386" spans="1:19" x14ac:dyDescent="0.3">
      <c r="A386" t="s">
        <v>107</v>
      </c>
      <c r="B386" t="s">
        <v>449</v>
      </c>
      <c r="C386" t="s">
        <v>90</v>
      </c>
      <c r="D386">
        <v>1</v>
      </c>
      <c r="E386" t="s">
        <v>22</v>
      </c>
      <c r="F386">
        <v>1.4</v>
      </c>
      <c r="G386" t="s">
        <v>38</v>
      </c>
      <c r="H386" t="str">
        <f t="shared" ref="H386:H449" si="18">IF(OR(ISNUMBER(SEARCH("Assignment",G386)),ISNUMBER(SEARCH("Exam",G386)),ISNUMBER(SEARCH("Notes",G386)),ISNUMBER(SEARCH("Homework",G386))),"Study Support",
IF(OR(ISNUMBER(SEARCH("Resume",G386)),ISNUMBER(SEARCH("Skill",G386)),ISNUMBER(SEARCH("Learning",G386)),ISNUMBER(SEARCH("Project",G386))),"Skill Development",
IF(OR(ISNUMBER(SEARCH("Music",G386)),ISNUMBER(SEARCH("Movie",G386)),ISNUMBER(SEARCH("Game",G386)),ISNUMBER(SEARCH("Fun",G386))),"Entertainment",
"Other")))</f>
        <v>Skill Development</v>
      </c>
      <c r="I386">
        <v>1</v>
      </c>
      <c r="J386" t="str">
        <f t="shared" ref="J386:J449" si="19">IF(I386&gt;=4,"High",IF(I386=3,"Medium","Low"))</f>
        <v>Low</v>
      </c>
      <c r="K386">
        <v>0</v>
      </c>
      <c r="L386" t="s">
        <v>21</v>
      </c>
      <c r="M386" t="s">
        <v>22</v>
      </c>
      <c r="N386">
        <v>1</v>
      </c>
      <c r="O386" t="s">
        <v>23</v>
      </c>
      <c r="P386" t="s">
        <v>62</v>
      </c>
      <c r="Q386" t="s">
        <v>34</v>
      </c>
      <c r="R386" t="s">
        <v>26</v>
      </c>
      <c r="S386" t="str">
        <f t="shared" ref="S386:S449" si="20">IF(N386&gt;=7,"High",IF(N386&gt;=4,"Medium","Low"))</f>
        <v>Low</v>
      </c>
    </row>
    <row r="387" spans="1:19" x14ac:dyDescent="0.3">
      <c r="A387" t="s">
        <v>110</v>
      </c>
      <c r="B387" t="s">
        <v>450</v>
      </c>
      <c r="C387" t="s">
        <v>43</v>
      </c>
      <c r="D387">
        <v>1</v>
      </c>
      <c r="E387" t="s">
        <v>30</v>
      </c>
      <c r="F387">
        <v>4.3</v>
      </c>
      <c r="G387" t="s">
        <v>38</v>
      </c>
      <c r="H387" t="str">
        <f t="shared" si="18"/>
        <v>Skill Development</v>
      </c>
      <c r="I387">
        <v>4</v>
      </c>
      <c r="J387" t="str">
        <f t="shared" si="19"/>
        <v>High</v>
      </c>
      <c r="K387">
        <v>-1</v>
      </c>
      <c r="L387" t="s">
        <v>21</v>
      </c>
      <c r="M387" t="s">
        <v>22</v>
      </c>
      <c r="N387">
        <v>10</v>
      </c>
      <c r="O387" t="s">
        <v>21</v>
      </c>
      <c r="P387" t="s">
        <v>83</v>
      </c>
      <c r="Q387" t="s">
        <v>34</v>
      </c>
      <c r="R387" t="s">
        <v>49</v>
      </c>
      <c r="S387" t="str">
        <f t="shared" si="20"/>
        <v>High</v>
      </c>
    </row>
    <row r="388" spans="1:19" x14ac:dyDescent="0.3">
      <c r="A388" t="s">
        <v>112</v>
      </c>
      <c r="B388" t="s">
        <v>451</v>
      </c>
      <c r="C388" t="s">
        <v>96</v>
      </c>
      <c r="D388">
        <v>4</v>
      </c>
      <c r="E388" t="s">
        <v>19</v>
      </c>
      <c r="F388">
        <v>1.5</v>
      </c>
      <c r="G388" t="s">
        <v>31</v>
      </c>
      <c r="H388" t="str">
        <f t="shared" si="18"/>
        <v>Skill Development</v>
      </c>
      <c r="I388">
        <v>3</v>
      </c>
      <c r="J388" t="str">
        <f t="shared" si="19"/>
        <v>Medium</v>
      </c>
      <c r="K388">
        <v>-1</v>
      </c>
      <c r="L388" t="s">
        <v>21</v>
      </c>
      <c r="M388" t="s">
        <v>19</v>
      </c>
      <c r="N388">
        <v>3</v>
      </c>
      <c r="O388" t="s">
        <v>21</v>
      </c>
      <c r="P388" t="s">
        <v>164</v>
      </c>
      <c r="Q388" t="s">
        <v>25</v>
      </c>
      <c r="R388" t="s">
        <v>45</v>
      </c>
      <c r="S388" t="str">
        <f t="shared" si="20"/>
        <v>Low</v>
      </c>
    </row>
    <row r="389" spans="1:19" x14ac:dyDescent="0.3">
      <c r="A389" t="s">
        <v>114</v>
      </c>
      <c r="B389" t="s">
        <v>452</v>
      </c>
      <c r="C389" t="s">
        <v>37</v>
      </c>
      <c r="D389">
        <v>2</v>
      </c>
      <c r="E389" t="s">
        <v>22</v>
      </c>
      <c r="F389">
        <v>3.5</v>
      </c>
      <c r="G389" t="s">
        <v>44</v>
      </c>
      <c r="H389" t="str">
        <f t="shared" si="18"/>
        <v>Other</v>
      </c>
      <c r="I389">
        <v>5</v>
      </c>
      <c r="J389" t="str">
        <f t="shared" si="19"/>
        <v>High</v>
      </c>
      <c r="K389">
        <v>-3</v>
      </c>
      <c r="L389" t="s">
        <v>21</v>
      </c>
      <c r="M389" t="s">
        <v>30</v>
      </c>
      <c r="N389">
        <v>4</v>
      </c>
      <c r="O389" t="s">
        <v>21</v>
      </c>
      <c r="P389" t="s">
        <v>179</v>
      </c>
      <c r="Q389" t="s">
        <v>40</v>
      </c>
      <c r="R389" t="s">
        <v>26</v>
      </c>
      <c r="S389" t="str">
        <f t="shared" si="20"/>
        <v>Medium</v>
      </c>
    </row>
    <row r="390" spans="1:19" x14ac:dyDescent="0.3">
      <c r="A390" t="s">
        <v>117</v>
      </c>
      <c r="B390" t="s">
        <v>453</v>
      </c>
      <c r="C390" t="s">
        <v>55</v>
      </c>
      <c r="D390">
        <v>2</v>
      </c>
      <c r="E390" t="s">
        <v>56</v>
      </c>
      <c r="F390">
        <v>0.8</v>
      </c>
      <c r="G390" t="s">
        <v>61</v>
      </c>
      <c r="H390" t="str">
        <f t="shared" si="18"/>
        <v>Study Support</v>
      </c>
      <c r="I390">
        <v>3</v>
      </c>
      <c r="J390" t="str">
        <f t="shared" si="19"/>
        <v>Medium</v>
      </c>
      <c r="K390">
        <v>3</v>
      </c>
      <c r="L390" t="s">
        <v>21</v>
      </c>
      <c r="M390" t="s">
        <v>32</v>
      </c>
      <c r="N390">
        <v>10</v>
      </c>
      <c r="O390" t="s">
        <v>21</v>
      </c>
      <c r="P390" t="s">
        <v>93</v>
      </c>
      <c r="Q390" t="s">
        <v>40</v>
      </c>
      <c r="R390" t="s">
        <v>26</v>
      </c>
      <c r="S390" t="str">
        <f t="shared" si="20"/>
        <v>High</v>
      </c>
    </row>
    <row r="391" spans="1:19" x14ac:dyDescent="0.3">
      <c r="A391" t="s">
        <v>119</v>
      </c>
      <c r="B391" t="s">
        <v>454</v>
      </c>
      <c r="C391" t="s">
        <v>18</v>
      </c>
      <c r="D391">
        <v>1</v>
      </c>
      <c r="E391" t="s">
        <v>60</v>
      </c>
      <c r="F391">
        <v>0.9</v>
      </c>
      <c r="G391" t="s">
        <v>20</v>
      </c>
      <c r="H391" t="str">
        <f t="shared" si="18"/>
        <v>Study Support</v>
      </c>
      <c r="I391">
        <v>4</v>
      </c>
      <c r="J391" t="str">
        <f t="shared" si="19"/>
        <v>High</v>
      </c>
      <c r="K391">
        <v>-2</v>
      </c>
      <c r="L391" t="s">
        <v>21</v>
      </c>
      <c r="M391" t="s">
        <v>22</v>
      </c>
      <c r="N391">
        <v>3</v>
      </c>
      <c r="O391" t="s">
        <v>23</v>
      </c>
      <c r="P391" t="s">
        <v>176</v>
      </c>
      <c r="Q391" t="s">
        <v>34</v>
      </c>
      <c r="R391" t="s">
        <v>49</v>
      </c>
      <c r="S391" t="str">
        <f t="shared" si="20"/>
        <v>Low</v>
      </c>
    </row>
    <row r="392" spans="1:19" x14ac:dyDescent="0.3">
      <c r="A392" t="s">
        <v>121</v>
      </c>
      <c r="B392" t="s">
        <v>455</v>
      </c>
      <c r="C392" t="s">
        <v>147</v>
      </c>
      <c r="D392">
        <v>3</v>
      </c>
      <c r="E392" t="s">
        <v>60</v>
      </c>
      <c r="F392">
        <v>3.4</v>
      </c>
      <c r="G392" t="s">
        <v>44</v>
      </c>
      <c r="H392" t="str">
        <f t="shared" si="18"/>
        <v>Other</v>
      </c>
      <c r="I392">
        <v>3</v>
      </c>
      <c r="J392" t="str">
        <f t="shared" si="19"/>
        <v>Medium</v>
      </c>
      <c r="K392">
        <v>0</v>
      </c>
      <c r="L392" t="s">
        <v>21</v>
      </c>
      <c r="M392" t="s">
        <v>30</v>
      </c>
      <c r="N392">
        <v>5</v>
      </c>
      <c r="O392" t="s">
        <v>21</v>
      </c>
      <c r="P392" t="s">
        <v>136</v>
      </c>
      <c r="Q392" t="s">
        <v>25</v>
      </c>
      <c r="R392" t="s">
        <v>26</v>
      </c>
      <c r="S392" t="str">
        <f t="shared" si="20"/>
        <v>Medium</v>
      </c>
    </row>
    <row r="393" spans="1:19" x14ac:dyDescent="0.3">
      <c r="A393" t="s">
        <v>124</v>
      </c>
      <c r="B393" t="s">
        <v>456</v>
      </c>
      <c r="C393" t="s">
        <v>78</v>
      </c>
      <c r="D393">
        <v>3</v>
      </c>
      <c r="E393" t="s">
        <v>60</v>
      </c>
      <c r="F393">
        <v>0.8</v>
      </c>
      <c r="G393" t="s">
        <v>20</v>
      </c>
      <c r="H393" t="str">
        <f t="shared" si="18"/>
        <v>Study Support</v>
      </c>
      <c r="I393">
        <v>5</v>
      </c>
      <c r="J393" t="str">
        <f t="shared" si="19"/>
        <v>High</v>
      </c>
      <c r="K393">
        <v>0</v>
      </c>
      <c r="L393" t="s">
        <v>23</v>
      </c>
      <c r="M393" t="s">
        <v>22</v>
      </c>
      <c r="N393">
        <v>7</v>
      </c>
      <c r="O393" t="s">
        <v>21</v>
      </c>
      <c r="P393" t="s">
        <v>123</v>
      </c>
      <c r="Q393" t="s">
        <v>25</v>
      </c>
      <c r="R393" t="s">
        <v>49</v>
      </c>
      <c r="S393" t="str">
        <f t="shared" si="20"/>
        <v>High</v>
      </c>
    </row>
    <row r="394" spans="1:19" x14ac:dyDescent="0.3">
      <c r="A394" t="s">
        <v>126</v>
      </c>
      <c r="B394" t="s">
        <v>457</v>
      </c>
      <c r="C394" t="s">
        <v>18</v>
      </c>
      <c r="D394">
        <v>3</v>
      </c>
      <c r="E394" t="s">
        <v>60</v>
      </c>
      <c r="F394">
        <v>2</v>
      </c>
      <c r="G394" t="s">
        <v>61</v>
      </c>
      <c r="H394" t="str">
        <f t="shared" si="18"/>
        <v>Study Support</v>
      </c>
      <c r="I394">
        <v>5</v>
      </c>
      <c r="J394" t="str">
        <f t="shared" si="19"/>
        <v>High</v>
      </c>
      <c r="K394">
        <v>0</v>
      </c>
      <c r="L394" t="s">
        <v>23</v>
      </c>
      <c r="M394" t="s">
        <v>19</v>
      </c>
      <c r="N394">
        <v>2</v>
      </c>
      <c r="O394" t="s">
        <v>23</v>
      </c>
      <c r="P394" t="s">
        <v>24</v>
      </c>
      <c r="Q394" t="s">
        <v>34</v>
      </c>
      <c r="R394" t="s">
        <v>49</v>
      </c>
      <c r="S394" t="str">
        <f t="shared" si="20"/>
        <v>Low</v>
      </c>
    </row>
    <row r="395" spans="1:19" x14ac:dyDescent="0.3">
      <c r="A395" t="s">
        <v>128</v>
      </c>
      <c r="B395" t="s">
        <v>458</v>
      </c>
      <c r="C395" t="s">
        <v>18</v>
      </c>
      <c r="D395">
        <v>2</v>
      </c>
      <c r="E395" t="s">
        <v>56</v>
      </c>
      <c r="F395">
        <v>3.4</v>
      </c>
      <c r="G395" t="s">
        <v>61</v>
      </c>
      <c r="H395" t="str">
        <f t="shared" si="18"/>
        <v>Study Support</v>
      </c>
      <c r="I395">
        <v>2</v>
      </c>
      <c r="J395" t="str">
        <f t="shared" si="19"/>
        <v>Low</v>
      </c>
      <c r="K395">
        <v>-1</v>
      </c>
      <c r="L395" t="s">
        <v>21</v>
      </c>
      <c r="M395" t="s">
        <v>22</v>
      </c>
      <c r="N395">
        <v>6</v>
      </c>
      <c r="O395" t="s">
        <v>23</v>
      </c>
      <c r="P395" t="s">
        <v>145</v>
      </c>
      <c r="Q395" t="s">
        <v>25</v>
      </c>
      <c r="R395" t="s">
        <v>26</v>
      </c>
      <c r="S395" t="str">
        <f t="shared" si="20"/>
        <v>Medium</v>
      </c>
    </row>
    <row r="396" spans="1:19" x14ac:dyDescent="0.3">
      <c r="A396" t="s">
        <v>130</v>
      </c>
      <c r="B396" t="s">
        <v>459</v>
      </c>
      <c r="C396" t="s">
        <v>90</v>
      </c>
      <c r="D396">
        <v>4</v>
      </c>
      <c r="E396" t="s">
        <v>22</v>
      </c>
      <c r="F396">
        <v>2.7</v>
      </c>
      <c r="G396" t="s">
        <v>48</v>
      </c>
      <c r="H396" t="str">
        <f t="shared" si="18"/>
        <v>Skill Development</v>
      </c>
      <c r="I396">
        <v>5</v>
      </c>
      <c r="J396" t="str">
        <f t="shared" si="19"/>
        <v>High</v>
      </c>
      <c r="K396">
        <v>-1</v>
      </c>
      <c r="L396" t="s">
        <v>21</v>
      </c>
      <c r="M396" t="s">
        <v>19</v>
      </c>
      <c r="N396">
        <v>1</v>
      </c>
      <c r="O396" t="s">
        <v>21</v>
      </c>
      <c r="P396" t="s">
        <v>68</v>
      </c>
      <c r="Q396" t="s">
        <v>40</v>
      </c>
      <c r="R396" t="s">
        <v>45</v>
      </c>
      <c r="S396" t="str">
        <f t="shared" si="20"/>
        <v>Low</v>
      </c>
    </row>
    <row r="397" spans="1:19" x14ac:dyDescent="0.3">
      <c r="A397" t="s">
        <v>132</v>
      </c>
      <c r="B397" t="s">
        <v>175</v>
      </c>
      <c r="C397" t="s">
        <v>103</v>
      </c>
      <c r="D397">
        <v>4</v>
      </c>
      <c r="E397" t="s">
        <v>79</v>
      </c>
      <c r="F397">
        <v>2.4</v>
      </c>
      <c r="G397" t="s">
        <v>31</v>
      </c>
      <c r="H397" t="str">
        <f t="shared" si="18"/>
        <v>Skill Development</v>
      </c>
      <c r="I397">
        <v>1</v>
      </c>
      <c r="J397" t="str">
        <f t="shared" si="19"/>
        <v>Low</v>
      </c>
      <c r="K397">
        <v>1</v>
      </c>
      <c r="L397" t="s">
        <v>23</v>
      </c>
      <c r="M397" t="s">
        <v>19</v>
      </c>
      <c r="N397">
        <v>9</v>
      </c>
      <c r="O397" t="s">
        <v>23</v>
      </c>
      <c r="P397" t="s">
        <v>176</v>
      </c>
      <c r="Q397" t="s">
        <v>25</v>
      </c>
      <c r="R397" t="s">
        <v>49</v>
      </c>
      <c r="S397" t="str">
        <f t="shared" si="20"/>
        <v>High</v>
      </c>
    </row>
    <row r="398" spans="1:19" x14ac:dyDescent="0.3">
      <c r="A398" t="s">
        <v>134</v>
      </c>
      <c r="B398" t="s">
        <v>460</v>
      </c>
      <c r="C398" t="s">
        <v>78</v>
      </c>
      <c r="D398">
        <v>4</v>
      </c>
      <c r="E398" t="s">
        <v>22</v>
      </c>
      <c r="F398">
        <v>1.8</v>
      </c>
      <c r="G398" t="s">
        <v>38</v>
      </c>
      <c r="H398" t="str">
        <f t="shared" si="18"/>
        <v>Skill Development</v>
      </c>
      <c r="I398">
        <v>5</v>
      </c>
      <c r="J398" t="str">
        <f t="shared" si="19"/>
        <v>High</v>
      </c>
      <c r="K398">
        <v>-3</v>
      </c>
      <c r="L398" t="s">
        <v>23</v>
      </c>
      <c r="M398" t="s">
        <v>19</v>
      </c>
      <c r="N398">
        <v>6</v>
      </c>
      <c r="O398" t="s">
        <v>21</v>
      </c>
      <c r="P398" t="s">
        <v>123</v>
      </c>
      <c r="Q398" t="s">
        <v>25</v>
      </c>
      <c r="R398" t="s">
        <v>26</v>
      </c>
      <c r="S398" t="str">
        <f t="shared" si="20"/>
        <v>Medium</v>
      </c>
    </row>
    <row r="399" spans="1:19" x14ac:dyDescent="0.3">
      <c r="A399" t="s">
        <v>137</v>
      </c>
      <c r="B399" t="s">
        <v>461</v>
      </c>
      <c r="C399" t="s">
        <v>55</v>
      </c>
      <c r="D399">
        <v>2</v>
      </c>
      <c r="E399" t="s">
        <v>79</v>
      </c>
      <c r="F399">
        <v>3.3</v>
      </c>
      <c r="G399" t="s">
        <v>38</v>
      </c>
      <c r="H399" t="str">
        <f t="shared" si="18"/>
        <v>Skill Development</v>
      </c>
      <c r="I399">
        <v>1</v>
      </c>
      <c r="J399" t="str">
        <f t="shared" si="19"/>
        <v>Low</v>
      </c>
      <c r="K399">
        <v>0</v>
      </c>
      <c r="L399" t="s">
        <v>23</v>
      </c>
      <c r="M399" t="s">
        <v>19</v>
      </c>
      <c r="N399">
        <v>7</v>
      </c>
      <c r="O399" t="s">
        <v>21</v>
      </c>
      <c r="P399" t="s">
        <v>143</v>
      </c>
      <c r="Q399" t="s">
        <v>25</v>
      </c>
      <c r="R399" t="s">
        <v>45</v>
      </c>
      <c r="S399" t="str">
        <f t="shared" si="20"/>
        <v>High</v>
      </c>
    </row>
    <row r="400" spans="1:19" x14ac:dyDescent="0.3">
      <c r="A400" t="s">
        <v>139</v>
      </c>
      <c r="B400" t="s">
        <v>462</v>
      </c>
      <c r="C400" t="s">
        <v>103</v>
      </c>
      <c r="D400">
        <v>2</v>
      </c>
      <c r="E400" t="s">
        <v>19</v>
      </c>
      <c r="F400">
        <v>3.5</v>
      </c>
      <c r="G400" t="s">
        <v>31</v>
      </c>
      <c r="H400" t="str">
        <f t="shared" si="18"/>
        <v>Skill Development</v>
      </c>
      <c r="I400">
        <v>4</v>
      </c>
      <c r="J400" t="str">
        <f t="shared" si="19"/>
        <v>High</v>
      </c>
      <c r="K400">
        <v>0</v>
      </c>
      <c r="L400" t="s">
        <v>21</v>
      </c>
      <c r="M400" t="s">
        <v>19</v>
      </c>
      <c r="N400">
        <v>5</v>
      </c>
      <c r="O400" t="s">
        <v>23</v>
      </c>
      <c r="P400" t="s">
        <v>257</v>
      </c>
      <c r="Q400" t="s">
        <v>40</v>
      </c>
      <c r="R400" t="s">
        <v>49</v>
      </c>
      <c r="S400" t="str">
        <f t="shared" si="20"/>
        <v>Medium</v>
      </c>
    </row>
    <row r="401" spans="1:19" x14ac:dyDescent="0.3">
      <c r="A401" t="s">
        <v>141</v>
      </c>
      <c r="B401" t="s">
        <v>463</v>
      </c>
      <c r="C401" t="s">
        <v>18</v>
      </c>
      <c r="D401">
        <v>1</v>
      </c>
      <c r="E401" t="s">
        <v>79</v>
      </c>
      <c r="F401">
        <v>2.2999999999999998</v>
      </c>
      <c r="G401" t="s">
        <v>44</v>
      </c>
      <c r="H401" t="str">
        <f t="shared" si="18"/>
        <v>Other</v>
      </c>
      <c r="I401">
        <v>1</v>
      </c>
      <c r="J401" t="str">
        <f t="shared" si="19"/>
        <v>Low</v>
      </c>
      <c r="K401">
        <v>3</v>
      </c>
      <c r="L401" t="s">
        <v>23</v>
      </c>
      <c r="M401" t="s">
        <v>22</v>
      </c>
      <c r="N401">
        <v>2</v>
      </c>
      <c r="O401" t="s">
        <v>21</v>
      </c>
      <c r="P401" t="s">
        <v>123</v>
      </c>
      <c r="Q401" t="s">
        <v>34</v>
      </c>
      <c r="R401" t="s">
        <v>26</v>
      </c>
      <c r="S401" t="str">
        <f t="shared" si="20"/>
        <v>Low</v>
      </c>
    </row>
    <row r="402" spans="1:19" x14ac:dyDescent="0.3">
      <c r="A402" t="s">
        <v>16</v>
      </c>
      <c r="B402" t="s">
        <v>153</v>
      </c>
      <c r="C402" t="s">
        <v>37</v>
      </c>
      <c r="D402">
        <v>2</v>
      </c>
      <c r="E402" t="s">
        <v>30</v>
      </c>
      <c r="F402">
        <v>4.0999999999999996</v>
      </c>
      <c r="G402" t="s">
        <v>48</v>
      </c>
      <c r="H402" t="str">
        <f t="shared" si="18"/>
        <v>Skill Development</v>
      </c>
      <c r="I402">
        <v>5</v>
      </c>
      <c r="J402" t="str">
        <f t="shared" si="19"/>
        <v>High</v>
      </c>
      <c r="K402">
        <v>-1</v>
      </c>
      <c r="L402" t="s">
        <v>21</v>
      </c>
      <c r="M402" t="s">
        <v>22</v>
      </c>
      <c r="N402">
        <v>8</v>
      </c>
      <c r="O402" t="s">
        <v>23</v>
      </c>
      <c r="P402" t="s">
        <v>86</v>
      </c>
      <c r="Q402" t="s">
        <v>34</v>
      </c>
      <c r="R402" t="s">
        <v>49</v>
      </c>
      <c r="S402" t="str">
        <f t="shared" si="20"/>
        <v>High</v>
      </c>
    </row>
    <row r="403" spans="1:19" x14ac:dyDescent="0.3">
      <c r="A403" t="s">
        <v>27</v>
      </c>
      <c r="B403" t="s">
        <v>464</v>
      </c>
      <c r="C403" t="s">
        <v>103</v>
      </c>
      <c r="D403">
        <v>3</v>
      </c>
      <c r="E403" t="s">
        <v>19</v>
      </c>
      <c r="F403">
        <v>4.2</v>
      </c>
      <c r="G403" t="s">
        <v>20</v>
      </c>
      <c r="H403" t="str">
        <f t="shared" si="18"/>
        <v>Study Support</v>
      </c>
      <c r="I403">
        <v>3</v>
      </c>
      <c r="J403" t="str">
        <f t="shared" si="19"/>
        <v>Medium</v>
      </c>
      <c r="K403">
        <v>0</v>
      </c>
      <c r="L403" t="s">
        <v>21</v>
      </c>
      <c r="M403" t="s">
        <v>30</v>
      </c>
      <c r="N403">
        <v>1</v>
      </c>
      <c r="O403" t="s">
        <v>23</v>
      </c>
      <c r="P403" t="s">
        <v>80</v>
      </c>
      <c r="Q403" t="s">
        <v>34</v>
      </c>
      <c r="R403" t="s">
        <v>49</v>
      </c>
      <c r="S403" t="str">
        <f t="shared" si="20"/>
        <v>Low</v>
      </c>
    </row>
    <row r="404" spans="1:19" x14ac:dyDescent="0.3">
      <c r="A404" t="s">
        <v>35</v>
      </c>
      <c r="B404" t="s">
        <v>465</v>
      </c>
      <c r="C404" t="s">
        <v>78</v>
      </c>
      <c r="D404">
        <v>1</v>
      </c>
      <c r="E404" t="s">
        <v>19</v>
      </c>
      <c r="F404">
        <v>4.0999999999999996</v>
      </c>
      <c r="G404" t="s">
        <v>20</v>
      </c>
      <c r="H404" t="str">
        <f t="shared" si="18"/>
        <v>Study Support</v>
      </c>
      <c r="I404">
        <v>1</v>
      </c>
      <c r="J404" t="str">
        <f t="shared" si="19"/>
        <v>Low</v>
      </c>
      <c r="K404">
        <v>2</v>
      </c>
      <c r="L404" t="s">
        <v>23</v>
      </c>
      <c r="M404" t="s">
        <v>22</v>
      </c>
      <c r="N404">
        <v>2</v>
      </c>
      <c r="O404" t="s">
        <v>21</v>
      </c>
      <c r="P404" t="s">
        <v>145</v>
      </c>
      <c r="Q404" t="s">
        <v>34</v>
      </c>
      <c r="R404" t="s">
        <v>26</v>
      </c>
      <c r="S404" t="str">
        <f t="shared" si="20"/>
        <v>Low</v>
      </c>
    </row>
    <row r="405" spans="1:19" x14ac:dyDescent="0.3">
      <c r="A405" t="s">
        <v>41</v>
      </c>
      <c r="B405" t="s">
        <v>466</v>
      </c>
      <c r="C405" t="s">
        <v>55</v>
      </c>
      <c r="D405">
        <v>2</v>
      </c>
      <c r="E405" t="s">
        <v>30</v>
      </c>
      <c r="F405">
        <v>4.0999999999999996</v>
      </c>
      <c r="G405" t="s">
        <v>38</v>
      </c>
      <c r="H405" t="str">
        <f t="shared" si="18"/>
        <v>Skill Development</v>
      </c>
      <c r="I405">
        <v>2</v>
      </c>
      <c r="J405" t="str">
        <f t="shared" si="19"/>
        <v>Low</v>
      </c>
      <c r="K405">
        <v>-3</v>
      </c>
      <c r="L405" t="s">
        <v>23</v>
      </c>
      <c r="M405" t="s">
        <v>19</v>
      </c>
      <c r="N405">
        <v>6</v>
      </c>
      <c r="O405" t="s">
        <v>23</v>
      </c>
      <c r="P405" t="s">
        <v>1710</v>
      </c>
      <c r="Q405" t="s">
        <v>40</v>
      </c>
      <c r="R405" t="s">
        <v>45</v>
      </c>
      <c r="S405" t="str">
        <f t="shared" si="20"/>
        <v>Medium</v>
      </c>
    </row>
    <row r="406" spans="1:19" x14ac:dyDescent="0.3">
      <c r="A406" t="s">
        <v>46</v>
      </c>
      <c r="B406" t="s">
        <v>467</v>
      </c>
      <c r="C406" t="s">
        <v>29</v>
      </c>
      <c r="D406">
        <v>3</v>
      </c>
      <c r="E406" t="s">
        <v>56</v>
      </c>
      <c r="F406">
        <v>2.1</v>
      </c>
      <c r="G406" t="s">
        <v>31</v>
      </c>
      <c r="H406" t="str">
        <f t="shared" si="18"/>
        <v>Skill Development</v>
      </c>
      <c r="I406">
        <v>4</v>
      </c>
      <c r="J406" t="str">
        <f t="shared" si="19"/>
        <v>High</v>
      </c>
      <c r="K406">
        <v>0</v>
      </c>
      <c r="L406" t="s">
        <v>21</v>
      </c>
      <c r="M406" t="s">
        <v>32</v>
      </c>
      <c r="N406">
        <v>6</v>
      </c>
      <c r="O406" t="s">
        <v>21</v>
      </c>
      <c r="P406" t="s">
        <v>164</v>
      </c>
      <c r="Q406" t="s">
        <v>34</v>
      </c>
      <c r="R406" t="s">
        <v>26</v>
      </c>
      <c r="S406" t="str">
        <f t="shared" si="20"/>
        <v>Medium</v>
      </c>
    </row>
    <row r="407" spans="1:19" x14ac:dyDescent="0.3">
      <c r="A407" t="s">
        <v>50</v>
      </c>
      <c r="B407" t="s">
        <v>468</v>
      </c>
      <c r="C407" t="s">
        <v>18</v>
      </c>
      <c r="D407">
        <v>4</v>
      </c>
      <c r="E407" t="s">
        <v>19</v>
      </c>
      <c r="F407">
        <v>3.4</v>
      </c>
      <c r="G407" t="s">
        <v>38</v>
      </c>
      <c r="H407" t="str">
        <f t="shared" si="18"/>
        <v>Skill Development</v>
      </c>
      <c r="I407">
        <v>4</v>
      </c>
      <c r="J407" t="str">
        <f t="shared" si="19"/>
        <v>High</v>
      </c>
      <c r="K407">
        <v>-2</v>
      </c>
      <c r="L407" t="s">
        <v>23</v>
      </c>
      <c r="M407" t="s">
        <v>22</v>
      </c>
      <c r="N407">
        <v>1</v>
      </c>
      <c r="O407" t="s">
        <v>23</v>
      </c>
      <c r="P407" t="s">
        <v>83</v>
      </c>
      <c r="Q407" t="s">
        <v>40</v>
      </c>
      <c r="R407" t="s">
        <v>45</v>
      </c>
      <c r="S407" t="str">
        <f t="shared" si="20"/>
        <v>Low</v>
      </c>
    </row>
    <row r="408" spans="1:19" x14ac:dyDescent="0.3">
      <c r="A408" t="s">
        <v>53</v>
      </c>
      <c r="B408" t="s">
        <v>469</v>
      </c>
      <c r="C408" t="s">
        <v>43</v>
      </c>
      <c r="D408">
        <v>3</v>
      </c>
      <c r="E408" t="s">
        <v>79</v>
      </c>
      <c r="F408">
        <v>2.6</v>
      </c>
      <c r="G408" t="s">
        <v>20</v>
      </c>
      <c r="H408" t="str">
        <f t="shared" si="18"/>
        <v>Study Support</v>
      </c>
      <c r="I408">
        <v>2</v>
      </c>
      <c r="J408" t="str">
        <f t="shared" si="19"/>
        <v>Low</v>
      </c>
      <c r="K408">
        <v>-1</v>
      </c>
      <c r="L408" t="s">
        <v>21</v>
      </c>
      <c r="M408" t="s">
        <v>19</v>
      </c>
      <c r="N408">
        <v>3</v>
      </c>
      <c r="O408" t="s">
        <v>23</v>
      </c>
      <c r="P408" t="s">
        <v>176</v>
      </c>
      <c r="Q408" t="s">
        <v>40</v>
      </c>
      <c r="R408" t="s">
        <v>26</v>
      </c>
      <c r="S408" t="str">
        <f t="shared" si="20"/>
        <v>Low</v>
      </c>
    </row>
    <row r="409" spans="1:19" x14ac:dyDescent="0.3">
      <c r="A409" t="s">
        <v>58</v>
      </c>
      <c r="B409" t="s">
        <v>470</v>
      </c>
      <c r="C409" t="s">
        <v>96</v>
      </c>
      <c r="D409">
        <v>3</v>
      </c>
      <c r="E409" t="s">
        <v>60</v>
      </c>
      <c r="F409">
        <v>2.5</v>
      </c>
      <c r="G409" t="s">
        <v>20</v>
      </c>
      <c r="H409" t="str">
        <f t="shared" si="18"/>
        <v>Study Support</v>
      </c>
      <c r="I409">
        <v>2</v>
      </c>
      <c r="J409" t="str">
        <f t="shared" si="19"/>
        <v>Low</v>
      </c>
      <c r="K409">
        <v>-1</v>
      </c>
      <c r="L409" t="s">
        <v>21</v>
      </c>
      <c r="M409" t="s">
        <v>30</v>
      </c>
      <c r="N409">
        <v>2</v>
      </c>
      <c r="O409" t="s">
        <v>21</v>
      </c>
      <c r="P409" t="s">
        <v>52</v>
      </c>
      <c r="Q409" t="s">
        <v>25</v>
      </c>
      <c r="R409" t="s">
        <v>26</v>
      </c>
      <c r="S409" t="str">
        <f t="shared" si="20"/>
        <v>Low</v>
      </c>
    </row>
    <row r="410" spans="1:19" x14ac:dyDescent="0.3">
      <c r="A410" t="s">
        <v>63</v>
      </c>
      <c r="B410" t="s">
        <v>471</v>
      </c>
      <c r="C410" t="s">
        <v>43</v>
      </c>
      <c r="D410">
        <v>3</v>
      </c>
      <c r="E410" t="s">
        <v>19</v>
      </c>
      <c r="F410">
        <v>3.8</v>
      </c>
      <c r="G410" t="s">
        <v>31</v>
      </c>
      <c r="H410" t="str">
        <f t="shared" si="18"/>
        <v>Skill Development</v>
      </c>
      <c r="I410">
        <v>5</v>
      </c>
      <c r="J410" t="str">
        <f t="shared" si="19"/>
        <v>High</v>
      </c>
      <c r="K410">
        <v>-3</v>
      </c>
      <c r="L410" t="s">
        <v>21</v>
      </c>
      <c r="M410" t="s">
        <v>22</v>
      </c>
      <c r="N410">
        <v>7</v>
      </c>
      <c r="O410" t="s">
        <v>21</v>
      </c>
      <c r="P410" t="s">
        <v>57</v>
      </c>
      <c r="Q410" t="s">
        <v>34</v>
      </c>
      <c r="R410" t="s">
        <v>26</v>
      </c>
      <c r="S410" t="str">
        <f t="shared" si="20"/>
        <v>High</v>
      </c>
    </row>
    <row r="411" spans="1:19" x14ac:dyDescent="0.3">
      <c r="A411" t="s">
        <v>66</v>
      </c>
      <c r="B411" t="s">
        <v>472</v>
      </c>
      <c r="C411" t="s">
        <v>55</v>
      </c>
      <c r="D411">
        <v>1</v>
      </c>
      <c r="E411" t="s">
        <v>60</v>
      </c>
      <c r="F411">
        <v>0.8</v>
      </c>
      <c r="G411" t="s">
        <v>31</v>
      </c>
      <c r="H411" t="str">
        <f t="shared" si="18"/>
        <v>Skill Development</v>
      </c>
      <c r="I411">
        <v>5</v>
      </c>
      <c r="J411" t="str">
        <f t="shared" si="19"/>
        <v>High</v>
      </c>
      <c r="K411">
        <v>-1</v>
      </c>
      <c r="L411" t="s">
        <v>23</v>
      </c>
      <c r="M411" t="s">
        <v>22</v>
      </c>
      <c r="N411">
        <v>6</v>
      </c>
      <c r="O411" t="s">
        <v>21</v>
      </c>
      <c r="P411" t="s">
        <v>24</v>
      </c>
      <c r="Q411" t="s">
        <v>40</v>
      </c>
      <c r="R411" t="s">
        <v>49</v>
      </c>
      <c r="S411" t="str">
        <f t="shared" si="20"/>
        <v>Medium</v>
      </c>
    </row>
    <row r="412" spans="1:19" x14ac:dyDescent="0.3">
      <c r="A412" t="s">
        <v>69</v>
      </c>
      <c r="B412" t="s">
        <v>473</v>
      </c>
      <c r="C412" t="s">
        <v>29</v>
      </c>
      <c r="D412">
        <v>3</v>
      </c>
      <c r="E412" t="s">
        <v>19</v>
      </c>
      <c r="F412">
        <v>3.5</v>
      </c>
      <c r="G412" t="s">
        <v>61</v>
      </c>
      <c r="H412" t="str">
        <f t="shared" si="18"/>
        <v>Study Support</v>
      </c>
      <c r="I412">
        <v>2</v>
      </c>
      <c r="J412" t="str">
        <f t="shared" si="19"/>
        <v>Low</v>
      </c>
      <c r="K412">
        <v>1</v>
      </c>
      <c r="L412" t="s">
        <v>23</v>
      </c>
      <c r="M412" t="s">
        <v>30</v>
      </c>
      <c r="N412">
        <v>1</v>
      </c>
      <c r="O412" t="s">
        <v>23</v>
      </c>
      <c r="P412" t="s">
        <v>164</v>
      </c>
      <c r="Q412" t="s">
        <v>34</v>
      </c>
      <c r="R412" t="s">
        <v>45</v>
      </c>
      <c r="S412" t="str">
        <f t="shared" si="20"/>
        <v>Low</v>
      </c>
    </row>
    <row r="413" spans="1:19" x14ac:dyDescent="0.3">
      <c r="A413" t="s">
        <v>71</v>
      </c>
      <c r="B413" t="s">
        <v>474</v>
      </c>
      <c r="C413" t="s">
        <v>90</v>
      </c>
      <c r="D413">
        <v>4</v>
      </c>
      <c r="E413" t="s">
        <v>60</v>
      </c>
      <c r="F413">
        <v>1.8</v>
      </c>
      <c r="G413" t="s">
        <v>31</v>
      </c>
      <c r="H413" t="str">
        <f t="shared" si="18"/>
        <v>Skill Development</v>
      </c>
      <c r="I413">
        <v>5</v>
      </c>
      <c r="J413" t="str">
        <f t="shared" si="19"/>
        <v>High</v>
      </c>
      <c r="K413">
        <v>3</v>
      </c>
      <c r="L413" t="s">
        <v>23</v>
      </c>
      <c r="M413" t="s">
        <v>32</v>
      </c>
      <c r="N413">
        <v>2</v>
      </c>
      <c r="O413" t="s">
        <v>21</v>
      </c>
      <c r="P413" t="s">
        <v>1710</v>
      </c>
      <c r="Q413" t="s">
        <v>25</v>
      </c>
      <c r="R413" t="s">
        <v>26</v>
      </c>
      <c r="S413" t="str">
        <f t="shared" si="20"/>
        <v>Low</v>
      </c>
    </row>
    <row r="414" spans="1:19" x14ac:dyDescent="0.3">
      <c r="A414" t="s">
        <v>74</v>
      </c>
      <c r="B414" t="s">
        <v>475</v>
      </c>
      <c r="C414" t="s">
        <v>96</v>
      </c>
      <c r="D414">
        <v>3</v>
      </c>
      <c r="E414" t="s">
        <v>60</v>
      </c>
      <c r="F414">
        <v>4.4000000000000004</v>
      </c>
      <c r="G414" t="s">
        <v>20</v>
      </c>
      <c r="H414" t="str">
        <f t="shared" si="18"/>
        <v>Study Support</v>
      </c>
      <c r="I414">
        <v>4</v>
      </c>
      <c r="J414" t="str">
        <f t="shared" si="19"/>
        <v>High</v>
      </c>
      <c r="K414">
        <v>-1</v>
      </c>
      <c r="L414" t="s">
        <v>23</v>
      </c>
      <c r="M414" t="s">
        <v>30</v>
      </c>
      <c r="N414">
        <v>5</v>
      </c>
      <c r="O414" t="s">
        <v>23</v>
      </c>
      <c r="P414" t="s">
        <v>33</v>
      </c>
      <c r="Q414" t="s">
        <v>40</v>
      </c>
      <c r="R414" t="s">
        <v>26</v>
      </c>
      <c r="S414" t="str">
        <f t="shared" si="20"/>
        <v>Medium</v>
      </c>
    </row>
    <row r="415" spans="1:19" x14ac:dyDescent="0.3">
      <c r="A415" t="s">
        <v>76</v>
      </c>
      <c r="B415" t="s">
        <v>476</v>
      </c>
      <c r="C415" t="s">
        <v>18</v>
      </c>
      <c r="D415">
        <v>2</v>
      </c>
      <c r="E415" t="s">
        <v>60</v>
      </c>
      <c r="F415">
        <v>1.3</v>
      </c>
      <c r="G415" t="s">
        <v>44</v>
      </c>
      <c r="H415" t="str">
        <f t="shared" si="18"/>
        <v>Other</v>
      </c>
      <c r="I415">
        <v>3</v>
      </c>
      <c r="J415" t="str">
        <f t="shared" si="19"/>
        <v>Medium</v>
      </c>
      <c r="K415">
        <v>1</v>
      </c>
      <c r="L415" t="s">
        <v>21</v>
      </c>
      <c r="M415" t="s">
        <v>32</v>
      </c>
      <c r="N415">
        <v>8</v>
      </c>
      <c r="O415" t="s">
        <v>23</v>
      </c>
      <c r="P415" t="s">
        <v>179</v>
      </c>
      <c r="Q415" t="s">
        <v>40</v>
      </c>
      <c r="R415" t="s">
        <v>49</v>
      </c>
      <c r="S415" t="str">
        <f t="shared" si="20"/>
        <v>High</v>
      </c>
    </row>
    <row r="416" spans="1:19" x14ac:dyDescent="0.3">
      <c r="A416" t="s">
        <v>81</v>
      </c>
      <c r="B416" t="s">
        <v>477</v>
      </c>
      <c r="C416" t="s">
        <v>147</v>
      </c>
      <c r="D416">
        <v>2</v>
      </c>
      <c r="E416" t="s">
        <v>30</v>
      </c>
      <c r="F416">
        <v>4.4000000000000004</v>
      </c>
      <c r="G416" t="s">
        <v>61</v>
      </c>
      <c r="H416" t="str">
        <f t="shared" si="18"/>
        <v>Study Support</v>
      </c>
      <c r="I416">
        <v>2</v>
      </c>
      <c r="J416" t="str">
        <f t="shared" si="19"/>
        <v>Low</v>
      </c>
      <c r="K416">
        <v>0</v>
      </c>
      <c r="L416" t="s">
        <v>21</v>
      </c>
      <c r="M416" t="s">
        <v>19</v>
      </c>
      <c r="N416">
        <v>8</v>
      </c>
      <c r="O416" t="s">
        <v>23</v>
      </c>
      <c r="P416" t="s">
        <v>33</v>
      </c>
      <c r="Q416" t="s">
        <v>40</v>
      </c>
      <c r="R416" t="s">
        <v>49</v>
      </c>
      <c r="S416" t="str">
        <f t="shared" si="20"/>
        <v>High</v>
      </c>
    </row>
    <row r="417" spans="1:19" x14ac:dyDescent="0.3">
      <c r="A417" t="s">
        <v>84</v>
      </c>
      <c r="B417" t="s">
        <v>17</v>
      </c>
      <c r="C417" t="s">
        <v>18</v>
      </c>
      <c r="D417">
        <v>1</v>
      </c>
      <c r="E417" t="s">
        <v>22</v>
      </c>
      <c r="F417">
        <v>1.2</v>
      </c>
      <c r="G417" t="s">
        <v>20</v>
      </c>
      <c r="H417" t="str">
        <f t="shared" si="18"/>
        <v>Study Support</v>
      </c>
      <c r="I417">
        <v>2</v>
      </c>
      <c r="J417" t="str">
        <f t="shared" si="19"/>
        <v>Low</v>
      </c>
      <c r="K417">
        <v>-1</v>
      </c>
      <c r="L417" t="s">
        <v>21</v>
      </c>
      <c r="M417" t="s">
        <v>22</v>
      </c>
      <c r="N417">
        <v>3</v>
      </c>
      <c r="O417" t="s">
        <v>21</v>
      </c>
      <c r="P417" t="s">
        <v>143</v>
      </c>
      <c r="Q417" t="s">
        <v>34</v>
      </c>
      <c r="R417" t="s">
        <v>45</v>
      </c>
      <c r="S417" t="str">
        <f t="shared" si="20"/>
        <v>Low</v>
      </c>
    </row>
    <row r="418" spans="1:19" x14ac:dyDescent="0.3">
      <c r="A418" t="s">
        <v>87</v>
      </c>
      <c r="B418" t="s">
        <v>478</v>
      </c>
      <c r="C418" t="s">
        <v>43</v>
      </c>
      <c r="D418">
        <v>4</v>
      </c>
      <c r="E418" t="s">
        <v>60</v>
      </c>
      <c r="F418">
        <v>3.8</v>
      </c>
      <c r="G418" t="s">
        <v>20</v>
      </c>
      <c r="H418" t="str">
        <f t="shared" si="18"/>
        <v>Study Support</v>
      </c>
      <c r="I418">
        <v>4</v>
      </c>
      <c r="J418" t="str">
        <f t="shared" si="19"/>
        <v>High</v>
      </c>
      <c r="K418">
        <v>0</v>
      </c>
      <c r="L418" t="s">
        <v>23</v>
      </c>
      <c r="M418" t="s">
        <v>19</v>
      </c>
      <c r="N418">
        <v>4</v>
      </c>
      <c r="O418" t="s">
        <v>21</v>
      </c>
      <c r="P418" t="s">
        <v>211</v>
      </c>
      <c r="Q418" t="s">
        <v>40</v>
      </c>
      <c r="R418" t="s">
        <v>26</v>
      </c>
      <c r="S418" t="str">
        <f t="shared" si="20"/>
        <v>Medium</v>
      </c>
    </row>
    <row r="419" spans="1:19" x14ac:dyDescent="0.3">
      <c r="A419" t="s">
        <v>88</v>
      </c>
      <c r="B419" t="s">
        <v>479</v>
      </c>
      <c r="C419" t="s">
        <v>90</v>
      </c>
      <c r="D419">
        <v>3</v>
      </c>
      <c r="E419" t="s">
        <v>19</v>
      </c>
      <c r="F419">
        <v>3.6</v>
      </c>
      <c r="G419" t="s">
        <v>38</v>
      </c>
      <c r="H419" t="str">
        <f t="shared" si="18"/>
        <v>Skill Development</v>
      </c>
      <c r="I419">
        <v>4</v>
      </c>
      <c r="J419" t="str">
        <f t="shared" si="19"/>
        <v>High</v>
      </c>
      <c r="K419">
        <v>3</v>
      </c>
      <c r="L419" t="s">
        <v>23</v>
      </c>
      <c r="M419" t="s">
        <v>30</v>
      </c>
      <c r="N419">
        <v>7</v>
      </c>
      <c r="O419" t="s">
        <v>23</v>
      </c>
      <c r="P419" t="s">
        <v>123</v>
      </c>
      <c r="Q419" t="s">
        <v>25</v>
      </c>
      <c r="R419" t="s">
        <v>45</v>
      </c>
      <c r="S419" t="str">
        <f t="shared" si="20"/>
        <v>High</v>
      </c>
    </row>
    <row r="420" spans="1:19" x14ac:dyDescent="0.3">
      <c r="A420" t="s">
        <v>91</v>
      </c>
      <c r="B420" t="s">
        <v>207</v>
      </c>
      <c r="C420" t="s">
        <v>37</v>
      </c>
      <c r="D420">
        <v>3</v>
      </c>
      <c r="E420" t="s">
        <v>19</v>
      </c>
      <c r="F420">
        <v>0.7</v>
      </c>
      <c r="G420" t="s">
        <v>20</v>
      </c>
      <c r="H420" t="str">
        <f t="shared" si="18"/>
        <v>Study Support</v>
      </c>
      <c r="I420">
        <v>3</v>
      </c>
      <c r="J420" t="str">
        <f t="shared" si="19"/>
        <v>Medium</v>
      </c>
      <c r="K420">
        <v>3</v>
      </c>
      <c r="L420" t="s">
        <v>23</v>
      </c>
      <c r="M420" t="s">
        <v>19</v>
      </c>
      <c r="N420">
        <v>9</v>
      </c>
      <c r="O420" t="s">
        <v>21</v>
      </c>
      <c r="P420" t="s">
        <v>52</v>
      </c>
      <c r="Q420" t="s">
        <v>40</v>
      </c>
      <c r="R420" t="s">
        <v>45</v>
      </c>
      <c r="S420" t="str">
        <f t="shared" si="20"/>
        <v>High</v>
      </c>
    </row>
    <row r="421" spans="1:19" x14ac:dyDescent="0.3">
      <c r="A421" t="s">
        <v>94</v>
      </c>
      <c r="B421" t="s">
        <v>480</v>
      </c>
      <c r="C421" t="s">
        <v>96</v>
      </c>
      <c r="D421">
        <v>1</v>
      </c>
      <c r="E421" t="s">
        <v>19</v>
      </c>
      <c r="F421">
        <v>2.4</v>
      </c>
      <c r="G421" t="s">
        <v>61</v>
      </c>
      <c r="H421" t="str">
        <f t="shared" si="18"/>
        <v>Study Support</v>
      </c>
      <c r="I421">
        <v>3</v>
      </c>
      <c r="J421" t="str">
        <f t="shared" si="19"/>
        <v>Medium</v>
      </c>
      <c r="K421">
        <v>-3</v>
      </c>
      <c r="L421" t="s">
        <v>23</v>
      </c>
      <c r="M421" t="s">
        <v>32</v>
      </c>
      <c r="N421">
        <v>5</v>
      </c>
      <c r="O421" t="s">
        <v>21</v>
      </c>
      <c r="P421" t="s">
        <v>136</v>
      </c>
      <c r="Q421" t="s">
        <v>40</v>
      </c>
      <c r="R421" t="s">
        <v>45</v>
      </c>
      <c r="S421" t="str">
        <f t="shared" si="20"/>
        <v>Medium</v>
      </c>
    </row>
    <row r="422" spans="1:19" x14ac:dyDescent="0.3">
      <c r="A422" t="s">
        <v>97</v>
      </c>
      <c r="B422" t="s">
        <v>481</v>
      </c>
      <c r="C422" t="s">
        <v>96</v>
      </c>
      <c r="D422">
        <v>3</v>
      </c>
      <c r="E422" t="s">
        <v>30</v>
      </c>
      <c r="F422">
        <v>4.2</v>
      </c>
      <c r="G422" t="s">
        <v>38</v>
      </c>
      <c r="H422" t="str">
        <f t="shared" si="18"/>
        <v>Skill Development</v>
      </c>
      <c r="I422">
        <v>4</v>
      </c>
      <c r="J422" t="str">
        <f t="shared" si="19"/>
        <v>High</v>
      </c>
      <c r="K422">
        <v>0</v>
      </c>
      <c r="L422" t="s">
        <v>23</v>
      </c>
      <c r="M422" t="s">
        <v>30</v>
      </c>
      <c r="N422">
        <v>8</v>
      </c>
      <c r="O422" t="s">
        <v>23</v>
      </c>
      <c r="P422" t="s">
        <v>123</v>
      </c>
      <c r="Q422" t="s">
        <v>25</v>
      </c>
      <c r="R422" t="s">
        <v>49</v>
      </c>
      <c r="S422" t="str">
        <f t="shared" si="20"/>
        <v>High</v>
      </c>
    </row>
    <row r="423" spans="1:19" x14ac:dyDescent="0.3">
      <c r="A423" t="s">
        <v>99</v>
      </c>
      <c r="B423" t="s">
        <v>482</v>
      </c>
      <c r="C423" t="s">
        <v>43</v>
      </c>
      <c r="D423">
        <v>3</v>
      </c>
      <c r="E423" t="s">
        <v>30</v>
      </c>
      <c r="F423">
        <v>0.7</v>
      </c>
      <c r="G423" t="s">
        <v>20</v>
      </c>
      <c r="H423" t="str">
        <f t="shared" si="18"/>
        <v>Study Support</v>
      </c>
      <c r="I423">
        <v>5</v>
      </c>
      <c r="J423" t="str">
        <f t="shared" si="19"/>
        <v>High</v>
      </c>
      <c r="K423">
        <v>0</v>
      </c>
      <c r="L423" t="s">
        <v>23</v>
      </c>
      <c r="M423" t="s">
        <v>19</v>
      </c>
      <c r="N423">
        <v>1</v>
      </c>
      <c r="O423" t="s">
        <v>23</v>
      </c>
      <c r="P423" t="s">
        <v>24</v>
      </c>
      <c r="Q423" t="s">
        <v>40</v>
      </c>
      <c r="R423" t="s">
        <v>26</v>
      </c>
      <c r="S423" t="str">
        <f t="shared" si="20"/>
        <v>Low</v>
      </c>
    </row>
    <row r="424" spans="1:19" x14ac:dyDescent="0.3">
      <c r="A424" t="s">
        <v>101</v>
      </c>
      <c r="B424" t="s">
        <v>483</v>
      </c>
      <c r="C424" t="s">
        <v>103</v>
      </c>
      <c r="D424">
        <v>2</v>
      </c>
      <c r="E424" t="s">
        <v>30</v>
      </c>
      <c r="F424">
        <v>4.2</v>
      </c>
      <c r="G424" t="s">
        <v>44</v>
      </c>
      <c r="H424" t="str">
        <f t="shared" si="18"/>
        <v>Other</v>
      </c>
      <c r="I424">
        <v>2</v>
      </c>
      <c r="J424" t="str">
        <f t="shared" si="19"/>
        <v>Low</v>
      </c>
      <c r="K424">
        <v>1</v>
      </c>
      <c r="L424" t="s">
        <v>23</v>
      </c>
      <c r="M424" t="s">
        <v>30</v>
      </c>
      <c r="N424">
        <v>9</v>
      </c>
      <c r="O424" t="s">
        <v>21</v>
      </c>
      <c r="P424" t="s">
        <v>83</v>
      </c>
      <c r="Q424" t="s">
        <v>40</v>
      </c>
      <c r="R424" t="s">
        <v>49</v>
      </c>
      <c r="S424" t="str">
        <f t="shared" si="20"/>
        <v>High</v>
      </c>
    </row>
    <row r="425" spans="1:19" x14ac:dyDescent="0.3">
      <c r="A425" t="s">
        <v>105</v>
      </c>
      <c r="B425" t="s">
        <v>484</v>
      </c>
      <c r="C425" t="s">
        <v>43</v>
      </c>
      <c r="D425">
        <v>2</v>
      </c>
      <c r="E425" t="s">
        <v>56</v>
      </c>
      <c r="F425">
        <v>4.2</v>
      </c>
      <c r="G425" t="s">
        <v>20</v>
      </c>
      <c r="H425" t="str">
        <f t="shared" si="18"/>
        <v>Study Support</v>
      </c>
      <c r="I425">
        <v>1</v>
      </c>
      <c r="J425" t="str">
        <f t="shared" si="19"/>
        <v>Low</v>
      </c>
      <c r="K425">
        <v>1</v>
      </c>
      <c r="L425" t="s">
        <v>23</v>
      </c>
      <c r="M425" t="s">
        <v>22</v>
      </c>
      <c r="N425">
        <v>2</v>
      </c>
      <c r="O425" t="s">
        <v>21</v>
      </c>
      <c r="P425" t="s">
        <v>143</v>
      </c>
      <c r="Q425" t="s">
        <v>40</v>
      </c>
      <c r="R425" t="s">
        <v>45</v>
      </c>
      <c r="S425" t="str">
        <f t="shared" si="20"/>
        <v>Low</v>
      </c>
    </row>
    <row r="426" spans="1:19" x14ac:dyDescent="0.3">
      <c r="A426" t="s">
        <v>107</v>
      </c>
      <c r="B426" t="s">
        <v>358</v>
      </c>
      <c r="C426" t="s">
        <v>55</v>
      </c>
      <c r="D426">
        <v>1</v>
      </c>
      <c r="E426" t="s">
        <v>79</v>
      </c>
      <c r="F426">
        <v>2</v>
      </c>
      <c r="G426" t="s">
        <v>61</v>
      </c>
      <c r="H426" t="str">
        <f t="shared" si="18"/>
        <v>Study Support</v>
      </c>
      <c r="I426">
        <v>1</v>
      </c>
      <c r="J426" t="str">
        <f t="shared" si="19"/>
        <v>Low</v>
      </c>
      <c r="K426">
        <v>1</v>
      </c>
      <c r="L426" t="s">
        <v>21</v>
      </c>
      <c r="M426" t="s">
        <v>19</v>
      </c>
      <c r="N426">
        <v>1</v>
      </c>
      <c r="O426" t="s">
        <v>21</v>
      </c>
      <c r="P426" t="s">
        <v>1710</v>
      </c>
      <c r="Q426" t="s">
        <v>40</v>
      </c>
      <c r="R426" t="s">
        <v>26</v>
      </c>
      <c r="S426" t="str">
        <f t="shared" si="20"/>
        <v>Low</v>
      </c>
    </row>
    <row r="427" spans="1:19" x14ac:dyDescent="0.3">
      <c r="A427" t="s">
        <v>110</v>
      </c>
      <c r="B427" t="s">
        <v>485</v>
      </c>
      <c r="C427" t="s">
        <v>103</v>
      </c>
      <c r="D427">
        <v>4</v>
      </c>
      <c r="E427" t="s">
        <v>22</v>
      </c>
      <c r="F427">
        <v>3.7</v>
      </c>
      <c r="G427" t="s">
        <v>20</v>
      </c>
      <c r="H427" t="str">
        <f t="shared" si="18"/>
        <v>Study Support</v>
      </c>
      <c r="I427">
        <v>3</v>
      </c>
      <c r="J427" t="str">
        <f t="shared" si="19"/>
        <v>Medium</v>
      </c>
      <c r="K427">
        <v>-2</v>
      </c>
      <c r="L427" t="s">
        <v>21</v>
      </c>
      <c r="M427" t="s">
        <v>30</v>
      </c>
      <c r="N427">
        <v>3</v>
      </c>
      <c r="O427" t="s">
        <v>23</v>
      </c>
      <c r="P427" t="s">
        <v>136</v>
      </c>
      <c r="Q427" t="s">
        <v>40</v>
      </c>
      <c r="R427" t="s">
        <v>26</v>
      </c>
      <c r="S427" t="str">
        <f t="shared" si="20"/>
        <v>Low</v>
      </c>
    </row>
    <row r="428" spans="1:19" x14ac:dyDescent="0.3">
      <c r="A428" t="s">
        <v>112</v>
      </c>
      <c r="B428" t="s">
        <v>486</v>
      </c>
      <c r="C428" t="s">
        <v>29</v>
      </c>
      <c r="D428">
        <v>1</v>
      </c>
      <c r="E428" t="s">
        <v>30</v>
      </c>
      <c r="F428">
        <v>1.1000000000000001</v>
      </c>
      <c r="G428" t="s">
        <v>31</v>
      </c>
      <c r="H428" t="str">
        <f t="shared" si="18"/>
        <v>Skill Development</v>
      </c>
      <c r="I428">
        <v>1</v>
      </c>
      <c r="J428" t="str">
        <f t="shared" si="19"/>
        <v>Low</v>
      </c>
      <c r="K428">
        <v>3</v>
      </c>
      <c r="L428" t="s">
        <v>21</v>
      </c>
      <c r="M428" t="s">
        <v>22</v>
      </c>
      <c r="N428">
        <v>8</v>
      </c>
      <c r="O428" t="s">
        <v>21</v>
      </c>
      <c r="P428" t="s">
        <v>39</v>
      </c>
      <c r="Q428" t="s">
        <v>25</v>
      </c>
      <c r="R428" t="s">
        <v>49</v>
      </c>
      <c r="S428" t="str">
        <f t="shared" si="20"/>
        <v>High</v>
      </c>
    </row>
    <row r="429" spans="1:19" x14ac:dyDescent="0.3">
      <c r="A429" t="s">
        <v>114</v>
      </c>
      <c r="B429" t="s">
        <v>487</v>
      </c>
      <c r="C429" t="s">
        <v>103</v>
      </c>
      <c r="D429">
        <v>3</v>
      </c>
      <c r="E429" t="s">
        <v>60</v>
      </c>
      <c r="F429">
        <v>1.7</v>
      </c>
      <c r="G429" t="s">
        <v>48</v>
      </c>
      <c r="H429" t="str">
        <f t="shared" si="18"/>
        <v>Skill Development</v>
      </c>
      <c r="I429">
        <v>1</v>
      </c>
      <c r="J429" t="str">
        <f t="shared" si="19"/>
        <v>Low</v>
      </c>
      <c r="K429">
        <v>-2</v>
      </c>
      <c r="L429" t="s">
        <v>21</v>
      </c>
      <c r="M429" t="s">
        <v>19</v>
      </c>
      <c r="N429">
        <v>7</v>
      </c>
      <c r="O429" t="s">
        <v>23</v>
      </c>
      <c r="P429" t="s">
        <v>1711</v>
      </c>
      <c r="Q429" t="s">
        <v>25</v>
      </c>
      <c r="R429" t="s">
        <v>49</v>
      </c>
      <c r="S429" t="str">
        <f t="shared" si="20"/>
        <v>High</v>
      </c>
    </row>
    <row r="430" spans="1:19" x14ac:dyDescent="0.3">
      <c r="A430" t="s">
        <v>117</v>
      </c>
      <c r="B430" t="s">
        <v>488</v>
      </c>
      <c r="C430" t="s">
        <v>43</v>
      </c>
      <c r="D430">
        <v>2</v>
      </c>
      <c r="E430" t="s">
        <v>56</v>
      </c>
      <c r="F430">
        <v>1.3</v>
      </c>
      <c r="G430" t="s">
        <v>48</v>
      </c>
      <c r="H430" t="str">
        <f t="shared" si="18"/>
        <v>Skill Development</v>
      </c>
      <c r="I430">
        <v>3</v>
      </c>
      <c r="J430" t="str">
        <f t="shared" si="19"/>
        <v>Medium</v>
      </c>
      <c r="K430">
        <v>-2</v>
      </c>
      <c r="L430" t="s">
        <v>23</v>
      </c>
      <c r="M430" t="s">
        <v>19</v>
      </c>
      <c r="N430">
        <v>4</v>
      </c>
      <c r="O430" t="s">
        <v>21</v>
      </c>
      <c r="P430" t="s">
        <v>73</v>
      </c>
      <c r="Q430" t="s">
        <v>40</v>
      </c>
      <c r="R430" t="s">
        <v>45</v>
      </c>
      <c r="S430" t="str">
        <f t="shared" si="20"/>
        <v>Medium</v>
      </c>
    </row>
    <row r="431" spans="1:19" x14ac:dyDescent="0.3">
      <c r="A431" t="s">
        <v>119</v>
      </c>
      <c r="B431" t="s">
        <v>489</v>
      </c>
      <c r="C431" t="s">
        <v>90</v>
      </c>
      <c r="D431">
        <v>1</v>
      </c>
      <c r="E431" t="s">
        <v>79</v>
      </c>
      <c r="F431">
        <v>1.4</v>
      </c>
      <c r="G431" t="s">
        <v>44</v>
      </c>
      <c r="H431" t="str">
        <f t="shared" si="18"/>
        <v>Other</v>
      </c>
      <c r="I431">
        <v>5</v>
      </c>
      <c r="J431" t="str">
        <f t="shared" si="19"/>
        <v>High</v>
      </c>
      <c r="K431">
        <v>-2</v>
      </c>
      <c r="L431" t="s">
        <v>21</v>
      </c>
      <c r="M431" t="s">
        <v>32</v>
      </c>
      <c r="N431">
        <v>6</v>
      </c>
      <c r="O431" t="s">
        <v>21</v>
      </c>
      <c r="P431" t="s">
        <v>1711</v>
      </c>
      <c r="Q431" t="s">
        <v>40</v>
      </c>
      <c r="R431" t="s">
        <v>45</v>
      </c>
      <c r="S431" t="str">
        <f t="shared" si="20"/>
        <v>Medium</v>
      </c>
    </row>
    <row r="432" spans="1:19" x14ac:dyDescent="0.3">
      <c r="A432" t="s">
        <v>121</v>
      </c>
      <c r="B432" t="s">
        <v>490</v>
      </c>
      <c r="C432" t="s">
        <v>78</v>
      </c>
      <c r="D432">
        <v>2</v>
      </c>
      <c r="E432" t="s">
        <v>22</v>
      </c>
      <c r="F432">
        <v>4.3</v>
      </c>
      <c r="G432" t="s">
        <v>20</v>
      </c>
      <c r="H432" t="str">
        <f t="shared" si="18"/>
        <v>Study Support</v>
      </c>
      <c r="I432">
        <v>4</v>
      </c>
      <c r="J432" t="str">
        <f t="shared" si="19"/>
        <v>High</v>
      </c>
      <c r="K432">
        <v>-3</v>
      </c>
      <c r="L432" t="s">
        <v>23</v>
      </c>
      <c r="M432" t="s">
        <v>30</v>
      </c>
      <c r="N432">
        <v>8</v>
      </c>
      <c r="O432" t="s">
        <v>21</v>
      </c>
      <c r="P432" t="s">
        <v>158</v>
      </c>
      <c r="Q432" t="s">
        <v>34</v>
      </c>
      <c r="R432" t="s">
        <v>49</v>
      </c>
      <c r="S432" t="str">
        <f t="shared" si="20"/>
        <v>High</v>
      </c>
    </row>
    <row r="433" spans="1:19" x14ac:dyDescent="0.3">
      <c r="A433" t="s">
        <v>124</v>
      </c>
      <c r="B433" t="s">
        <v>491</v>
      </c>
      <c r="C433" t="s">
        <v>90</v>
      </c>
      <c r="D433">
        <v>2</v>
      </c>
      <c r="E433" t="s">
        <v>56</v>
      </c>
      <c r="F433">
        <v>1.3</v>
      </c>
      <c r="G433" t="s">
        <v>48</v>
      </c>
      <c r="H433" t="str">
        <f t="shared" si="18"/>
        <v>Skill Development</v>
      </c>
      <c r="I433">
        <v>5</v>
      </c>
      <c r="J433" t="str">
        <f t="shared" si="19"/>
        <v>High</v>
      </c>
      <c r="K433">
        <v>-3</v>
      </c>
      <c r="L433" t="s">
        <v>23</v>
      </c>
      <c r="M433" t="s">
        <v>30</v>
      </c>
      <c r="N433">
        <v>7</v>
      </c>
      <c r="O433" t="s">
        <v>21</v>
      </c>
      <c r="P433" t="s">
        <v>52</v>
      </c>
      <c r="Q433" t="s">
        <v>40</v>
      </c>
      <c r="R433" t="s">
        <v>26</v>
      </c>
      <c r="S433" t="str">
        <f t="shared" si="20"/>
        <v>High</v>
      </c>
    </row>
    <row r="434" spans="1:19" x14ac:dyDescent="0.3">
      <c r="A434" t="s">
        <v>126</v>
      </c>
      <c r="B434" t="s">
        <v>492</v>
      </c>
      <c r="C434" t="s">
        <v>37</v>
      </c>
      <c r="D434">
        <v>1</v>
      </c>
      <c r="E434" t="s">
        <v>19</v>
      </c>
      <c r="F434">
        <v>3.9</v>
      </c>
      <c r="G434" t="s">
        <v>31</v>
      </c>
      <c r="H434" t="str">
        <f t="shared" si="18"/>
        <v>Skill Development</v>
      </c>
      <c r="I434">
        <v>1</v>
      </c>
      <c r="J434" t="str">
        <f t="shared" si="19"/>
        <v>Low</v>
      </c>
      <c r="K434">
        <v>3</v>
      </c>
      <c r="L434" t="s">
        <v>23</v>
      </c>
      <c r="M434" t="s">
        <v>19</v>
      </c>
      <c r="N434">
        <v>10</v>
      </c>
      <c r="O434" t="s">
        <v>23</v>
      </c>
      <c r="P434" t="s">
        <v>196</v>
      </c>
      <c r="Q434" t="s">
        <v>25</v>
      </c>
      <c r="R434" t="s">
        <v>45</v>
      </c>
      <c r="S434" t="str">
        <f t="shared" si="20"/>
        <v>High</v>
      </c>
    </row>
    <row r="435" spans="1:19" x14ac:dyDescent="0.3">
      <c r="A435" t="s">
        <v>128</v>
      </c>
      <c r="B435" t="s">
        <v>113</v>
      </c>
      <c r="C435" t="s">
        <v>55</v>
      </c>
      <c r="D435">
        <v>4</v>
      </c>
      <c r="E435" t="s">
        <v>19</v>
      </c>
      <c r="F435">
        <v>2.6</v>
      </c>
      <c r="G435" t="s">
        <v>38</v>
      </c>
      <c r="H435" t="str">
        <f t="shared" si="18"/>
        <v>Skill Development</v>
      </c>
      <c r="I435">
        <v>3</v>
      </c>
      <c r="J435" t="str">
        <f t="shared" si="19"/>
        <v>Medium</v>
      </c>
      <c r="K435">
        <v>2</v>
      </c>
      <c r="L435" t="s">
        <v>21</v>
      </c>
      <c r="M435" t="s">
        <v>32</v>
      </c>
      <c r="N435">
        <v>6</v>
      </c>
      <c r="O435" t="s">
        <v>23</v>
      </c>
      <c r="P435" t="s">
        <v>1710</v>
      </c>
      <c r="Q435" t="s">
        <v>25</v>
      </c>
      <c r="R435" t="s">
        <v>49</v>
      </c>
      <c r="S435" t="str">
        <f t="shared" si="20"/>
        <v>Medium</v>
      </c>
    </row>
    <row r="436" spans="1:19" x14ac:dyDescent="0.3">
      <c r="A436" t="s">
        <v>130</v>
      </c>
      <c r="B436" t="s">
        <v>493</v>
      </c>
      <c r="C436" t="s">
        <v>96</v>
      </c>
      <c r="D436">
        <v>4</v>
      </c>
      <c r="E436" t="s">
        <v>79</v>
      </c>
      <c r="F436">
        <v>3.6</v>
      </c>
      <c r="G436" t="s">
        <v>48</v>
      </c>
      <c r="H436" t="str">
        <f t="shared" si="18"/>
        <v>Skill Development</v>
      </c>
      <c r="I436">
        <v>5</v>
      </c>
      <c r="J436" t="str">
        <f t="shared" si="19"/>
        <v>High</v>
      </c>
      <c r="K436">
        <v>-3</v>
      </c>
      <c r="L436" t="s">
        <v>21</v>
      </c>
      <c r="M436" t="s">
        <v>19</v>
      </c>
      <c r="N436">
        <v>9</v>
      </c>
      <c r="O436" t="s">
        <v>21</v>
      </c>
      <c r="P436" t="s">
        <v>136</v>
      </c>
      <c r="Q436" t="s">
        <v>40</v>
      </c>
      <c r="R436" t="s">
        <v>49</v>
      </c>
      <c r="S436" t="str">
        <f t="shared" si="20"/>
        <v>High</v>
      </c>
    </row>
    <row r="437" spans="1:19" x14ac:dyDescent="0.3">
      <c r="A437" t="s">
        <v>132</v>
      </c>
      <c r="B437" t="s">
        <v>494</v>
      </c>
      <c r="C437" t="s">
        <v>147</v>
      </c>
      <c r="D437">
        <v>4</v>
      </c>
      <c r="E437" t="s">
        <v>56</v>
      </c>
      <c r="F437">
        <v>3.4</v>
      </c>
      <c r="G437" t="s">
        <v>20</v>
      </c>
      <c r="H437" t="str">
        <f t="shared" si="18"/>
        <v>Study Support</v>
      </c>
      <c r="I437">
        <v>2</v>
      </c>
      <c r="J437" t="str">
        <f t="shared" si="19"/>
        <v>Low</v>
      </c>
      <c r="K437">
        <v>1</v>
      </c>
      <c r="L437" t="s">
        <v>21</v>
      </c>
      <c r="M437" t="s">
        <v>22</v>
      </c>
      <c r="N437">
        <v>6</v>
      </c>
      <c r="O437" t="s">
        <v>21</v>
      </c>
      <c r="P437" t="s">
        <v>52</v>
      </c>
      <c r="Q437" t="s">
        <v>25</v>
      </c>
      <c r="R437" t="s">
        <v>45</v>
      </c>
      <c r="S437" t="str">
        <f t="shared" si="20"/>
        <v>Medium</v>
      </c>
    </row>
    <row r="438" spans="1:19" x14ac:dyDescent="0.3">
      <c r="A438" t="s">
        <v>134</v>
      </c>
      <c r="B438" t="s">
        <v>495</v>
      </c>
      <c r="C438" t="s">
        <v>43</v>
      </c>
      <c r="D438">
        <v>2</v>
      </c>
      <c r="E438" t="s">
        <v>56</v>
      </c>
      <c r="F438">
        <v>0.9</v>
      </c>
      <c r="G438" t="s">
        <v>61</v>
      </c>
      <c r="H438" t="str">
        <f t="shared" si="18"/>
        <v>Study Support</v>
      </c>
      <c r="I438">
        <v>1</v>
      </c>
      <c r="J438" t="str">
        <f t="shared" si="19"/>
        <v>Low</v>
      </c>
      <c r="K438">
        <v>2</v>
      </c>
      <c r="L438" t="s">
        <v>21</v>
      </c>
      <c r="M438" t="s">
        <v>32</v>
      </c>
      <c r="N438">
        <v>6</v>
      </c>
      <c r="O438" t="s">
        <v>21</v>
      </c>
      <c r="P438" t="s">
        <v>1711</v>
      </c>
      <c r="Q438" t="s">
        <v>40</v>
      </c>
      <c r="R438" t="s">
        <v>45</v>
      </c>
      <c r="S438" t="str">
        <f t="shared" si="20"/>
        <v>Medium</v>
      </c>
    </row>
    <row r="439" spans="1:19" x14ac:dyDescent="0.3">
      <c r="A439" t="s">
        <v>137</v>
      </c>
      <c r="B439" t="s">
        <v>496</v>
      </c>
      <c r="C439" t="s">
        <v>37</v>
      </c>
      <c r="D439">
        <v>1</v>
      </c>
      <c r="E439" t="s">
        <v>30</v>
      </c>
      <c r="F439">
        <v>3.4</v>
      </c>
      <c r="G439" t="s">
        <v>61</v>
      </c>
      <c r="H439" t="str">
        <f t="shared" si="18"/>
        <v>Study Support</v>
      </c>
      <c r="I439">
        <v>1</v>
      </c>
      <c r="J439" t="str">
        <f t="shared" si="19"/>
        <v>Low</v>
      </c>
      <c r="K439">
        <v>-1</v>
      </c>
      <c r="L439" t="s">
        <v>23</v>
      </c>
      <c r="M439" t="s">
        <v>30</v>
      </c>
      <c r="N439">
        <v>7</v>
      </c>
      <c r="O439" t="s">
        <v>23</v>
      </c>
      <c r="P439" t="s">
        <v>165</v>
      </c>
      <c r="Q439" t="s">
        <v>25</v>
      </c>
      <c r="R439" t="s">
        <v>45</v>
      </c>
      <c r="S439" t="str">
        <f t="shared" si="20"/>
        <v>High</v>
      </c>
    </row>
    <row r="440" spans="1:19" x14ac:dyDescent="0.3">
      <c r="A440" t="s">
        <v>139</v>
      </c>
      <c r="B440" t="s">
        <v>497</v>
      </c>
      <c r="C440" t="s">
        <v>78</v>
      </c>
      <c r="D440">
        <v>4</v>
      </c>
      <c r="E440" t="s">
        <v>60</v>
      </c>
      <c r="F440">
        <v>3.4</v>
      </c>
      <c r="G440" t="s">
        <v>31</v>
      </c>
      <c r="H440" t="str">
        <f t="shared" si="18"/>
        <v>Skill Development</v>
      </c>
      <c r="I440">
        <v>1</v>
      </c>
      <c r="J440" t="str">
        <f t="shared" si="19"/>
        <v>Low</v>
      </c>
      <c r="K440">
        <v>3</v>
      </c>
      <c r="L440" t="s">
        <v>21</v>
      </c>
      <c r="M440" t="s">
        <v>22</v>
      </c>
      <c r="N440">
        <v>4</v>
      </c>
      <c r="O440" t="s">
        <v>23</v>
      </c>
      <c r="P440" t="s">
        <v>104</v>
      </c>
      <c r="Q440" t="s">
        <v>34</v>
      </c>
      <c r="R440" t="s">
        <v>26</v>
      </c>
      <c r="S440" t="str">
        <f t="shared" si="20"/>
        <v>Medium</v>
      </c>
    </row>
    <row r="441" spans="1:19" x14ac:dyDescent="0.3">
      <c r="A441" t="s">
        <v>141</v>
      </c>
      <c r="B441" t="s">
        <v>498</v>
      </c>
      <c r="C441" t="s">
        <v>96</v>
      </c>
      <c r="D441">
        <v>2</v>
      </c>
      <c r="E441" t="s">
        <v>30</v>
      </c>
      <c r="F441">
        <v>2.7</v>
      </c>
      <c r="G441" t="s">
        <v>44</v>
      </c>
      <c r="H441" t="str">
        <f t="shared" si="18"/>
        <v>Other</v>
      </c>
      <c r="I441">
        <v>1</v>
      </c>
      <c r="J441" t="str">
        <f t="shared" si="19"/>
        <v>Low</v>
      </c>
      <c r="K441">
        <v>-1</v>
      </c>
      <c r="L441" t="s">
        <v>21</v>
      </c>
      <c r="M441" t="s">
        <v>32</v>
      </c>
      <c r="N441">
        <v>4</v>
      </c>
      <c r="O441" t="s">
        <v>21</v>
      </c>
      <c r="P441" t="s">
        <v>136</v>
      </c>
      <c r="Q441" t="s">
        <v>34</v>
      </c>
      <c r="R441" t="s">
        <v>49</v>
      </c>
      <c r="S441" t="str">
        <f t="shared" si="20"/>
        <v>Medium</v>
      </c>
    </row>
    <row r="442" spans="1:19" x14ac:dyDescent="0.3">
      <c r="A442" t="s">
        <v>16</v>
      </c>
      <c r="B442" t="s">
        <v>499</v>
      </c>
      <c r="C442" t="s">
        <v>37</v>
      </c>
      <c r="D442">
        <v>1</v>
      </c>
      <c r="E442" t="s">
        <v>56</v>
      </c>
      <c r="F442">
        <v>4.4000000000000004</v>
      </c>
      <c r="G442" t="s">
        <v>44</v>
      </c>
      <c r="H442" t="str">
        <f t="shared" si="18"/>
        <v>Other</v>
      </c>
      <c r="I442">
        <v>2</v>
      </c>
      <c r="J442" t="str">
        <f t="shared" si="19"/>
        <v>Low</v>
      </c>
      <c r="K442">
        <v>2</v>
      </c>
      <c r="L442" t="s">
        <v>21</v>
      </c>
      <c r="M442" t="s">
        <v>22</v>
      </c>
      <c r="N442">
        <v>6</v>
      </c>
      <c r="O442" t="s">
        <v>21</v>
      </c>
      <c r="P442" t="s">
        <v>116</v>
      </c>
      <c r="Q442" t="s">
        <v>40</v>
      </c>
      <c r="R442" t="s">
        <v>49</v>
      </c>
      <c r="S442" t="str">
        <f t="shared" si="20"/>
        <v>Medium</v>
      </c>
    </row>
    <row r="443" spans="1:19" x14ac:dyDescent="0.3">
      <c r="A443" t="s">
        <v>27</v>
      </c>
      <c r="B443" t="s">
        <v>500</v>
      </c>
      <c r="C443" t="s">
        <v>96</v>
      </c>
      <c r="D443">
        <v>1</v>
      </c>
      <c r="E443" t="s">
        <v>79</v>
      </c>
      <c r="F443">
        <v>1.4</v>
      </c>
      <c r="G443" t="s">
        <v>44</v>
      </c>
      <c r="H443" t="str">
        <f t="shared" si="18"/>
        <v>Other</v>
      </c>
      <c r="I443">
        <v>3</v>
      </c>
      <c r="J443" t="str">
        <f t="shared" si="19"/>
        <v>Medium</v>
      </c>
      <c r="K443">
        <v>-2</v>
      </c>
      <c r="L443" t="s">
        <v>23</v>
      </c>
      <c r="M443" t="s">
        <v>32</v>
      </c>
      <c r="N443">
        <v>3</v>
      </c>
      <c r="O443" t="s">
        <v>21</v>
      </c>
      <c r="P443" t="s">
        <v>136</v>
      </c>
      <c r="Q443" t="s">
        <v>40</v>
      </c>
      <c r="R443" t="s">
        <v>49</v>
      </c>
      <c r="S443" t="str">
        <f t="shared" si="20"/>
        <v>Low</v>
      </c>
    </row>
    <row r="444" spans="1:19" x14ac:dyDescent="0.3">
      <c r="A444" t="s">
        <v>35</v>
      </c>
      <c r="B444" t="s">
        <v>159</v>
      </c>
      <c r="C444" t="s">
        <v>78</v>
      </c>
      <c r="D444">
        <v>1</v>
      </c>
      <c r="E444" t="s">
        <v>79</v>
      </c>
      <c r="F444">
        <v>1.1000000000000001</v>
      </c>
      <c r="G444" t="s">
        <v>31</v>
      </c>
      <c r="H444" t="str">
        <f t="shared" si="18"/>
        <v>Skill Development</v>
      </c>
      <c r="I444">
        <v>1</v>
      </c>
      <c r="J444" t="str">
        <f t="shared" si="19"/>
        <v>Low</v>
      </c>
      <c r="K444">
        <v>3</v>
      </c>
      <c r="L444" t="s">
        <v>23</v>
      </c>
      <c r="M444" t="s">
        <v>30</v>
      </c>
      <c r="N444">
        <v>6</v>
      </c>
      <c r="O444" t="s">
        <v>23</v>
      </c>
      <c r="P444" t="s">
        <v>116</v>
      </c>
      <c r="Q444" t="s">
        <v>25</v>
      </c>
      <c r="R444" t="s">
        <v>26</v>
      </c>
      <c r="S444" t="str">
        <f t="shared" si="20"/>
        <v>Medium</v>
      </c>
    </row>
    <row r="445" spans="1:19" x14ac:dyDescent="0.3">
      <c r="A445" t="s">
        <v>41</v>
      </c>
      <c r="B445" t="s">
        <v>501</v>
      </c>
      <c r="C445" t="s">
        <v>29</v>
      </c>
      <c r="D445">
        <v>1</v>
      </c>
      <c r="E445" t="s">
        <v>79</v>
      </c>
      <c r="F445">
        <v>4.2</v>
      </c>
      <c r="G445" t="s">
        <v>48</v>
      </c>
      <c r="H445" t="str">
        <f t="shared" si="18"/>
        <v>Skill Development</v>
      </c>
      <c r="I445">
        <v>1</v>
      </c>
      <c r="J445" t="str">
        <f t="shared" si="19"/>
        <v>Low</v>
      </c>
      <c r="K445">
        <v>-3</v>
      </c>
      <c r="L445" t="s">
        <v>21</v>
      </c>
      <c r="M445" t="s">
        <v>22</v>
      </c>
      <c r="N445">
        <v>5</v>
      </c>
      <c r="O445" t="s">
        <v>23</v>
      </c>
      <c r="P445" t="s">
        <v>1710</v>
      </c>
      <c r="Q445" t="s">
        <v>34</v>
      </c>
      <c r="R445" t="s">
        <v>45</v>
      </c>
      <c r="S445" t="str">
        <f t="shared" si="20"/>
        <v>Medium</v>
      </c>
    </row>
    <row r="446" spans="1:19" x14ac:dyDescent="0.3">
      <c r="A446" t="s">
        <v>46</v>
      </c>
      <c r="B446" t="s">
        <v>502</v>
      </c>
      <c r="C446" t="s">
        <v>103</v>
      </c>
      <c r="D446">
        <v>3</v>
      </c>
      <c r="E446" t="s">
        <v>79</v>
      </c>
      <c r="F446">
        <v>3.3</v>
      </c>
      <c r="G446" t="s">
        <v>20</v>
      </c>
      <c r="H446" t="str">
        <f t="shared" si="18"/>
        <v>Study Support</v>
      </c>
      <c r="I446">
        <v>2</v>
      </c>
      <c r="J446" t="str">
        <f t="shared" si="19"/>
        <v>Low</v>
      </c>
      <c r="K446">
        <v>2</v>
      </c>
      <c r="L446" t="s">
        <v>23</v>
      </c>
      <c r="M446" t="s">
        <v>22</v>
      </c>
      <c r="N446">
        <v>9</v>
      </c>
      <c r="O446" t="s">
        <v>23</v>
      </c>
      <c r="P446" t="s">
        <v>143</v>
      </c>
      <c r="Q446" t="s">
        <v>34</v>
      </c>
      <c r="R446" t="s">
        <v>45</v>
      </c>
      <c r="S446" t="str">
        <f t="shared" si="20"/>
        <v>High</v>
      </c>
    </row>
    <row r="447" spans="1:19" x14ac:dyDescent="0.3">
      <c r="A447" t="s">
        <v>50</v>
      </c>
      <c r="B447" t="s">
        <v>503</v>
      </c>
      <c r="C447" t="s">
        <v>18</v>
      </c>
      <c r="D447">
        <v>3</v>
      </c>
      <c r="E447" t="s">
        <v>30</v>
      </c>
      <c r="F447">
        <v>1.5</v>
      </c>
      <c r="G447" t="s">
        <v>44</v>
      </c>
      <c r="H447" t="str">
        <f t="shared" si="18"/>
        <v>Other</v>
      </c>
      <c r="I447">
        <v>4</v>
      </c>
      <c r="J447" t="str">
        <f t="shared" si="19"/>
        <v>High</v>
      </c>
      <c r="K447">
        <v>0</v>
      </c>
      <c r="L447" t="s">
        <v>23</v>
      </c>
      <c r="M447" t="s">
        <v>22</v>
      </c>
      <c r="N447">
        <v>5</v>
      </c>
      <c r="O447" t="s">
        <v>23</v>
      </c>
      <c r="P447" t="s">
        <v>116</v>
      </c>
      <c r="Q447" t="s">
        <v>40</v>
      </c>
      <c r="R447" t="s">
        <v>26</v>
      </c>
      <c r="S447" t="str">
        <f t="shared" si="20"/>
        <v>Medium</v>
      </c>
    </row>
    <row r="448" spans="1:19" x14ac:dyDescent="0.3">
      <c r="A448" t="s">
        <v>53</v>
      </c>
      <c r="B448" t="s">
        <v>504</v>
      </c>
      <c r="C448" t="s">
        <v>78</v>
      </c>
      <c r="D448">
        <v>4</v>
      </c>
      <c r="E448" t="s">
        <v>19</v>
      </c>
      <c r="F448">
        <v>2.8</v>
      </c>
      <c r="G448" t="s">
        <v>48</v>
      </c>
      <c r="H448" t="str">
        <f t="shared" si="18"/>
        <v>Skill Development</v>
      </c>
      <c r="I448">
        <v>2</v>
      </c>
      <c r="J448" t="str">
        <f t="shared" si="19"/>
        <v>Low</v>
      </c>
      <c r="K448">
        <v>-1</v>
      </c>
      <c r="L448" t="s">
        <v>21</v>
      </c>
      <c r="M448" t="s">
        <v>32</v>
      </c>
      <c r="N448">
        <v>5</v>
      </c>
      <c r="O448" t="s">
        <v>21</v>
      </c>
      <c r="P448" t="s">
        <v>1712</v>
      </c>
      <c r="Q448" t="s">
        <v>25</v>
      </c>
      <c r="R448" t="s">
        <v>26</v>
      </c>
      <c r="S448" t="str">
        <f t="shared" si="20"/>
        <v>Medium</v>
      </c>
    </row>
    <row r="449" spans="1:19" x14ac:dyDescent="0.3">
      <c r="A449" t="s">
        <v>58</v>
      </c>
      <c r="B449" t="s">
        <v>505</v>
      </c>
      <c r="C449" t="s">
        <v>90</v>
      </c>
      <c r="D449">
        <v>4</v>
      </c>
      <c r="E449" t="s">
        <v>60</v>
      </c>
      <c r="F449">
        <v>3.2</v>
      </c>
      <c r="G449" t="s">
        <v>31</v>
      </c>
      <c r="H449" t="str">
        <f t="shared" si="18"/>
        <v>Skill Development</v>
      </c>
      <c r="I449">
        <v>4</v>
      </c>
      <c r="J449" t="str">
        <f t="shared" si="19"/>
        <v>High</v>
      </c>
      <c r="K449">
        <v>1</v>
      </c>
      <c r="L449" t="s">
        <v>23</v>
      </c>
      <c r="M449" t="s">
        <v>19</v>
      </c>
      <c r="N449">
        <v>5</v>
      </c>
      <c r="O449" t="s">
        <v>23</v>
      </c>
      <c r="P449" t="s">
        <v>1710</v>
      </c>
      <c r="Q449" t="s">
        <v>40</v>
      </c>
      <c r="R449" t="s">
        <v>45</v>
      </c>
      <c r="S449" t="str">
        <f t="shared" si="20"/>
        <v>Medium</v>
      </c>
    </row>
    <row r="450" spans="1:19" x14ac:dyDescent="0.3">
      <c r="A450" t="s">
        <v>63</v>
      </c>
      <c r="B450" t="s">
        <v>506</v>
      </c>
      <c r="C450" t="s">
        <v>147</v>
      </c>
      <c r="D450">
        <v>2</v>
      </c>
      <c r="E450" t="s">
        <v>30</v>
      </c>
      <c r="F450">
        <v>2.2999999999999998</v>
      </c>
      <c r="G450" t="s">
        <v>48</v>
      </c>
      <c r="H450" t="str">
        <f t="shared" ref="H450:H513" si="21">IF(OR(ISNUMBER(SEARCH("Assignment",G450)),ISNUMBER(SEARCH("Exam",G450)),ISNUMBER(SEARCH("Notes",G450)),ISNUMBER(SEARCH("Homework",G450))),"Study Support",
IF(OR(ISNUMBER(SEARCH("Resume",G450)),ISNUMBER(SEARCH("Skill",G450)),ISNUMBER(SEARCH("Learning",G450)),ISNUMBER(SEARCH("Project",G450))),"Skill Development",
IF(OR(ISNUMBER(SEARCH("Music",G450)),ISNUMBER(SEARCH("Movie",G450)),ISNUMBER(SEARCH("Game",G450)),ISNUMBER(SEARCH("Fun",G450))),"Entertainment",
"Other")))</f>
        <v>Skill Development</v>
      </c>
      <c r="I450">
        <v>3</v>
      </c>
      <c r="J450" t="str">
        <f t="shared" ref="J450:J513" si="22">IF(I450&gt;=4,"High",IF(I450=3,"Medium","Low"))</f>
        <v>Medium</v>
      </c>
      <c r="K450">
        <v>-2</v>
      </c>
      <c r="L450" t="s">
        <v>23</v>
      </c>
      <c r="M450" t="s">
        <v>19</v>
      </c>
      <c r="N450">
        <v>10</v>
      </c>
      <c r="O450" t="s">
        <v>21</v>
      </c>
      <c r="P450" t="s">
        <v>80</v>
      </c>
      <c r="Q450" t="s">
        <v>34</v>
      </c>
      <c r="R450" t="s">
        <v>26</v>
      </c>
      <c r="S450" t="str">
        <f t="shared" ref="S450:S513" si="23">IF(N450&gt;=7,"High",IF(N450&gt;=4,"Medium","Low"))</f>
        <v>High</v>
      </c>
    </row>
    <row r="451" spans="1:19" x14ac:dyDescent="0.3">
      <c r="A451" t="s">
        <v>66</v>
      </c>
      <c r="B451" t="s">
        <v>507</v>
      </c>
      <c r="C451" t="s">
        <v>78</v>
      </c>
      <c r="D451">
        <v>2</v>
      </c>
      <c r="E451" t="s">
        <v>19</v>
      </c>
      <c r="F451">
        <v>1.6</v>
      </c>
      <c r="G451" t="s">
        <v>44</v>
      </c>
      <c r="H451" t="str">
        <f t="shared" si="21"/>
        <v>Other</v>
      </c>
      <c r="I451">
        <v>2</v>
      </c>
      <c r="J451" t="str">
        <f t="shared" si="22"/>
        <v>Low</v>
      </c>
      <c r="K451">
        <v>-1</v>
      </c>
      <c r="L451" t="s">
        <v>23</v>
      </c>
      <c r="M451" t="s">
        <v>30</v>
      </c>
      <c r="N451">
        <v>9</v>
      </c>
      <c r="O451" t="s">
        <v>23</v>
      </c>
      <c r="P451" t="s">
        <v>1711</v>
      </c>
      <c r="Q451" t="s">
        <v>34</v>
      </c>
      <c r="R451" t="s">
        <v>26</v>
      </c>
      <c r="S451" t="str">
        <f t="shared" si="23"/>
        <v>High</v>
      </c>
    </row>
    <row r="452" spans="1:19" x14ac:dyDescent="0.3">
      <c r="A452" t="s">
        <v>69</v>
      </c>
      <c r="B452" t="s">
        <v>508</v>
      </c>
      <c r="C452" t="s">
        <v>90</v>
      </c>
      <c r="D452">
        <v>4</v>
      </c>
      <c r="E452" t="s">
        <v>30</v>
      </c>
      <c r="F452">
        <v>3.3</v>
      </c>
      <c r="G452" t="s">
        <v>48</v>
      </c>
      <c r="H452" t="str">
        <f t="shared" si="21"/>
        <v>Skill Development</v>
      </c>
      <c r="I452">
        <v>5</v>
      </c>
      <c r="J452" t="str">
        <f t="shared" si="22"/>
        <v>High</v>
      </c>
      <c r="K452">
        <v>2</v>
      </c>
      <c r="L452" t="s">
        <v>23</v>
      </c>
      <c r="M452" t="s">
        <v>32</v>
      </c>
      <c r="N452">
        <v>4</v>
      </c>
      <c r="O452" t="s">
        <v>21</v>
      </c>
      <c r="P452" t="s">
        <v>165</v>
      </c>
      <c r="Q452" t="s">
        <v>25</v>
      </c>
      <c r="R452" t="s">
        <v>45</v>
      </c>
      <c r="S452" t="str">
        <f t="shared" si="23"/>
        <v>Medium</v>
      </c>
    </row>
    <row r="453" spans="1:19" x14ac:dyDescent="0.3">
      <c r="A453" t="s">
        <v>71</v>
      </c>
      <c r="B453" t="s">
        <v>509</v>
      </c>
      <c r="C453" t="s">
        <v>37</v>
      </c>
      <c r="D453">
        <v>3</v>
      </c>
      <c r="E453" t="s">
        <v>56</v>
      </c>
      <c r="F453">
        <v>2.6</v>
      </c>
      <c r="G453" t="s">
        <v>61</v>
      </c>
      <c r="H453" t="str">
        <f t="shared" si="21"/>
        <v>Study Support</v>
      </c>
      <c r="I453">
        <v>1</v>
      </c>
      <c r="J453" t="str">
        <f t="shared" si="22"/>
        <v>Low</v>
      </c>
      <c r="K453">
        <v>0</v>
      </c>
      <c r="L453" t="s">
        <v>23</v>
      </c>
      <c r="M453" t="s">
        <v>32</v>
      </c>
      <c r="N453">
        <v>1</v>
      </c>
      <c r="O453" t="s">
        <v>21</v>
      </c>
      <c r="P453" t="s">
        <v>123</v>
      </c>
      <c r="Q453" t="s">
        <v>25</v>
      </c>
      <c r="R453" t="s">
        <v>26</v>
      </c>
      <c r="S453" t="str">
        <f t="shared" si="23"/>
        <v>Low</v>
      </c>
    </row>
    <row r="454" spans="1:19" x14ac:dyDescent="0.3">
      <c r="A454" t="s">
        <v>74</v>
      </c>
      <c r="B454" t="s">
        <v>510</v>
      </c>
      <c r="C454" t="s">
        <v>37</v>
      </c>
      <c r="D454">
        <v>4</v>
      </c>
      <c r="E454" t="s">
        <v>56</v>
      </c>
      <c r="F454">
        <v>4.5</v>
      </c>
      <c r="G454" t="s">
        <v>31</v>
      </c>
      <c r="H454" t="str">
        <f t="shared" si="21"/>
        <v>Skill Development</v>
      </c>
      <c r="I454">
        <v>1</v>
      </c>
      <c r="J454" t="str">
        <f t="shared" si="22"/>
        <v>Low</v>
      </c>
      <c r="K454">
        <v>-1</v>
      </c>
      <c r="L454" t="s">
        <v>21</v>
      </c>
      <c r="M454" t="s">
        <v>19</v>
      </c>
      <c r="N454">
        <v>4</v>
      </c>
      <c r="O454" t="s">
        <v>23</v>
      </c>
      <c r="P454" t="s">
        <v>86</v>
      </c>
      <c r="Q454" t="s">
        <v>25</v>
      </c>
      <c r="R454" t="s">
        <v>49</v>
      </c>
      <c r="S454" t="str">
        <f t="shared" si="23"/>
        <v>Medium</v>
      </c>
    </row>
    <row r="455" spans="1:19" x14ac:dyDescent="0.3">
      <c r="A455" t="s">
        <v>76</v>
      </c>
      <c r="B455" t="s">
        <v>511</v>
      </c>
      <c r="C455" t="s">
        <v>147</v>
      </c>
      <c r="D455">
        <v>4</v>
      </c>
      <c r="E455" t="s">
        <v>56</v>
      </c>
      <c r="F455">
        <v>0.8</v>
      </c>
      <c r="G455" t="s">
        <v>20</v>
      </c>
      <c r="H455" t="str">
        <f t="shared" si="21"/>
        <v>Study Support</v>
      </c>
      <c r="I455">
        <v>1</v>
      </c>
      <c r="J455" t="str">
        <f t="shared" si="22"/>
        <v>Low</v>
      </c>
      <c r="K455">
        <v>0</v>
      </c>
      <c r="L455" t="s">
        <v>23</v>
      </c>
      <c r="M455" t="s">
        <v>22</v>
      </c>
      <c r="N455">
        <v>7</v>
      </c>
      <c r="O455" t="s">
        <v>23</v>
      </c>
      <c r="P455" t="s">
        <v>145</v>
      </c>
      <c r="Q455" t="s">
        <v>40</v>
      </c>
      <c r="R455" t="s">
        <v>45</v>
      </c>
      <c r="S455" t="str">
        <f t="shared" si="23"/>
        <v>High</v>
      </c>
    </row>
    <row r="456" spans="1:19" x14ac:dyDescent="0.3">
      <c r="A456" t="s">
        <v>81</v>
      </c>
      <c r="B456" t="s">
        <v>512</v>
      </c>
      <c r="C456" t="s">
        <v>29</v>
      </c>
      <c r="D456">
        <v>3</v>
      </c>
      <c r="E456" t="s">
        <v>30</v>
      </c>
      <c r="F456">
        <v>3.4</v>
      </c>
      <c r="G456" t="s">
        <v>20</v>
      </c>
      <c r="H456" t="str">
        <f t="shared" si="21"/>
        <v>Study Support</v>
      </c>
      <c r="I456">
        <v>5</v>
      </c>
      <c r="J456" t="str">
        <f t="shared" si="22"/>
        <v>High</v>
      </c>
      <c r="K456">
        <v>1</v>
      </c>
      <c r="L456" t="s">
        <v>21</v>
      </c>
      <c r="M456" t="s">
        <v>32</v>
      </c>
      <c r="N456">
        <v>9</v>
      </c>
      <c r="O456" t="s">
        <v>23</v>
      </c>
      <c r="P456" t="s">
        <v>164</v>
      </c>
      <c r="Q456" t="s">
        <v>34</v>
      </c>
      <c r="R456" t="s">
        <v>49</v>
      </c>
      <c r="S456" t="str">
        <f t="shared" si="23"/>
        <v>High</v>
      </c>
    </row>
    <row r="457" spans="1:19" x14ac:dyDescent="0.3">
      <c r="A457" t="s">
        <v>84</v>
      </c>
      <c r="B457" t="s">
        <v>513</v>
      </c>
      <c r="C457" t="s">
        <v>90</v>
      </c>
      <c r="D457">
        <v>1</v>
      </c>
      <c r="E457" t="s">
        <v>19</v>
      </c>
      <c r="F457">
        <v>3.5</v>
      </c>
      <c r="G457" t="s">
        <v>20</v>
      </c>
      <c r="H457" t="str">
        <f t="shared" si="21"/>
        <v>Study Support</v>
      </c>
      <c r="I457">
        <v>4</v>
      </c>
      <c r="J457" t="str">
        <f t="shared" si="22"/>
        <v>High</v>
      </c>
      <c r="K457">
        <v>-2</v>
      </c>
      <c r="L457" t="s">
        <v>21</v>
      </c>
      <c r="M457" t="s">
        <v>19</v>
      </c>
      <c r="N457">
        <v>7</v>
      </c>
      <c r="O457" t="s">
        <v>21</v>
      </c>
      <c r="P457" t="s">
        <v>80</v>
      </c>
      <c r="Q457" t="s">
        <v>40</v>
      </c>
      <c r="R457" t="s">
        <v>26</v>
      </c>
      <c r="S457" t="str">
        <f t="shared" si="23"/>
        <v>High</v>
      </c>
    </row>
    <row r="458" spans="1:19" x14ac:dyDescent="0.3">
      <c r="A458" t="s">
        <v>87</v>
      </c>
      <c r="B458" t="s">
        <v>514</v>
      </c>
      <c r="C458" t="s">
        <v>43</v>
      </c>
      <c r="D458">
        <v>1</v>
      </c>
      <c r="E458" t="s">
        <v>30</v>
      </c>
      <c r="F458">
        <v>4.4000000000000004</v>
      </c>
      <c r="G458" t="s">
        <v>61</v>
      </c>
      <c r="H458" t="str">
        <f t="shared" si="21"/>
        <v>Study Support</v>
      </c>
      <c r="I458">
        <v>2</v>
      </c>
      <c r="J458" t="str">
        <f t="shared" si="22"/>
        <v>Low</v>
      </c>
      <c r="K458">
        <v>2</v>
      </c>
      <c r="L458" t="s">
        <v>21</v>
      </c>
      <c r="M458" t="s">
        <v>30</v>
      </c>
      <c r="N458">
        <v>9</v>
      </c>
      <c r="O458" t="s">
        <v>21</v>
      </c>
      <c r="P458" t="s">
        <v>1710</v>
      </c>
      <c r="Q458" t="s">
        <v>34</v>
      </c>
      <c r="R458" t="s">
        <v>45</v>
      </c>
      <c r="S458" t="str">
        <f t="shared" si="23"/>
        <v>High</v>
      </c>
    </row>
    <row r="459" spans="1:19" x14ac:dyDescent="0.3">
      <c r="A459" t="s">
        <v>88</v>
      </c>
      <c r="B459" t="s">
        <v>515</v>
      </c>
      <c r="C459" t="s">
        <v>37</v>
      </c>
      <c r="D459">
        <v>3</v>
      </c>
      <c r="E459" t="s">
        <v>79</v>
      </c>
      <c r="F459">
        <v>3</v>
      </c>
      <c r="G459" t="s">
        <v>61</v>
      </c>
      <c r="H459" t="str">
        <f t="shared" si="21"/>
        <v>Study Support</v>
      </c>
      <c r="I459">
        <v>2</v>
      </c>
      <c r="J459" t="str">
        <f t="shared" si="22"/>
        <v>Low</v>
      </c>
      <c r="K459">
        <v>-2</v>
      </c>
      <c r="L459" t="s">
        <v>23</v>
      </c>
      <c r="M459" t="s">
        <v>32</v>
      </c>
      <c r="N459">
        <v>5</v>
      </c>
      <c r="O459" t="s">
        <v>21</v>
      </c>
      <c r="P459" t="s">
        <v>145</v>
      </c>
      <c r="Q459" t="s">
        <v>25</v>
      </c>
      <c r="R459" t="s">
        <v>45</v>
      </c>
      <c r="S459" t="str">
        <f t="shared" si="23"/>
        <v>Medium</v>
      </c>
    </row>
    <row r="460" spans="1:19" x14ac:dyDescent="0.3">
      <c r="A460" t="s">
        <v>91</v>
      </c>
      <c r="B460" t="s">
        <v>516</v>
      </c>
      <c r="C460" t="s">
        <v>43</v>
      </c>
      <c r="D460">
        <v>4</v>
      </c>
      <c r="E460" t="s">
        <v>79</v>
      </c>
      <c r="F460">
        <v>1.6</v>
      </c>
      <c r="G460" t="s">
        <v>38</v>
      </c>
      <c r="H460" t="str">
        <f t="shared" si="21"/>
        <v>Skill Development</v>
      </c>
      <c r="I460">
        <v>2</v>
      </c>
      <c r="J460" t="str">
        <f t="shared" si="22"/>
        <v>Low</v>
      </c>
      <c r="K460">
        <v>-2</v>
      </c>
      <c r="L460" t="s">
        <v>23</v>
      </c>
      <c r="M460" t="s">
        <v>19</v>
      </c>
      <c r="N460">
        <v>5</v>
      </c>
      <c r="O460" t="s">
        <v>21</v>
      </c>
      <c r="P460" t="s">
        <v>165</v>
      </c>
      <c r="Q460" t="s">
        <v>34</v>
      </c>
      <c r="R460" t="s">
        <v>49</v>
      </c>
      <c r="S460" t="str">
        <f t="shared" si="23"/>
        <v>Medium</v>
      </c>
    </row>
    <row r="461" spans="1:19" x14ac:dyDescent="0.3">
      <c r="A461" t="s">
        <v>94</v>
      </c>
      <c r="B461" t="s">
        <v>517</v>
      </c>
      <c r="C461" t="s">
        <v>78</v>
      </c>
      <c r="D461">
        <v>4</v>
      </c>
      <c r="E461" t="s">
        <v>60</v>
      </c>
      <c r="F461">
        <v>2.2999999999999998</v>
      </c>
      <c r="G461" t="s">
        <v>31</v>
      </c>
      <c r="H461" t="str">
        <f t="shared" si="21"/>
        <v>Skill Development</v>
      </c>
      <c r="I461">
        <v>1</v>
      </c>
      <c r="J461" t="str">
        <f t="shared" si="22"/>
        <v>Low</v>
      </c>
      <c r="K461">
        <v>-3</v>
      </c>
      <c r="L461" t="s">
        <v>21</v>
      </c>
      <c r="M461" t="s">
        <v>30</v>
      </c>
      <c r="N461">
        <v>3</v>
      </c>
      <c r="O461" t="s">
        <v>21</v>
      </c>
      <c r="P461" t="s">
        <v>123</v>
      </c>
      <c r="Q461" t="s">
        <v>40</v>
      </c>
      <c r="R461" t="s">
        <v>49</v>
      </c>
      <c r="S461" t="str">
        <f t="shared" si="23"/>
        <v>Low</v>
      </c>
    </row>
    <row r="462" spans="1:19" x14ac:dyDescent="0.3">
      <c r="A462" t="s">
        <v>97</v>
      </c>
      <c r="B462" t="s">
        <v>278</v>
      </c>
      <c r="C462" t="s">
        <v>18</v>
      </c>
      <c r="D462">
        <v>1</v>
      </c>
      <c r="E462" t="s">
        <v>60</v>
      </c>
      <c r="F462">
        <v>0.8</v>
      </c>
      <c r="G462" t="s">
        <v>31</v>
      </c>
      <c r="H462" t="str">
        <f t="shared" si="21"/>
        <v>Skill Development</v>
      </c>
      <c r="I462">
        <v>3</v>
      </c>
      <c r="J462" t="str">
        <f t="shared" si="22"/>
        <v>Medium</v>
      </c>
      <c r="K462">
        <v>-2</v>
      </c>
      <c r="L462" t="s">
        <v>21</v>
      </c>
      <c r="M462" t="s">
        <v>19</v>
      </c>
      <c r="N462">
        <v>2</v>
      </c>
      <c r="O462" t="s">
        <v>23</v>
      </c>
      <c r="P462" t="s">
        <v>1712</v>
      </c>
      <c r="Q462" t="s">
        <v>40</v>
      </c>
      <c r="R462" t="s">
        <v>45</v>
      </c>
      <c r="S462" t="str">
        <f t="shared" si="23"/>
        <v>Low</v>
      </c>
    </row>
    <row r="463" spans="1:19" x14ac:dyDescent="0.3">
      <c r="A463" t="s">
        <v>99</v>
      </c>
      <c r="B463" t="s">
        <v>518</v>
      </c>
      <c r="C463" t="s">
        <v>29</v>
      </c>
      <c r="D463">
        <v>4</v>
      </c>
      <c r="E463" t="s">
        <v>56</v>
      </c>
      <c r="F463">
        <v>4.3</v>
      </c>
      <c r="G463" t="s">
        <v>20</v>
      </c>
      <c r="H463" t="str">
        <f t="shared" si="21"/>
        <v>Study Support</v>
      </c>
      <c r="I463">
        <v>5</v>
      </c>
      <c r="J463" t="str">
        <f t="shared" si="22"/>
        <v>High</v>
      </c>
      <c r="K463">
        <v>0</v>
      </c>
      <c r="L463" t="s">
        <v>21</v>
      </c>
      <c r="M463" t="s">
        <v>19</v>
      </c>
      <c r="N463">
        <v>4</v>
      </c>
      <c r="O463" t="s">
        <v>23</v>
      </c>
      <c r="P463" t="s">
        <v>116</v>
      </c>
      <c r="Q463" t="s">
        <v>34</v>
      </c>
      <c r="R463" t="s">
        <v>49</v>
      </c>
      <c r="S463" t="str">
        <f t="shared" si="23"/>
        <v>Medium</v>
      </c>
    </row>
    <row r="464" spans="1:19" x14ac:dyDescent="0.3">
      <c r="A464" t="s">
        <v>101</v>
      </c>
      <c r="B464" t="s">
        <v>208</v>
      </c>
      <c r="C464" t="s">
        <v>96</v>
      </c>
      <c r="D464">
        <v>3</v>
      </c>
      <c r="E464" t="s">
        <v>30</v>
      </c>
      <c r="F464">
        <v>3.3</v>
      </c>
      <c r="G464" t="s">
        <v>61</v>
      </c>
      <c r="H464" t="str">
        <f t="shared" si="21"/>
        <v>Study Support</v>
      </c>
      <c r="I464">
        <v>5</v>
      </c>
      <c r="J464" t="str">
        <f t="shared" si="22"/>
        <v>High</v>
      </c>
      <c r="K464">
        <v>-2</v>
      </c>
      <c r="L464" t="s">
        <v>23</v>
      </c>
      <c r="M464" t="s">
        <v>32</v>
      </c>
      <c r="N464">
        <v>10</v>
      </c>
      <c r="O464" t="s">
        <v>23</v>
      </c>
      <c r="P464" t="s">
        <v>24</v>
      </c>
      <c r="Q464" t="s">
        <v>40</v>
      </c>
      <c r="R464" t="s">
        <v>26</v>
      </c>
      <c r="S464" t="str">
        <f t="shared" si="23"/>
        <v>High</v>
      </c>
    </row>
    <row r="465" spans="1:19" x14ac:dyDescent="0.3">
      <c r="A465" t="s">
        <v>105</v>
      </c>
      <c r="B465" t="s">
        <v>519</v>
      </c>
      <c r="C465" t="s">
        <v>29</v>
      </c>
      <c r="D465">
        <v>1</v>
      </c>
      <c r="E465" t="s">
        <v>79</v>
      </c>
      <c r="F465">
        <v>3.8</v>
      </c>
      <c r="G465" t="s">
        <v>31</v>
      </c>
      <c r="H465" t="str">
        <f t="shared" si="21"/>
        <v>Skill Development</v>
      </c>
      <c r="I465">
        <v>1</v>
      </c>
      <c r="J465" t="str">
        <f t="shared" si="22"/>
        <v>Low</v>
      </c>
      <c r="K465">
        <v>-1</v>
      </c>
      <c r="L465" t="s">
        <v>21</v>
      </c>
      <c r="M465" t="s">
        <v>22</v>
      </c>
      <c r="N465">
        <v>6</v>
      </c>
      <c r="O465" t="s">
        <v>23</v>
      </c>
      <c r="P465" t="s">
        <v>24</v>
      </c>
      <c r="Q465" t="s">
        <v>40</v>
      </c>
      <c r="R465" t="s">
        <v>45</v>
      </c>
      <c r="S465" t="str">
        <f t="shared" si="23"/>
        <v>Medium</v>
      </c>
    </row>
    <row r="466" spans="1:19" x14ac:dyDescent="0.3">
      <c r="A466" t="s">
        <v>107</v>
      </c>
      <c r="B466" t="s">
        <v>155</v>
      </c>
      <c r="C466" t="s">
        <v>37</v>
      </c>
      <c r="D466">
        <v>4</v>
      </c>
      <c r="E466" t="s">
        <v>22</v>
      </c>
      <c r="F466">
        <v>1</v>
      </c>
      <c r="G466" t="s">
        <v>48</v>
      </c>
      <c r="H466" t="str">
        <f t="shared" si="21"/>
        <v>Skill Development</v>
      </c>
      <c r="I466">
        <v>2</v>
      </c>
      <c r="J466" t="str">
        <f t="shared" si="22"/>
        <v>Low</v>
      </c>
      <c r="K466">
        <v>-2</v>
      </c>
      <c r="L466" t="s">
        <v>23</v>
      </c>
      <c r="M466" t="s">
        <v>32</v>
      </c>
      <c r="N466">
        <v>8</v>
      </c>
      <c r="O466" t="s">
        <v>21</v>
      </c>
      <c r="P466" t="s">
        <v>109</v>
      </c>
      <c r="Q466" t="s">
        <v>34</v>
      </c>
      <c r="R466" t="s">
        <v>26</v>
      </c>
      <c r="S466" t="str">
        <f t="shared" si="23"/>
        <v>High</v>
      </c>
    </row>
    <row r="467" spans="1:19" x14ac:dyDescent="0.3">
      <c r="A467" t="s">
        <v>110</v>
      </c>
      <c r="B467" t="s">
        <v>317</v>
      </c>
      <c r="C467" t="s">
        <v>29</v>
      </c>
      <c r="D467">
        <v>2</v>
      </c>
      <c r="E467" t="s">
        <v>30</v>
      </c>
      <c r="F467">
        <v>3.7</v>
      </c>
      <c r="G467" t="s">
        <v>31</v>
      </c>
      <c r="H467" t="str">
        <f t="shared" si="21"/>
        <v>Skill Development</v>
      </c>
      <c r="I467">
        <v>4</v>
      </c>
      <c r="J467" t="str">
        <f t="shared" si="22"/>
        <v>High</v>
      </c>
      <c r="K467">
        <v>2</v>
      </c>
      <c r="L467" t="s">
        <v>21</v>
      </c>
      <c r="M467" t="s">
        <v>22</v>
      </c>
      <c r="N467">
        <v>10</v>
      </c>
      <c r="O467" t="s">
        <v>23</v>
      </c>
      <c r="P467" t="s">
        <v>24</v>
      </c>
      <c r="Q467" t="s">
        <v>34</v>
      </c>
      <c r="R467" t="s">
        <v>26</v>
      </c>
      <c r="S467" t="str">
        <f t="shared" si="23"/>
        <v>High</v>
      </c>
    </row>
    <row r="468" spans="1:19" x14ac:dyDescent="0.3">
      <c r="A468" t="s">
        <v>112</v>
      </c>
      <c r="B468" t="s">
        <v>368</v>
      </c>
      <c r="C468" t="s">
        <v>43</v>
      </c>
      <c r="D468">
        <v>4</v>
      </c>
      <c r="E468" t="s">
        <v>56</v>
      </c>
      <c r="F468">
        <v>3.7</v>
      </c>
      <c r="G468" t="s">
        <v>38</v>
      </c>
      <c r="H468" t="str">
        <f t="shared" si="21"/>
        <v>Skill Development</v>
      </c>
      <c r="I468">
        <v>2</v>
      </c>
      <c r="J468" t="str">
        <f t="shared" si="22"/>
        <v>Low</v>
      </c>
      <c r="K468">
        <v>3</v>
      </c>
      <c r="L468" t="s">
        <v>23</v>
      </c>
      <c r="M468" t="s">
        <v>32</v>
      </c>
      <c r="N468">
        <v>2</v>
      </c>
      <c r="O468" t="s">
        <v>23</v>
      </c>
      <c r="P468" t="s">
        <v>1712</v>
      </c>
      <c r="Q468" t="s">
        <v>25</v>
      </c>
      <c r="R468" t="s">
        <v>49</v>
      </c>
      <c r="S468" t="str">
        <f t="shared" si="23"/>
        <v>Low</v>
      </c>
    </row>
    <row r="469" spans="1:19" x14ac:dyDescent="0.3">
      <c r="A469" t="s">
        <v>114</v>
      </c>
      <c r="B469" t="s">
        <v>520</v>
      </c>
      <c r="C469" t="s">
        <v>43</v>
      </c>
      <c r="D469">
        <v>1</v>
      </c>
      <c r="E469" t="s">
        <v>79</v>
      </c>
      <c r="F469">
        <v>0.6</v>
      </c>
      <c r="G469" t="s">
        <v>31</v>
      </c>
      <c r="H469" t="str">
        <f t="shared" si="21"/>
        <v>Skill Development</v>
      </c>
      <c r="I469">
        <v>2</v>
      </c>
      <c r="J469" t="str">
        <f t="shared" si="22"/>
        <v>Low</v>
      </c>
      <c r="K469">
        <v>-1</v>
      </c>
      <c r="L469" t="s">
        <v>21</v>
      </c>
      <c r="M469" t="s">
        <v>19</v>
      </c>
      <c r="N469">
        <v>7</v>
      </c>
      <c r="O469" t="s">
        <v>21</v>
      </c>
      <c r="P469" t="s">
        <v>123</v>
      </c>
      <c r="Q469" t="s">
        <v>40</v>
      </c>
      <c r="R469" t="s">
        <v>45</v>
      </c>
      <c r="S469" t="str">
        <f t="shared" si="23"/>
        <v>High</v>
      </c>
    </row>
    <row r="470" spans="1:19" x14ac:dyDescent="0.3">
      <c r="A470" t="s">
        <v>117</v>
      </c>
      <c r="B470" t="s">
        <v>455</v>
      </c>
      <c r="C470" t="s">
        <v>103</v>
      </c>
      <c r="D470">
        <v>1</v>
      </c>
      <c r="E470" t="s">
        <v>79</v>
      </c>
      <c r="F470">
        <v>3.6</v>
      </c>
      <c r="G470" t="s">
        <v>44</v>
      </c>
      <c r="H470" t="str">
        <f t="shared" si="21"/>
        <v>Other</v>
      </c>
      <c r="I470">
        <v>2</v>
      </c>
      <c r="J470" t="str">
        <f t="shared" si="22"/>
        <v>Low</v>
      </c>
      <c r="K470">
        <v>0</v>
      </c>
      <c r="L470" t="s">
        <v>21</v>
      </c>
      <c r="M470" t="s">
        <v>19</v>
      </c>
      <c r="N470">
        <v>9</v>
      </c>
      <c r="O470" t="s">
        <v>21</v>
      </c>
      <c r="P470" t="s">
        <v>136</v>
      </c>
      <c r="Q470" t="s">
        <v>40</v>
      </c>
      <c r="R470" t="s">
        <v>49</v>
      </c>
      <c r="S470" t="str">
        <f t="shared" si="23"/>
        <v>High</v>
      </c>
    </row>
    <row r="471" spans="1:19" x14ac:dyDescent="0.3">
      <c r="A471" t="s">
        <v>119</v>
      </c>
      <c r="B471" t="s">
        <v>492</v>
      </c>
      <c r="C471" t="s">
        <v>43</v>
      </c>
      <c r="D471">
        <v>1</v>
      </c>
      <c r="E471" t="s">
        <v>22</v>
      </c>
      <c r="F471">
        <v>1.1000000000000001</v>
      </c>
      <c r="G471" t="s">
        <v>31</v>
      </c>
      <c r="H471" t="str">
        <f t="shared" si="21"/>
        <v>Skill Development</v>
      </c>
      <c r="I471">
        <v>2</v>
      </c>
      <c r="J471" t="str">
        <f t="shared" si="22"/>
        <v>Low</v>
      </c>
      <c r="K471">
        <v>-3</v>
      </c>
      <c r="L471" t="s">
        <v>21</v>
      </c>
      <c r="M471" t="s">
        <v>19</v>
      </c>
      <c r="N471">
        <v>5</v>
      </c>
      <c r="O471" t="s">
        <v>21</v>
      </c>
      <c r="P471" t="s">
        <v>196</v>
      </c>
      <c r="Q471" t="s">
        <v>40</v>
      </c>
      <c r="R471" t="s">
        <v>26</v>
      </c>
      <c r="S471" t="str">
        <f t="shared" si="23"/>
        <v>Medium</v>
      </c>
    </row>
    <row r="472" spans="1:19" x14ac:dyDescent="0.3">
      <c r="A472" t="s">
        <v>121</v>
      </c>
      <c r="B472" t="s">
        <v>521</v>
      </c>
      <c r="C472" t="s">
        <v>43</v>
      </c>
      <c r="D472">
        <v>3</v>
      </c>
      <c r="E472" t="s">
        <v>22</v>
      </c>
      <c r="F472">
        <v>0.9</v>
      </c>
      <c r="G472" t="s">
        <v>38</v>
      </c>
      <c r="H472" t="str">
        <f t="shared" si="21"/>
        <v>Skill Development</v>
      </c>
      <c r="I472">
        <v>5</v>
      </c>
      <c r="J472" t="str">
        <f t="shared" si="22"/>
        <v>High</v>
      </c>
      <c r="K472">
        <v>-3</v>
      </c>
      <c r="L472" t="s">
        <v>23</v>
      </c>
      <c r="M472" t="s">
        <v>32</v>
      </c>
      <c r="N472">
        <v>2</v>
      </c>
      <c r="O472" t="s">
        <v>21</v>
      </c>
      <c r="P472" t="s">
        <v>80</v>
      </c>
      <c r="Q472" t="s">
        <v>34</v>
      </c>
      <c r="R472" t="s">
        <v>45</v>
      </c>
      <c r="S472" t="str">
        <f t="shared" si="23"/>
        <v>Low</v>
      </c>
    </row>
    <row r="473" spans="1:19" x14ac:dyDescent="0.3">
      <c r="A473" t="s">
        <v>124</v>
      </c>
      <c r="B473" t="s">
        <v>368</v>
      </c>
      <c r="C473" t="s">
        <v>43</v>
      </c>
      <c r="D473">
        <v>1</v>
      </c>
      <c r="E473" t="s">
        <v>30</v>
      </c>
      <c r="F473">
        <v>2.6</v>
      </c>
      <c r="G473" t="s">
        <v>20</v>
      </c>
      <c r="H473" t="str">
        <f t="shared" si="21"/>
        <v>Study Support</v>
      </c>
      <c r="I473">
        <v>3</v>
      </c>
      <c r="J473" t="str">
        <f t="shared" si="22"/>
        <v>Medium</v>
      </c>
      <c r="K473">
        <v>3</v>
      </c>
      <c r="L473" t="s">
        <v>23</v>
      </c>
      <c r="M473" t="s">
        <v>32</v>
      </c>
      <c r="N473">
        <v>9</v>
      </c>
      <c r="O473" t="s">
        <v>21</v>
      </c>
      <c r="P473" t="s">
        <v>1712</v>
      </c>
      <c r="Q473" t="s">
        <v>25</v>
      </c>
      <c r="R473" t="s">
        <v>45</v>
      </c>
      <c r="S473" t="str">
        <f t="shared" si="23"/>
        <v>High</v>
      </c>
    </row>
    <row r="474" spans="1:19" x14ac:dyDescent="0.3">
      <c r="A474" t="s">
        <v>126</v>
      </c>
      <c r="B474" t="s">
        <v>522</v>
      </c>
      <c r="C474" t="s">
        <v>78</v>
      </c>
      <c r="D474">
        <v>3</v>
      </c>
      <c r="E474" t="s">
        <v>79</v>
      </c>
      <c r="F474">
        <v>2.1</v>
      </c>
      <c r="G474" t="s">
        <v>38</v>
      </c>
      <c r="H474" t="str">
        <f t="shared" si="21"/>
        <v>Skill Development</v>
      </c>
      <c r="I474">
        <v>2</v>
      </c>
      <c r="J474" t="str">
        <f t="shared" si="22"/>
        <v>Low</v>
      </c>
      <c r="K474">
        <v>0</v>
      </c>
      <c r="L474" t="s">
        <v>23</v>
      </c>
      <c r="M474" t="s">
        <v>30</v>
      </c>
      <c r="N474">
        <v>10</v>
      </c>
      <c r="O474" t="s">
        <v>21</v>
      </c>
      <c r="P474" t="s">
        <v>80</v>
      </c>
      <c r="Q474" t="s">
        <v>34</v>
      </c>
      <c r="R474" t="s">
        <v>26</v>
      </c>
      <c r="S474" t="str">
        <f t="shared" si="23"/>
        <v>High</v>
      </c>
    </row>
    <row r="475" spans="1:19" x14ac:dyDescent="0.3">
      <c r="A475" t="s">
        <v>128</v>
      </c>
      <c r="B475" t="s">
        <v>517</v>
      </c>
      <c r="C475" t="s">
        <v>96</v>
      </c>
      <c r="D475">
        <v>1</v>
      </c>
      <c r="E475" t="s">
        <v>79</v>
      </c>
      <c r="F475">
        <v>3.3</v>
      </c>
      <c r="G475" t="s">
        <v>61</v>
      </c>
      <c r="H475" t="str">
        <f t="shared" si="21"/>
        <v>Study Support</v>
      </c>
      <c r="I475">
        <v>4</v>
      </c>
      <c r="J475" t="str">
        <f t="shared" si="22"/>
        <v>High</v>
      </c>
      <c r="K475">
        <v>-1</v>
      </c>
      <c r="L475" t="s">
        <v>21</v>
      </c>
      <c r="M475" t="s">
        <v>32</v>
      </c>
      <c r="N475">
        <v>3</v>
      </c>
      <c r="O475" t="s">
        <v>23</v>
      </c>
      <c r="P475" t="s">
        <v>123</v>
      </c>
      <c r="Q475" t="s">
        <v>40</v>
      </c>
      <c r="R475" t="s">
        <v>45</v>
      </c>
      <c r="S475" t="str">
        <f t="shared" si="23"/>
        <v>Low</v>
      </c>
    </row>
    <row r="476" spans="1:19" x14ac:dyDescent="0.3">
      <c r="A476" t="s">
        <v>130</v>
      </c>
      <c r="B476" t="s">
        <v>523</v>
      </c>
      <c r="C476" t="s">
        <v>37</v>
      </c>
      <c r="D476">
        <v>1</v>
      </c>
      <c r="E476" t="s">
        <v>56</v>
      </c>
      <c r="F476">
        <v>3.9</v>
      </c>
      <c r="G476" t="s">
        <v>48</v>
      </c>
      <c r="H476" t="str">
        <f t="shared" si="21"/>
        <v>Skill Development</v>
      </c>
      <c r="I476">
        <v>1</v>
      </c>
      <c r="J476" t="str">
        <f t="shared" si="22"/>
        <v>Low</v>
      </c>
      <c r="K476">
        <v>2</v>
      </c>
      <c r="L476" t="s">
        <v>23</v>
      </c>
      <c r="M476" t="s">
        <v>22</v>
      </c>
      <c r="N476">
        <v>3</v>
      </c>
      <c r="O476" t="s">
        <v>23</v>
      </c>
      <c r="P476" t="s">
        <v>65</v>
      </c>
      <c r="Q476" t="s">
        <v>25</v>
      </c>
      <c r="R476" t="s">
        <v>49</v>
      </c>
      <c r="S476" t="str">
        <f t="shared" si="23"/>
        <v>Low</v>
      </c>
    </row>
    <row r="477" spans="1:19" x14ac:dyDescent="0.3">
      <c r="A477" t="s">
        <v>132</v>
      </c>
      <c r="B477" t="s">
        <v>524</v>
      </c>
      <c r="C477" t="s">
        <v>103</v>
      </c>
      <c r="D477">
        <v>4</v>
      </c>
      <c r="E477" t="s">
        <v>19</v>
      </c>
      <c r="F477">
        <v>4.3</v>
      </c>
      <c r="G477" t="s">
        <v>44</v>
      </c>
      <c r="H477" t="str">
        <f t="shared" si="21"/>
        <v>Other</v>
      </c>
      <c r="I477">
        <v>2</v>
      </c>
      <c r="J477" t="str">
        <f t="shared" si="22"/>
        <v>Low</v>
      </c>
      <c r="K477">
        <v>0</v>
      </c>
      <c r="L477" t="s">
        <v>23</v>
      </c>
      <c r="M477" t="s">
        <v>22</v>
      </c>
      <c r="N477">
        <v>9</v>
      </c>
      <c r="O477" t="s">
        <v>21</v>
      </c>
      <c r="P477" t="s">
        <v>116</v>
      </c>
      <c r="Q477" t="s">
        <v>25</v>
      </c>
      <c r="R477" t="s">
        <v>49</v>
      </c>
      <c r="S477" t="str">
        <f t="shared" si="23"/>
        <v>High</v>
      </c>
    </row>
    <row r="478" spans="1:19" x14ac:dyDescent="0.3">
      <c r="A478" t="s">
        <v>134</v>
      </c>
      <c r="B478" t="s">
        <v>525</v>
      </c>
      <c r="C478" t="s">
        <v>37</v>
      </c>
      <c r="D478">
        <v>1</v>
      </c>
      <c r="E478" t="s">
        <v>56</v>
      </c>
      <c r="F478">
        <v>1.4</v>
      </c>
      <c r="G478" t="s">
        <v>31</v>
      </c>
      <c r="H478" t="str">
        <f t="shared" si="21"/>
        <v>Skill Development</v>
      </c>
      <c r="I478">
        <v>5</v>
      </c>
      <c r="J478" t="str">
        <f t="shared" si="22"/>
        <v>High</v>
      </c>
      <c r="K478">
        <v>-2</v>
      </c>
      <c r="L478" t="s">
        <v>23</v>
      </c>
      <c r="M478" t="s">
        <v>19</v>
      </c>
      <c r="N478">
        <v>6</v>
      </c>
      <c r="O478" t="s">
        <v>23</v>
      </c>
      <c r="P478" t="s">
        <v>80</v>
      </c>
      <c r="Q478" t="s">
        <v>40</v>
      </c>
      <c r="R478" t="s">
        <v>26</v>
      </c>
      <c r="S478" t="str">
        <f t="shared" si="23"/>
        <v>Medium</v>
      </c>
    </row>
    <row r="479" spans="1:19" x14ac:dyDescent="0.3">
      <c r="A479" t="s">
        <v>137</v>
      </c>
      <c r="B479" t="s">
        <v>526</v>
      </c>
      <c r="C479" t="s">
        <v>96</v>
      </c>
      <c r="D479">
        <v>1</v>
      </c>
      <c r="E479" t="s">
        <v>79</v>
      </c>
      <c r="F479">
        <v>2.2000000000000002</v>
      </c>
      <c r="G479" t="s">
        <v>38</v>
      </c>
      <c r="H479" t="str">
        <f t="shared" si="21"/>
        <v>Skill Development</v>
      </c>
      <c r="I479">
        <v>4</v>
      </c>
      <c r="J479" t="str">
        <f t="shared" si="22"/>
        <v>High</v>
      </c>
      <c r="K479">
        <v>-2</v>
      </c>
      <c r="L479" t="s">
        <v>21</v>
      </c>
      <c r="M479" t="s">
        <v>30</v>
      </c>
      <c r="N479">
        <v>3</v>
      </c>
      <c r="O479" t="s">
        <v>23</v>
      </c>
      <c r="P479" t="s">
        <v>143</v>
      </c>
      <c r="Q479" t="s">
        <v>40</v>
      </c>
      <c r="R479" t="s">
        <v>45</v>
      </c>
      <c r="S479" t="str">
        <f t="shared" si="23"/>
        <v>Low</v>
      </c>
    </row>
    <row r="480" spans="1:19" x14ac:dyDescent="0.3">
      <c r="A480" t="s">
        <v>139</v>
      </c>
      <c r="B480" t="s">
        <v>426</v>
      </c>
      <c r="C480" t="s">
        <v>18</v>
      </c>
      <c r="D480">
        <v>3</v>
      </c>
      <c r="E480" t="s">
        <v>30</v>
      </c>
      <c r="F480">
        <v>3.6</v>
      </c>
      <c r="G480" t="s">
        <v>61</v>
      </c>
      <c r="H480" t="str">
        <f t="shared" si="21"/>
        <v>Study Support</v>
      </c>
      <c r="I480">
        <v>5</v>
      </c>
      <c r="J480" t="str">
        <f t="shared" si="22"/>
        <v>High</v>
      </c>
      <c r="K480">
        <v>-2</v>
      </c>
      <c r="L480" t="s">
        <v>21</v>
      </c>
      <c r="M480" t="s">
        <v>30</v>
      </c>
      <c r="N480">
        <v>1</v>
      </c>
      <c r="O480" t="s">
        <v>23</v>
      </c>
      <c r="P480" t="s">
        <v>165</v>
      </c>
      <c r="Q480" t="s">
        <v>25</v>
      </c>
      <c r="R480" t="s">
        <v>49</v>
      </c>
      <c r="S480" t="str">
        <f t="shared" si="23"/>
        <v>Low</v>
      </c>
    </row>
    <row r="481" spans="1:19" x14ac:dyDescent="0.3">
      <c r="A481" t="s">
        <v>141</v>
      </c>
      <c r="B481" t="s">
        <v>527</v>
      </c>
      <c r="C481" t="s">
        <v>43</v>
      </c>
      <c r="D481">
        <v>2</v>
      </c>
      <c r="E481" t="s">
        <v>22</v>
      </c>
      <c r="F481">
        <v>3.8</v>
      </c>
      <c r="G481" t="s">
        <v>20</v>
      </c>
      <c r="H481" t="str">
        <f t="shared" si="21"/>
        <v>Study Support</v>
      </c>
      <c r="I481">
        <v>2</v>
      </c>
      <c r="J481" t="str">
        <f t="shared" si="22"/>
        <v>Low</v>
      </c>
      <c r="K481">
        <v>2</v>
      </c>
      <c r="L481" t="s">
        <v>23</v>
      </c>
      <c r="M481" t="s">
        <v>30</v>
      </c>
      <c r="N481">
        <v>8</v>
      </c>
      <c r="O481" t="s">
        <v>23</v>
      </c>
      <c r="P481" t="s">
        <v>176</v>
      </c>
      <c r="Q481" t="s">
        <v>25</v>
      </c>
      <c r="R481" t="s">
        <v>26</v>
      </c>
      <c r="S481" t="str">
        <f t="shared" si="23"/>
        <v>High</v>
      </c>
    </row>
    <row r="482" spans="1:19" x14ac:dyDescent="0.3">
      <c r="A482" t="s">
        <v>16</v>
      </c>
      <c r="B482" t="s">
        <v>528</v>
      </c>
      <c r="C482" t="s">
        <v>43</v>
      </c>
      <c r="D482">
        <v>1</v>
      </c>
      <c r="E482" t="s">
        <v>60</v>
      </c>
      <c r="F482">
        <v>3.7</v>
      </c>
      <c r="G482" t="s">
        <v>31</v>
      </c>
      <c r="H482" t="str">
        <f t="shared" si="21"/>
        <v>Skill Development</v>
      </c>
      <c r="I482">
        <v>4</v>
      </c>
      <c r="J482" t="str">
        <f t="shared" si="22"/>
        <v>High</v>
      </c>
      <c r="K482">
        <v>-2</v>
      </c>
      <c r="L482" t="s">
        <v>23</v>
      </c>
      <c r="M482" t="s">
        <v>19</v>
      </c>
      <c r="N482">
        <v>7</v>
      </c>
      <c r="O482" t="s">
        <v>23</v>
      </c>
      <c r="P482" t="s">
        <v>80</v>
      </c>
      <c r="Q482" t="s">
        <v>40</v>
      </c>
      <c r="R482" t="s">
        <v>45</v>
      </c>
      <c r="S482" t="str">
        <f t="shared" si="23"/>
        <v>High</v>
      </c>
    </row>
    <row r="483" spans="1:19" x14ac:dyDescent="0.3">
      <c r="A483" t="s">
        <v>27</v>
      </c>
      <c r="B483" t="s">
        <v>529</v>
      </c>
      <c r="C483" t="s">
        <v>55</v>
      </c>
      <c r="D483">
        <v>2</v>
      </c>
      <c r="E483" t="s">
        <v>30</v>
      </c>
      <c r="F483">
        <v>3</v>
      </c>
      <c r="G483" t="s">
        <v>31</v>
      </c>
      <c r="H483" t="str">
        <f t="shared" si="21"/>
        <v>Skill Development</v>
      </c>
      <c r="I483">
        <v>4</v>
      </c>
      <c r="J483" t="str">
        <f t="shared" si="22"/>
        <v>High</v>
      </c>
      <c r="K483">
        <v>3</v>
      </c>
      <c r="L483" t="s">
        <v>23</v>
      </c>
      <c r="M483" t="s">
        <v>32</v>
      </c>
      <c r="N483">
        <v>10</v>
      </c>
      <c r="O483" t="s">
        <v>21</v>
      </c>
      <c r="P483" t="s">
        <v>62</v>
      </c>
      <c r="Q483" t="s">
        <v>34</v>
      </c>
      <c r="R483" t="s">
        <v>49</v>
      </c>
      <c r="S483" t="str">
        <f t="shared" si="23"/>
        <v>High</v>
      </c>
    </row>
    <row r="484" spans="1:19" x14ac:dyDescent="0.3">
      <c r="A484" t="s">
        <v>35</v>
      </c>
      <c r="B484" t="s">
        <v>530</v>
      </c>
      <c r="C484" t="s">
        <v>29</v>
      </c>
      <c r="D484">
        <v>2</v>
      </c>
      <c r="E484" t="s">
        <v>22</v>
      </c>
      <c r="F484">
        <v>3.2</v>
      </c>
      <c r="G484" t="s">
        <v>61</v>
      </c>
      <c r="H484" t="str">
        <f t="shared" si="21"/>
        <v>Study Support</v>
      </c>
      <c r="I484">
        <v>5</v>
      </c>
      <c r="J484" t="str">
        <f t="shared" si="22"/>
        <v>High</v>
      </c>
      <c r="K484">
        <v>1</v>
      </c>
      <c r="L484" t="s">
        <v>21</v>
      </c>
      <c r="M484" t="s">
        <v>30</v>
      </c>
      <c r="N484">
        <v>10</v>
      </c>
      <c r="O484" t="s">
        <v>21</v>
      </c>
      <c r="P484" t="s">
        <v>196</v>
      </c>
      <c r="Q484" t="s">
        <v>25</v>
      </c>
      <c r="R484" t="s">
        <v>49</v>
      </c>
      <c r="S484" t="str">
        <f t="shared" si="23"/>
        <v>High</v>
      </c>
    </row>
    <row r="485" spans="1:19" x14ac:dyDescent="0.3">
      <c r="A485" t="s">
        <v>41</v>
      </c>
      <c r="B485" t="s">
        <v>531</v>
      </c>
      <c r="C485" t="s">
        <v>78</v>
      </c>
      <c r="D485">
        <v>1</v>
      </c>
      <c r="E485" t="s">
        <v>60</v>
      </c>
      <c r="F485">
        <v>0.7</v>
      </c>
      <c r="G485" t="s">
        <v>31</v>
      </c>
      <c r="H485" t="str">
        <f t="shared" si="21"/>
        <v>Skill Development</v>
      </c>
      <c r="I485">
        <v>1</v>
      </c>
      <c r="J485" t="str">
        <f t="shared" si="22"/>
        <v>Low</v>
      </c>
      <c r="K485">
        <v>1</v>
      </c>
      <c r="L485" t="s">
        <v>23</v>
      </c>
      <c r="M485" t="s">
        <v>32</v>
      </c>
      <c r="N485">
        <v>8</v>
      </c>
      <c r="O485" t="s">
        <v>23</v>
      </c>
      <c r="P485" t="s">
        <v>57</v>
      </c>
      <c r="Q485" t="s">
        <v>34</v>
      </c>
      <c r="R485" t="s">
        <v>49</v>
      </c>
      <c r="S485" t="str">
        <f t="shared" si="23"/>
        <v>High</v>
      </c>
    </row>
    <row r="486" spans="1:19" x14ac:dyDescent="0.3">
      <c r="A486" t="s">
        <v>46</v>
      </c>
      <c r="B486" t="s">
        <v>532</v>
      </c>
      <c r="C486" t="s">
        <v>29</v>
      </c>
      <c r="D486">
        <v>4</v>
      </c>
      <c r="E486" t="s">
        <v>22</v>
      </c>
      <c r="F486">
        <v>2</v>
      </c>
      <c r="G486" t="s">
        <v>61</v>
      </c>
      <c r="H486" t="str">
        <f t="shared" si="21"/>
        <v>Study Support</v>
      </c>
      <c r="I486">
        <v>3</v>
      </c>
      <c r="J486" t="str">
        <f t="shared" si="22"/>
        <v>Medium</v>
      </c>
      <c r="K486">
        <v>-2</v>
      </c>
      <c r="L486" t="s">
        <v>23</v>
      </c>
      <c r="M486" t="s">
        <v>22</v>
      </c>
      <c r="N486">
        <v>8</v>
      </c>
      <c r="O486" t="s">
        <v>21</v>
      </c>
      <c r="P486" t="s">
        <v>83</v>
      </c>
      <c r="Q486" t="s">
        <v>40</v>
      </c>
      <c r="R486" t="s">
        <v>49</v>
      </c>
      <c r="S486" t="str">
        <f t="shared" si="23"/>
        <v>High</v>
      </c>
    </row>
    <row r="487" spans="1:19" x14ac:dyDescent="0.3">
      <c r="A487" t="s">
        <v>50</v>
      </c>
      <c r="B487" t="s">
        <v>518</v>
      </c>
      <c r="C487" t="s">
        <v>90</v>
      </c>
      <c r="D487">
        <v>3</v>
      </c>
      <c r="E487" t="s">
        <v>60</v>
      </c>
      <c r="F487">
        <v>1.4</v>
      </c>
      <c r="G487" t="s">
        <v>20</v>
      </c>
      <c r="H487" t="str">
        <f t="shared" si="21"/>
        <v>Study Support</v>
      </c>
      <c r="I487">
        <v>5</v>
      </c>
      <c r="J487" t="str">
        <f t="shared" si="22"/>
        <v>High</v>
      </c>
      <c r="K487">
        <v>3</v>
      </c>
      <c r="L487" t="s">
        <v>23</v>
      </c>
      <c r="M487" t="s">
        <v>30</v>
      </c>
      <c r="N487">
        <v>4</v>
      </c>
      <c r="O487" t="s">
        <v>23</v>
      </c>
      <c r="P487" t="s">
        <v>116</v>
      </c>
      <c r="Q487" t="s">
        <v>34</v>
      </c>
      <c r="R487" t="s">
        <v>49</v>
      </c>
      <c r="S487" t="str">
        <f t="shared" si="23"/>
        <v>Medium</v>
      </c>
    </row>
    <row r="488" spans="1:19" x14ac:dyDescent="0.3">
      <c r="A488" t="s">
        <v>53</v>
      </c>
      <c r="B488" t="s">
        <v>533</v>
      </c>
      <c r="C488" t="s">
        <v>29</v>
      </c>
      <c r="D488">
        <v>2</v>
      </c>
      <c r="E488" t="s">
        <v>79</v>
      </c>
      <c r="F488">
        <v>2.7</v>
      </c>
      <c r="G488" t="s">
        <v>48</v>
      </c>
      <c r="H488" t="str">
        <f t="shared" si="21"/>
        <v>Skill Development</v>
      </c>
      <c r="I488">
        <v>3</v>
      </c>
      <c r="J488" t="str">
        <f t="shared" si="22"/>
        <v>Medium</v>
      </c>
      <c r="K488">
        <v>-2</v>
      </c>
      <c r="L488" t="s">
        <v>23</v>
      </c>
      <c r="M488" t="s">
        <v>30</v>
      </c>
      <c r="N488">
        <v>5</v>
      </c>
      <c r="O488" t="s">
        <v>23</v>
      </c>
      <c r="P488" t="s">
        <v>24</v>
      </c>
      <c r="Q488" t="s">
        <v>34</v>
      </c>
      <c r="R488" t="s">
        <v>45</v>
      </c>
      <c r="S488" t="str">
        <f t="shared" si="23"/>
        <v>Medium</v>
      </c>
    </row>
    <row r="489" spans="1:19" x14ac:dyDescent="0.3">
      <c r="A489" t="s">
        <v>58</v>
      </c>
      <c r="B489" t="s">
        <v>534</v>
      </c>
      <c r="C489" t="s">
        <v>18</v>
      </c>
      <c r="D489">
        <v>3</v>
      </c>
      <c r="E489" t="s">
        <v>60</v>
      </c>
      <c r="F489">
        <v>2.2000000000000002</v>
      </c>
      <c r="G489" t="s">
        <v>20</v>
      </c>
      <c r="H489" t="str">
        <f t="shared" si="21"/>
        <v>Study Support</v>
      </c>
      <c r="I489">
        <v>3</v>
      </c>
      <c r="J489" t="str">
        <f t="shared" si="22"/>
        <v>Medium</v>
      </c>
      <c r="K489">
        <v>-1</v>
      </c>
      <c r="L489" t="s">
        <v>21</v>
      </c>
      <c r="M489" t="s">
        <v>30</v>
      </c>
      <c r="N489">
        <v>9</v>
      </c>
      <c r="O489" t="s">
        <v>21</v>
      </c>
      <c r="P489" t="s">
        <v>80</v>
      </c>
      <c r="Q489" t="s">
        <v>25</v>
      </c>
      <c r="R489" t="s">
        <v>45</v>
      </c>
      <c r="S489" t="str">
        <f t="shared" si="23"/>
        <v>High</v>
      </c>
    </row>
    <row r="490" spans="1:19" x14ac:dyDescent="0.3">
      <c r="A490" t="s">
        <v>63</v>
      </c>
      <c r="B490" t="s">
        <v>535</v>
      </c>
      <c r="C490" t="s">
        <v>96</v>
      </c>
      <c r="D490">
        <v>3</v>
      </c>
      <c r="E490" t="s">
        <v>22</v>
      </c>
      <c r="F490">
        <v>1.9</v>
      </c>
      <c r="G490" t="s">
        <v>44</v>
      </c>
      <c r="H490" t="str">
        <f t="shared" si="21"/>
        <v>Other</v>
      </c>
      <c r="I490">
        <v>2</v>
      </c>
      <c r="J490" t="str">
        <f t="shared" si="22"/>
        <v>Low</v>
      </c>
      <c r="K490">
        <v>3</v>
      </c>
      <c r="L490" t="s">
        <v>21</v>
      </c>
      <c r="M490" t="s">
        <v>19</v>
      </c>
      <c r="N490">
        <v>8</v>
      </c>
      <c r="O490" t="s">
        <v>23</v>
      </c>
      <c r="P490" t="s">
        <v>73</v>
      </c>
      <c r="Q490" t="s">
        <v>25</v>
      </c>
      <c r="R490" t="s">
        <v>45</v>
      </c>
      <c r="S490" t="str">
        <f t="shared" si="23"/>
        <v>High</v>
      </c>
    </row>
    <row r="491" spans="1:19" x14ac:dyDescent="0.3">
      <c r="A491" t="s">
        <v>66</v>
      </c>
      <c r="B491" t="s">
        <v>536</v>
      </c>
      <c r="C491" t="s">
        <v>37</v>
      </c>
      <c r="D491">
        <v>3</v>
      </c>
      <c r="E491" t="s">
        <v>60</v>
      </c>
      <c r="F491">
        <v>2</v>
      </c>
      <c r="G491" t="s">
        <v>38</v>
      </c>
      <c r="H491" t="str">
        <f t="shared" si="21"/>
        <v>Skill Development</v>
      </c>
      <c r="I491">
        <v>5</v>
      </c>
      <c r="J491" t="str">
        <f t="shared" si="22"/>
        <v>High</v>
      </c>
      <c r="K491">
        <v>-2</v>
      </c>
      <c r="L491" t="s">
        <v>21</v>
      </c>
      <c r="M491" t="s">
        <v>19</v>
      </c>
      <c r="N491">
        <v>7</v>
      </c>
      <c r="O491" t="s">
        <v>21</v>
      </c>
      <c r="P491" t="s">
        <v>86</v>
      </c>
      <c r="Q491" t="s">
        <v>40</v>
      </c>
      <c r="R491" t="s">
        <v>49</v>
      </c>
      <c r="S491" t="str">
        <f t="shared" si="23"/>
        <v>High</v>
      </c>
    </row>
    <row r="492" spans="1:19" x14ac:dyDescent="0.3">
      <c r="A492" t="s">
        <v>69</v>
      </c>
      <c r="B492" t="s">
        <v>537</v>
      </c>
      <c r="C492" t="s">
        <v>55</v>
      </c>
      <c r="D492">
        <v>4</v>
      </c>
      <c r="E492" t="s">
        <v>56</v>
      </c>
      <c r="F492">
        <v>1.2</v>
      </c>
      <c r="G492" t="s">
        <v>44</v>
      </c>
      <c r="H492" t="str">
        <f t="shared" si="21"/>
        <v>Other</v>
      </c>
      <c r="I492">
        <v>2</v>
      </c>
      <c r="J492" t="str">
        <f t="shared" si="22"/>
        <v>Low</v>
      </c>
      <c r="K492">
        <v>2</v>
      </c>
      <c r="L492" t="s">
        <v>23</v>
      </c>
      <c r="M492" t="s">
        <v>30</v>
      </c>
      <c r="N492">
        <v>1</v>
      </c>
      <c r="O492" t="s">
        <v>21</v>
      </c>
      <c r="P492" t="s">
        <v>65</v>
      </c>
      <c r="Q492" t="s">
        <v>40</v>
      </c>
      <c r="R492" t="s">
        <v>45</v>
      </c>
      <c r="S492" t="str">
        <f t="shared" si="23"/>
        <v>Low</v>
      </c>
    </row>
    <row r="493" spans="1:19" x14ac:dyDescent="0.3">
      <c r="A493" t="s">
        <v>71</v>
      </c>
      <c r="B493" t="s">
        <v>538</v>
      </c>
      <c r="C493" t="s">
        <v>37</v>
      </c>
      <c r="D493">
        <v>2</v>
      </c>
      <c r="E493" t="s">
        <v>30</v>
      </c>
      <c r="F493">
        <v>1.5</v>
      </c>
      <c r="G493" t="s">
        <v>61</v>
      </c>
      <c r="H493" t="str">
        <f t="shared" si="21"/>
        <v>Study Support</v>
      </c>
      <c r="I493">
        <v>4</v>
      </c>
      <c r="J493" t="str">
        <f t="shared" si="22"/>
        <v>High</v>
      </c>
      <c r="K493">
        <v>2</v>
      </c>
      <c r="L493" t="s">
        <v>23</v>
      </c>
      <c r="M493" t="s">
        <v>30</v>
      </c>
      <c r="N493">
        <v>1</v>
      </c>
      <c r="O493" t="s">
        <v>21</v>
      </c>
      <c r="P493" t="s">
        <v>104</v>
      </c>
      <c r="Q493" t="s">
        <v>40</v>
      </c>
      <c r="R493" t="s">
        <v>45</v>
      </c>
      <c r="S493" t="str">
        <f t="shared" si="23"/>
        <v>Low</v>
      </c>
    </row>
    <row r="494" spans="1:19" x14ac:dyDescent="0.3">
      <c r="A494" t="s">
        <v>74</v>
      </c>
      <c r="B494" t="s">
        <v>539</v>
      </c>
      <c r="C494" t="s">
        <v>96</v>
      </c>
      <c r="D494">
        <v>4</v>
      </c>
      <c r="E494" t="s">
        <v>19</v>
      </c>
      <c r="F494">
        <v>3.9</v>
      </c>
      <c r="G494" t="s">
        <v>61</v>
      </c>
      <c r="H494" t="str">
        <f t="shared" si="21"/>
        <v>Study Support</v>
      </c>
      <c r="I494">
        <v>2</v>
      </c>
      <c r="J494" t="str">
        <f t="shared" si="22"/>
        <v>Low</v>
      </c>
      <c r="K494">
        <v>1</v>
      </c>
      <c r="L494" t="s">
        <v>23</v>
      </c>
      <c r="M494" t="s">
        <v>19</v>
      </c>
      <c r="N494">
        <v>7</v>
      </c>
      <c r="O494" t="s">
        <v>21</v>
      </c>
      <c r="P494" t="s">
        <v>24</v>
      </c>
      <c r="Q494" t="s">
        <v>40</v>
      </c>
      <c r="R494" t="s">
        <v>49</v>
      </c>
      <c r="S494" t="str">
        <f t="shared" si="23"/>
        <v>High</v>
      </c>
    </row>
    <row r="495" spans="1:19" x14ac:dyDescent="0.3">
      <c r="A495" t="s">
        <v>76</v>
      </c>
      <c r="B495" t="s">
        <v>540</v>
      </c>
      <c r="C495" t="s">
        <v>78</v>
      </c>
      <c r="D495">
        <v>1</v>
      </c>
      <c r="E495" t="s">
        <v>22</v>
      </c>
      <c r="F495">
        <v>4.4000000000000004</v>
      </c>
      <c r="G495" t="s">
        <v>48</v>
      </c>
      <c r="H495" t="str">
        <f t="shared" si="21"/>
        <v>Skill Development</v>
      </c>
      <c r="I495">
        <v>5</v>
      </c>
      <c r="J495" t="str">
        <f t="shared" si="22"/>
        <v>High</v>
      </c>
      <c r="K495">
        <v>3</v>
      </c>
      <c r="L495" t="s">
        <v>21</v>
      </c>
      <c r="M495" t="s">
        <v>19</v>
      </c>
      <c r="N495">
        <v>3</v>
      </c>
      <c r="O495" t="s">
        <v>23</v>
      </c>
      <c r="P495" t="s">
        <v>65</v>
      </c>
      <c r="Q495" t="s">
        <v>34</v>
      </c>
      <c r="R495" t="s">
        <v>26</v>
      </c>
      <c r="S495" t="str">
        <f t="shared" si="23"/>
        <v>Low</v>
      </c>
    </row>
    <row r="496" spans="1:19" x14ac:dyDescent="0.3">
      <c r="A496" t="s">
        <v>81</v>
      </c>
      <c r="B496" t="s">
        <v>541</v>
      </c>
      <c r="C496" t="s">
        <v>90</v>
      </c>
      <c r="D496">
        <v>3</v>
      </c>
      <c r="E496" t="s">
        <v>79</v>
      </c>
      <c r="F496">
        <v>2.9</v>
      </c>
      <c r="G496" t="s">
        <v>38</v>
      </c>
      <c r="H496" t="str">
        <f t="shared" si="21"/>
        <v>Skill Development</v>
      </c>
      <c r="I496">
        <v>2</v>
      </c>
      <c r="J496" t="str">
        <f t="shared" si="22"/>
        <v>Low</v>
      </c>
      <c r="K496">
        <v>-3</v>
      </c>
      <c r="L496" t="s">
        <v>21</v>
      </c>
      <c r="M496" t="s">
        <v>30</v>
      </c>
      <c r="N496">
        <v>9</v>
      </c>
      <c r="O496" t="s">
        <v>21</v>
      </c>
      <c r="P496" t="s">
        <v>1711</v>
      </c>
      <c r="Q496" t="s">
        <v>40</v>
      </c>
      <c r="R496" t="s">
        <v>49</v>
      </c>
      <c r="S496" t="str">
        <f t="shared" si="23"/>
        <v>High</v>
      </c>
    </row>
    <row r="497" spans="1:19" x14ac:dyDescent="0.3">
      <c r="A497" t="s">
        <v>84</v>
      </c>
      <c r="B497" t="s">
        <v>542</v>
      </c>
      <c r="C497" t="s">
        <v>55</v>
      </c>
      <c r="D497">
        <v>1</v>
      </c>
      <c r="E497" t="s">
        <v>19</v>
      </c>
      <c r="F497">
        <v>4</v>
      </c>
      <c r="G497" t="s">
        <v>44</v>
      </c>
      <c r="H497" t="str">
        <f t="shared" si="21"/>
        <v>Other</v>
      </c>
      <c r="I497">
        <v>5</v>
      </c>
      <c r="J497" t="str">
        <f t="shared" si="22"/>
        <v>High</v>
      </c>
      <c r="K497">
        <v>2</v>
      </c>
      <c r="L497" t="s">
        <v>23</v>
      </c>
      <c r="M497" t="s">
        <v>30</v>
      </c>
      <c r="N497">
        <v>6</v>
      </c>
      <c r="O497" t="s">
        <v>23</v>
      </c>
      <c r="P497" t="s">
        <v>65</v>
      </c>
      <c r="Q497" t="s">
        <v>40</v>
      </c>
      <c r="R497" t="s">
        <v>49</v>
      </c>
      <c r="S497" t="str">
        <f t="shared" si="23"/>
        <v>Medium</v>
      </c>
    </row>
    <row r="498" spans="1:19" x14ac:dyDescent="0.3">
      <c r="A498" t="s">
        <v>87</v>
      </c>
      <c r="B498" t="s">
        <v>543</v>
      </c>
      <c r="C498" t="s">
        <v>55</v>
      </c>
      <c r="D498">
        <v>3</v>
      </c>
      <c r="E498" t="s">
        <v>56</v>
      </c>
      <c r="F498">
        <v>1.4</v>
      </c>
      <c r="G498" t="s">
        <v>38</v>
      </c>
      <c r="H498" t="str">
        <f t="shared" si="21"/>
        <v>Skill Development</v>
      </c>
      <c r="I498">
        <v>4</v>
      </c>
      <c r="J498" t="str">
        <f t="shared" si="22"/>
        <v>High</v>
      </c>
      <c r="K498">
        <v>2</v>
      </c>
      <c r="L498" t="s">
        <v>21</v>
      </c>
      <c r="M498" t="s">
        <v>19</v>
      </c>
      <c r="N498">
        <v>3</v>
      </c>
      <c r="O498" t="s">
        <v>23</v>
      </c>
      <c r="P498" t="s">
        <v>33</v>
      </c>
      <c r="Q498" t="s">
        <v>40</v>
      </c>
      <c r="R498" t="s">
        <v>45</v>
      </c>
      <c r="S498" t="str">
        <f t="shared" si="23"/>
        <v>Low</v>
      </c>
    </row>
    <row r="499" spans="1:19" x14ac:dyDescent="0.3">
      <c r="A499" t="s">
        <v>88</v>
      </c>
      <c r="B499" t="s">
        <v>544</v>
      </c>
      <c r="C499" t="s">
        <v>37</v>
      </c>
      <c r="D499">
        <v>2</v>
      </c>
      <c r="E499" t="s">
        <v>60</v>
      </c>
      <c r="F499">
        <v>3.2</v>
      </c>
      <c r="G499" t="s">
        <v>48</v>
      </c>
      <c r="H499" t="str">
        <f t="shared" si="21"/>
        <v>Skill Development</v>
      </c>
      <c r="I499">
        <v>2</v>
      </c>
      <c r="J499" t="str">
        <f t="shared" si="22"/>
        <v>Low</v>
      </c>
      <c r="K499">
        <v>1</v>
      </c>
      <c r="L499" t="s">
        <v>23</v>
      </c>
      <c r="M499" t="s">
        <v>30</v>
      </c>
      <c r="N499">
        <v>3</v>
      </c>
      <c r="O499" t="s">
        <v>23</v>
      </c>
      <c r="P499" t="s">
        <v>545</v>
      </c>
      <c r="Q499" t="s">
        <v>25</v>
      </c>
      <c r="R499" t="s">
        <v>45</v>
      </c>
      <c r="S499" t="str">
        <f t="shared" si="23"/>
        <v>Low</v>
      </c>
    </row>
    <row r="500" spans="1:19" x14ac:dyDescent="0.3">
      <c r="A500" t="s">
        <v>91</v>
      </c>
      <c r="B500" t="s">
        <v>546</v>
      </c>
      <c r="C500" t="s">
        <v>96</v>
      </c>
      <c r="D500">
        <v>2</v>
      </c>
      <c r="E500" t="s">
        <v>60</v>
      </c>
      <c r="F500">
        <v>3.1</v>
      </c>
      <c r="G500" t="s">
        <v>44</v>
      </c>
      <c r="H500" t="str">
        <f t="shared" si="21"/>
        <v>Other</v>
      </c>
      <c r="I500">
        <v>5</v>
      </c>
      <c r="J500" t="str">
        <f t="shared" si="22"/>
        <v>High</v>
      </c>
      <c r="K500">
        <v>-3</v>
      </c>
      <c r="L500" t="s">
        <v>21</v>
      </c>
      <c r="M500" t="s">
        <v>22</v>
      </c>
      <c r="N500">
        <v>6</v>
      </c>
      <c r="O500" t="s">
        <v>21</v>
      </c>
      <c r="P500" t="s">
        <v>145</v>
      </c>
      <c r="Q500" t="s">
        <v>34</v>
      </c>
      <c r="R500" t="s">
        <v>45</v>
      </c>
      <c r="S500" t="str">
        <f t="shared" si="23"/>
        <v>Medium</v>
      </c>
    </row>
    <row r="501" spans="1:19" x14ac:dyDescent="0.3">
      <c r="A501" t="s">
        <v>94</v>
      </c>
      <c r="B501" t="s">
        <v>547</v>
      </c>
      <c r="C501" t="s">
        <v>18</v>
      </c>
      <c r="D501">
        <v>1</v>
      </c>
      <c r="E501" t="s">
        <v>19</v>
      </c>
      <c r="F501">
        <v>1.3</v>
      </c>
      <c r="G501" t="s">
        <v>48</v>
      </c>
      <c r="H501" t="str">
        <f t="shared" si="21"/>
        <v>Skill Development</v>
      </c>
      <c r="I501">
        <v>1</v>
      </c>
      <c r="J501" t="str">
        <f t="shared" si="22"/>
        <v>Low</v>
      </c>
      <c r="K501">
        <v>3</v>
      </c>
      <c r="L501" t="s">
        <v>21</v>
      </c>
      <c r="M501" t="s">
        <v>32</v>
      </c>
      <c r="N501">
        <v>3</v>
      </c>
      <c r="O501" t="s">
        <v>23</v>
      </c>
      <c r="P501" t="s">
        <v>65</v>
      </c>
      <c r="Q501" t="s">
        <v>34</v>
      </c>
      <c r="R501" t="s">
        <v>26</v>
      </c>
      <c r="S501" t="str">
        <f t="shared" si="23"/>
        <v>Low</v>
      </c>
    </row>
    <row r="502" spans="1:19" x14ac:dyDescent="0.3">
      <c r="A502" t="s">
        <v>97</v>
      </c>
      <c r="B502" t="s">
        <v>203</v>
      </c>
      <c r="C502" t="s">
        <v>147</v>
      </c>
      <c r="D502">
        <v>2</v>
      </c>
      <c r="E502" t="s">
        <v>30</v>
      </c>
      <c r="F502">
        <v>1</v>
      </c>
      <c r="G502" t="s">
        <v>20</v>
      </c>
      <c r="H502" t="str">
        <f t="shared" si="21"/>
        <v>Study Support</v>
      </c>
      <c r="I502">
        <v>3</v>
      </c>
      <c r="J502" t="str">
        <f t="shared" si="22"/>
        <v>Medium</v>
      </c>
      <c r="K502">
        <v>2</v>
      </c>
      <c r="L502" t="s">
        <v>23</v>
      </c>
      <c r="M502" t="s">
        <v>32</v>
      </c>
      <c r="N502">
        <v>4</v>
      </c>
      <c r="O502" t="s">
        <v>21</v>
      </c>
      <c r="P502" t="s">
        <v>176</v>
      </c>
      <c r="Q502" t="s">
        <v>25</v>
      </c>
      <c r="R502" t="s">
        <v>26</v>
      </c>
      <c r="S502" t="str">
        <f t="shared" si="23"/>
        <v>Medium</v>
      </c>
    </row>
    <row r="503" spans="1:19" x14ac:dyDescent="0.3">
      <c r="A503" t="s">
        <v>99</v>
      </c>
      <c r="B503" t="s">
        <v>163</v>
      </c>
      <c r="C503" t="s">
        <v>43</v>
      </c>
      <c r="D503">
        <v>4</v>
      </c>
      <c r="E503" t="s">
        <v>60</v>
      </c>
      <c r="F503">
        <v>1.4</v>
      </c>
      <c r="G503" t="s">
        <v>31</v>
      </c>
      <c r="H503" t="str">
        <f t="shared" si="21"/>
        <v>Skill Development</v>
      </c>
      <c r="I503">
        <v>5</v>
      </c>
      <c r="J503" t="str">
        <f t="shared" si="22"/>
        <v>High</v>
      </c>
      <c r="K503">
        <v>2</v>
      </c>
      <c r="L503" t="s">
        <v>21</v>
      </c>
      <c r="M503" t="s">
        <v>19</v>
      </c>
      <c r="N503">
        <v>10</v>
      </c>
      <c r="O503" t="s">
        <v>23</v>
      </c>
      <c r="P503" t="s">
        <v>33</v>
      </c>
      <c r="Q503" t="s">
        <v>34</v>
      </c>
      <c r="R503" t="s">
        <v>26</v>
      </c>
      <c r="S503" t="str">
        <f t="shared" si="23"/>
        <v>High</v>
      </c>
    </row>
    <row r="504" spans="1:19" x14ac:dyDescent="0.3">
      <c r="A504" t="s">
        <v>101</v>
      </c>
      <c r="B504" t="s">
        <v>548</v>
      </c>
      <c r="C504" t="s">
        <v>103</v>
      </c>
      <c r="D504">
        <v>1</v>
      </c>
      <c r="E504" t="s">
        <v>79</v>
      </c>
      <c r="F504">
        <v>3</v>
      </c>
      <c r="G504" t="s">
        <v>61</v>
      </c>
      <c r="H504" t="str">
        <f t="shared" si="21"/>
        <v>Study Support</v>
      </c>
      <c r="I504">
        <v>2</v>
      </c>
      <c r="J504" t="str">
        <f t="shared" si="22"/>
        <v>Low</v>
      </c>
      <c r="K504">
        <v>-3</v>
      </c>
      <c r="L504" t="s">
        <v>23</v>
      </c>
      <c r="M504" t="s">
        <v>22</v>
      </c>
      <c r="N504">
        <v>4</v>
      </c>
      <c r="O504" t="s">
        <v>21</v>
      </c>
      <c r="P504" t="s">
        <v>24</v>
      </c>
      <c r="Q504" t="s">
        <v>34</v>
      </c>
      <c r="R504" t="s">
        <v>45</v>
      </c>
      <c r="S504" t="str">
        <f t="shared" si="23"/>
        <v>Medium</v>
      </c>
    </row>
    <row r="505" spans="1:19" x14ac:dyDescent="0.3">
      <c r="A505" t="s">
        <v>105</v>
      </c>
      <c r="B505" t="s">
        <v>549</v>
      </c>
      <c r="C505" t="s">
        <v>147</v>
      </c>
      <c r="D505">
        <v>3</v>
      </c>
      <c r="E505" t="s">
        <v>19</v>
      </c>
      <c r="F505">
        <v>1.5</v>
      </c>
      <c r="G505" t="s">
        <v>20</v>
      </c>
      <c r="H505" t="str">
        <f t="shared" si="21"/>
        <v>Study Support</v>
      </c>
      <c r="I505">
        <v>5</v>
      </c>
      <c r="J505" t="str">
        <f t="shared" si="22"/>
        <v>High</v>
      </c>
      <c r="K505">
        <v>1</v>
      </c>
      <c r="L505" t="s">
        <v>23</v>
      </c>
      <c r="M505" t="s">
        <v>32</v>
      </c>
      <c r="N505">
        <v>6</v>
      </c>
      <c r="O505" t="s">
        <v>21</v>
      </c>
      <c r="P505" t="s">
        <v>104</v>
      </c>
      <c r="Q505" t="s">
        <v>25</v>
      </c>
      <c r="R505" t="s">
        <v>45</v>
      </c>
      <c r="S505" t="str">
        <f t="shared" si="23"/>
        <v>Medium</v>
      </c>
    </row>
    <row r="506" spans="1:19" x14ac:dyDescent="0.3">
      <c r="A506" t="s">
        <v>107</v>
      </c>
      <c r="B506" t="s">
        <v>550</v>
      </c>
      <c r="C506" t="s">
        <v>55</v>
      </c>
      <c r="D506">
        <v>4</v>
      </c>
      <c r="E506" t="s">
        <v>30</v>
      </c>
      <c r="F506">
        <v>1.1000000000000001</v>
      </c>
      <c r="G506" t="s">
        <v>31</v>
      </c>
      <c r="H506" t="str">
        <f t="shared" si="21"/>
        <v>Skill Development</v>
      </c>
      <c r="I506">
        <v>2</v>
      </c>
      <c r="J506" t="str">
        <f t="shared" si="22"/>
        <v>Low</v>
      </c>
      <c r="K506">
        <v>-2</v>
      </c>
      <c r="L506" t="s">
        <v>21</v>
      </c>
      <c r="M506" t="s">
        <v>32</v>
      </c>
      <c r="N506">
        <v>3</v>
      </c>
      <c r="O506" t="s">
        <v>23</v>
      </c>
      <c r="P506" t="s">
        <v>62</v>
      </c>
      <c r="Q506" t="s">
        <v>40</v>
      </c>
      <c r="R506" t="s">
        <v>49</v>
      </c>
      <c r="S506" t="str">
        <f t="shared" si="23"/>
        <v>Low</v>
      </c>
    </row>
    <row r="507" spans="1:19" x14ac:dyDescent="0.3">
      <c r="A507" t="s">
        <v>110</v>
      </c>
      <c r="B507" t="s">
        <v>155</v>
      </c>
      <c r="C507" t="s">
        <v>78</v>
      </c>
      <c r="D507">
        <v>3</v>
      </c>
      <c r="E507" t="s">
        <v>56</v>
      </c>
      <c r="F507">
        <v>3.3</v>
      </c>
      <c r="G507" t="s">
        <v>48</v>
      </c>
      <c r="H507" t="str">
        <f t="shared" si="21"/>
        <v>Skill Development</v>
      </c>
      <c r="I507">
        <v>5</v>
      </c>
      <c r="J507" t="str">
        <f t="shared" si="22"/>
        <v>High</v>
      </c>
      <c r="K507">
        <v>-3</v>
      </c>
      <c r="L507" t="s">
        <v>21</v>
      </c>
      <c r="M507" t="s">
        <v>22</v>
      </c>
      <c r="N507">
        <v>4</v>
      </c>
      <c r="O507" t="s">
        <v>21</v>
      </c>
      <c r="P507" t="s">
        <v>109</v>
      </c>
      <c r="Q507" t="s">
        <v>25</v>
      </c>
      <c r="R507" t="s">
        <v>26</v>
      </c>
      <c r="S507" t="str">
        <f t="shared" si="23"/>
        <v>Medium</v>
      </c>
    </row>
    <row r="508" spans="1:19" x14ac:dyDescent="0.3">
      <c r="A508" t="s">
        <v>112</v>
      </c>
      <c r="B508" t="s">
        <v>551</v>
      </c>
      <c r="C508" t="s">
        <v>96</v>
      </c>
      <c r="D508">
        <v>1</v>
      </c>
      <c r="E508" t="s">
        <v>79</v>
      </c>
      <c r="F508">
        <v>2.5</v>
      </c>
      <c r="G508" t="s">
        <v>44</v>
      </c>
      <c r="H508" t="str">
        <f t="shared" si="21"/>
        <v>Other</v>
      </c>
      <c r="I508">
        <v>3</v>
      </c>
      <c r="J508" t="str">
        <f t="shared" si="22"/>
        <v>Medium</v>
      </c>
      <c r="K508">
        <v>-1</v>
      </c>
      <c r="L508" t="s">
        <v>23</v>
      </c>
      <c r="M508" t="s">
        <v>30</v>
      </c>
      <c r="N508">
        <v>1</v>
      </c>
      <c r="O508" t="s">
        <v>21</v>
      </c>
      <c r="P508" t="s">
        <v>164</v>
      </c>
      <c r="Q508" t="s">
        <v>25</v>
      </c>
      <c r="R508" t="s">
        <v>26</v>
      </c>
      <c r="S508" t="str">
        <f t="shared" si="23"/>
        <v>Low</v>
      </c>
    </row>
    <row r="509" spans="1:19" x14ac:dyDescent="0.3">
      <c r="A509" t="s">
        <v>114</v>
      </c>
      <c r="B509" t="s">
        <v>431</v>
      </c>
      <c r="C509" t="s">
        <v>103</v>
      </c>
      <c r="D509">
        <v>4</v>
      </c>
      <c r="E509" t="s">
        <v>22</v>
      </c>
      <c r="F509">
        <v>3.1</v>
      </c>
      <c r="G509" t="s">
        <v>20</v>
      </c>
      <c r="H509" t="str">
        <f t="shared" si="21"/>
        <v>Study Support</v>
      </c>
      <c r="I509">
        <v>5</v>
      </c>
      <c r="J509" t="str">
        <f t="shared" si="22"/>
        <v>High</v>
      </c>
      <c r="K509">
        <v>1</v>
      </c>
      <c r="L509" t="s">
        <v>23</v>
      </c>
      <c r="M509" t="s">
        <v>30</v>
      </c>
      <c r="N509">
        <v>4</v>
      </c>
      <c r="O509" t="s">
        <v>21</v>
      </c>
      <c r="P509" t="s">
        <v>109</v>
      </c>
      <c r="Q509" t="s">
        <v>25</v>
      </c>
      <c r="R509" t="s">
        <v>45</v>
      </c>
      <c r="S509" t="str">
        <f t="shared" si="23"/>
        <v>Medium</v>
      </c>
    </row>
    <row r="510" spans="1:19" x14ac:dyDescent="0.3">
      <c r="A510" t="s">
        <v>117</v>
      </c>
      <c r="B510" t="s">
        <v>552</v>
      </c>
      <c r="C510" t="s">
        <v>18</v>
      </c>
      <c r="D510">
        <v>4</v>
      </c>
      <c r="E510" t="s">
        <v>30</v>
      </c>
      <c r="F510">
        <v>1.3</v>
      </c>
      <c r="G510" t="s">
        <v>38</v>
      </c>
      <c r="H510" t="str">
        <f t="shared" si="21"/>
        <v>Skill Development</v>
      </c>
      <c r="I510">
        <v>1</v>
      </c>
      <c r="J510" t="str">
        <f t="shared" si="22"/>
        <v>Low</v>
      </c>
      <c r="K510">
        <v>-1</v>
      </c>
      <c r="L510" t="s">
        <v>21</v>
      </c>
      <c r="M510" t="s">
        <v>22</v>
      </c>
      <c r="N510">
        <v>1</v>
      </c>
      <c r="O510" t="s">
        <v>21</v>
      </c>
      <c r="P510" t="s">
        <v>164</v>
      </c>
      <c r="Q510" t="s">
        <v>34</v>
      </c>
      <c r="R510" t="s">
        <v>26</v>
      </c>
      <c r="S510" t="str">
        <f t="shared" si="23"/>
        <v>Low</v>
      </c>
    </row>
    <row r="511" spans="1:19" x14ac:dyDescent="0.3">
      <c r="A511" t="s">
        <v>119</v>
      </c>
      <c r="B511" t="s">
        <v>174</v>
      </c>
      <c r="C511" t="s">
        <v>147</v>
      </c>
      <c r="D511">
        <v>3</v>
      </c>
      <c r="E511" t="s">
        <v>60</v>
      </c>
      <c r="F511">
        <v>3.4</v>
      </c>
      <c r="G511" t="s">
        <v>48</v>
      </c>
      <c r="H511" t="str">
        <f t="shared" si="21"/>
        <v>Skill Development</v>
      </c>
      <c r="I511">
        <v>4</v>
      </c>
      <c r="J511" t="str">
        <f t="shared" si="22"/>
        <v>High</v>
      </c>
      <c r="K511">
        <v>0</v>
      </c>
      <c r="L511" t="s">
        <v>21</v>
      </c>
      <c r="M511" t="s">
        <v>32</v>
      </c>
      <c r="N511">
        <v>5</v>
      </c>
      <c r="O511" t="s">
        <v>23</v>
      </c>
      <c r="P511" t="s">
        <v>104</v>
      </c>
      <c r="Q511" t="s">
        <v>25</v>
      </c>
      <c r="R511" t="s">
        <v>45</v>
      </c>
      <c r="S511" t="str">
        <f t="shared" si="23"/>
        <v>Medium</v>
      </c>
    </row>
    <row r="512" spans="1:19" x14ac:dyDescent="0.3">
      <c r="A512" t="s">
        <v>121</v>
      </c>
      <c r="B512" t="s">
        <v>553</v>
      </c>
      <c r="C512" t="s">
        <v>37</v>
      </c>
      <c r="D512">
        <v>1</v>
      </c>
      <c r="E512" t="s">
        <v>79</v>
      </c>
      <c r="F512">
        <v>3.5</v>
      </c>
      <c r="G512" t="s">
        <v>61</v>
      </c>
      <c r="H512" t="str">
        <f t="shared" si="21"/>
        <v>Study Support</v>
      </c>
      <c r="I512">
        <v>2</v>
      </c>
      <c r="J512" t="str">
        <f t="shared" si="22"/>
        <v>Low</v>
      </c>
      <c r="K512">
        <v>-2</v>
      </c>
      <c r="L512" t="s">
        <v>21</v>
      </c>
      <c r="M512" t="s">
        <v>32</v>
      </c>
      <c r="N512">
        <v>1</v>
      </c>
      <c r="O512" t="s">
        <v>21</v>
      </c>
      <c r="P512" t="s">
        <v>93</v>
      </c>
      <c r="Q512" t="s">
        <v>25</v>
      </c>
      <c r="R512" t="s">
        <v>49</v>
      </c>
      <c r="S512" t="str">
        <f t="shared" si="23"/>
        <v>Low</v>
      </c>
    </row>
    <row r="513" spans="1:19" x14ac:dyDescent="0.3">
      <c r="A513" t="s">
        <v>124</v>
      </c>
      <c r="B513" t="s">
        <v>554</v>
      </c>
      <c r="C513" t="s">
        <v>43</v>
      </c>
      <c r="D513">
        <v>2</v>
      </c>
      <c r="E513" t="s">
        <v>56</v>
      </c>
      <c r="F513">
        <v>4.4000000000000004</v>
      </c>
      <c r="G513" t="s">
        <v>38</v>
      </c>
      <c r="H513" t="str">
        <f t="shared" si="21"/>
        <v>Skill Development</v>
      </c>
      <c r="I513">
        <v>5</v>
      </c>
      <c r="J513" t="str">
        <f t="shared" si="22"/>
        <v>High</v>
      </c>
      <c r="K513">
        <v>2</v>
      </c>
      <c r="L513" t="s">
        <v>21</v>
      </c>
      <c r="M513" t="s">
        <v>19</v>
      </c>
      <c r="N513">
        <v>9</v>
      </c>
      <c r="O513" t="s">
        <v>21</v>
      </c>
      <c r="P513" t="s">
        <v>39</v>
      </c>
      <c r="Q513" t="s">
        <v>40</v>
      </c>
      <c r="R513" t="s">
        <v>45</v>
      </c>
      <c r="S513" t="str">
        <f t="shared" si="23"/>
        <v>High</v>
      </c>
    </row>
    <row r="514" spans="1:19" x14ac:dyDescent="0.3">
      <c r="A514" t="s">
        <v>126</v>
      </c>
      <c r="B514" t="s">
        <v>111</v>
      </c>
      <c r="C514" t="s">
        <v>103</v>
      </c>
      <c r="D514">
        <v>1</v>
      </c>
      <c r="E514" t="s">
        <v>30</v>
      </c>
      <c r="F514">
        <v>4.2</v>
      </c>
      <c r="G514" t="s">
        <v>20</v>
      </c>
      <c r="H514" t="str">
        <f t="shared" ref="H514:H577" si="24">IF(OR(ISNUMBER(SEARCH("Assignment",G514)),ISNUMBER(SEARCH("Exam",G514)),ISNUMBER(SEARCH("Notes",G514)),ISNUMBER(SEARCH("Homework",G514))),"Study Support",
IF(OR(ISNUMBER(SEARCH("Resume",G514)),ISNUMBER(SEARCH("Skill",G514)),ISNUMBER(SEARCH("Learning",G514)),ISNUMBER(SEARCH("Project",G514))),"Skill Development",
IF(OR(ISNUMBER(SEARCH("Music",G514)),ISNUMBER(SEARCH("Movie",G514)),ISNUMBER(SEARCH("Game",G514)),ISNUMBER(SEARCH("Fun",G514))),"Entertainment",
"Other")))</f>
        <v>Study Support</v>
      </c>
      <c r="I514">
        <v>2</v>
      </c>
      <c r="J514" t="str">
        <f t="shared" ref="J514:J577" si="25">IF(I514&gt;=4,"High",IF(I514=3,"Medium","Low"))</f>
        <v>Low</v>
      </c>
      <c r="K514">
        <v>-3</v>
      </c>
      <c r="L514" t="s">
        <v>21</v>
      </c>
      <c r="M514" t="s">
        <v>22</v>
      </c>
      <c r="N514">
        <v>5</v>
      </c>
      <c r="O514" t="s">
        <v>21</v>
      </c>
      <c r="P514" t="s">
        <v>80</v>
      </c>
      <c r="Q514" t="s">
        <v>25</v>
      </c>
      <c r="R514" t="s">
        <v>49</v>
      </c>
      <c r="S514" t="str">
        <f t="shared" ref="S514:S577" si="26">IF(N514&gt;=7,"High",IF(N514&gt;=4,"Medium","Low"))</f>
        <v>Medium</v>
      </c>
    </row>
    <row r="515" spans="1:19" x14ac:dyDescent="0.3">
      <c r="A515" t="s">
        <v>128</v>
      </c>
      <c r="B515" t="s">
        <v>528</v>
      </c>
      <c r="C515" t="s">
        <v>43</v>
      </c>
      <c r="D515">
        <v>3</v>
      </c>
      <c r="E515" t="s">
        <v>56</v>
      </c>
      <c r="F515">
        <v>1.1000000000000001</v>
      </c>
      <c r="G515" t="s">
        <v>44</v>
      </c>
      <c r="H515" t="str">
        <f t="shared" si="24"/>
        <v>Other</v>
      </c>
      <c r="I515">
        <v>3</v>
      </c>
      <c r="J515" t="str">
        <f t="shared" si="25"/>
        <v>Medium</v>
      </c>
      <c r="K515">
        <v>-1</v>
      </c>
      <c r="L515" t="s">
        <v>21</v>
      </c>
      <c r="M515" t="s">
        <v>32</v>
      </c>
      <c r="N515">
        <v>6</v>
      </c>
      <c r="O515" t="s">
        <v>21</v>
      </c>
      <c r="P515" t="s">
        <v>80</v>
      </c>
      <c r="Q515" t="s">
        <v>25</v>
      </c>
      <c r="R515" t="s">
        <v>49</v>
      </c>
      <c r="S515" t="str">
        <f t="shared" si="26"/>
        <v>Medium</v>
      </c>
    </row>
    <row r="516" spans="1:19" x14ac:dyDescent="0.3">
      <c r="A516" t="s">
        <v>130</v>
      </c>
      <c r="B516" t="s">
        <v>555</v>
      </c>
      <c r="C516" t="s">
        <v>55</v>
      </c>
      <c r="D516">
        <v>4</v>
      </c>
      <c r="E516" t="s">
        <v>30</v>
      </c>
      <c r="F516">
        <v>1.8</v>
      </c>
      <c r="G516" t="s">
        <v>31</v>
      </c>
      <c r="H516" t="str">
        <f t="shared" si="24"/>
        <v>Skill Development</v>
      </c>
      <c r="I516">
        <v>4</v>
      </c>
      <c r="J516" t="str">
        <f t="shared" si="25"/>
        <v>High</v>
      </c>
      <c r="K516">
        <v>3</v>
      </c>
      <c r="L516" t="s">
        <v>21</v>
      </c>
      <c r="M516" t="s">
        <v>22</v>
      </c>
      <c r="N516">
        <v>7</v>
      </c>
      <c r="O516" t="s">
        <v>23</v>
      </c>
      <c r="P516" t="s">
        <v>179</v>
      </c>
      <c r="Q516" t="s">
        <v>34</v>
      </c>
      <c r="R516" t="s">
        <v>26</v>
      </c>
      <c r="S516" t="str">
        <f t="shared" si="26"/>
        <v>High</v>
      </c>
    </row>
    <row r="517" spans="1:19" x14ac:dyDescent="0.3">
      <c r="A517" t="s">
        <v>132</v>
      </c>
      <c r="B517" t="s">
        <v>556</v>
      </c>
      <c r="C517" t="s">
        <v>147</v>
      </c>
      <c r="D517">
        <v>4</v>
      </c>
      <c r="E517" t="s">
        <v>19</v>
      </c>
      <c r="F517">
        <v>2.8</v>
      </c>
      <c r="G517" t="s">
        <v>48</v>
      </c>
      <c r="H517" t="str">
        <f t="shared" si="24"/>
        <v>Skill Development</v>
      </c>
      <c r="I517">
        <v>1</v>
      </c>
      <c r="J517" t="str">
        <f t="shared" si="25"/>
        <v>Low</v>
      </c>
      <c r="K517">
        <v>3</v>
      </c>
      <c r="L517" t="s">
        <v>21</v>
      </c>
      <c r="M517" t="s">
        <v>22</v>
      </c>
      <c r="N517">
        <v>6</v>
      </c>
      <c r="O517" t="s">
        <v>23</v>
      </c>
      <c r="P517" t="s">
        <v>165</v>
      </c>
      <c r="Q517" t="s">
        <v>25</v>
      </c>
      <c r="R517" t="s">
        <v>45</v>
      </c>
      <c r="S517" t="str">
        <f t="shared" si="26"/>
        <v>Medium</v>
      </c>
    </row>
    <row r="518" spans="1:19" x14ac:dyDescent="0.3">
      <c r="A518" t="s">
        <v>134</v>
      </c>
      <c r="B518" t="s">
        <v>92</v>
      </c>
      <c r="C518" t="s">
        <v>43</v>
      </c>
      <c r="D518">
        <v>4</v>
      </c>
      <c r="E518" t="s">
        <v>30</v>
      </c>
      <c r="F518">
        <v>2.8</v>
      </c>
      <c r="G518" t="s">
        <v>48</v>
      </c>
      <c r="H518" t="str">
        <f t="shared" si="24"/>
        <v>Skill Development</v>
      </c>
      <c r="I518">
        <v>5</v>
      </c>
      <c r="J518" t="str">
        <f t="shared" si="25"/>
        <v>High</v>
      </c>
      <c r="K518">
        <v>0</v>
      </c>
      <c r="L518" t="s">
        <v>21</v>
      </c>
      <c r="M518" t="s">
        <v>32</v>
      </c>
      <c r="N518">
        <v>9</v>
      </c>
      <c r="O518" t="s">
        <v>21</v>
      </c>
      <c r="P518" t="s">
        <v>93</v>
      </c>
      <c r="Q518" t="s">
        <v>25</v>
      </c>
      <c r="R518" t="s">
        <v>26</v>
      </c>
      <c r="S518" t="str">
        <f t="shared" si="26"/>
        <v>High</v>
      </c>
    </row>
    <row r="519" spans="1:19" x14ac:dyDescent="0.3">
      <c r="A519" t="s">
        <v>137</v>
      </c>
      <c r="B519" t="s">
        <v>557</v>
      </c>
      <c r="C519" t="s">
        <v>18</v>
      </c>
      <c r="D519">
        <v>4</v>
      </c>
      <c r="E519" t="s">
        <v>19</v>
      </c>
      <c r="F519">
        <v>1.9</v>
      </c>
      <c r="G519" t="s">
        <v>44</v>
      </c>
      <c r="H519" t="str">
        <f t="shared" si="24"/>
        <v>Other</v>
      </c>
      <c r="I519">
        <v>4</v>
      </c>
      <c r="J519" t="str">
        <f t="shared" si="25"/>
        <v>High</v>
      </c>
      <c r="K519">
        <v>1</v>
      </c>
      <c r="L519" t="s">
        <v>21</v>
      </c>
      <c r="M519" t="s">
        <v>22</v>
      </c>
      <c r="N519">
        <v>1</v>
      </c>
      <c r="O519" t="s">
        <v>21</v>
      </c>
      <c r="P519" t="s">
        <v>83</v>
      </c>
      <c r="Q519" t="s">
        <v>34</v>
      </c>
      <c r="R519" t="s">
        <v>26</v>
      </c>
      <c r="S519" t="str">
        <f t="shared" si="26"/>
        <v>Low</v>
      </c>
    </row>
    <row r="520" spans="1:19" x14ac:dyDescent="0.3">
      <c r="A520" t="s">
        <v>139</v>
      </c>
      <c r="B520" t="s">
        <v>558</v>
      </c>
      <c r="C520" t="s">
        <v>96</v>
      </c>
      <c r="D520">
        <v>3</v>
      </c>
      <c r="E520" t="s">
        <v>60</v>
      </c>
      <c r="F520">
        <v>3.6</v>
      </c>
      <c r="G520" t="s">
        <v>48</v>
      </c>
      <c r="H520" t="str">
        <f t="shared" si="24"/>
        <v>Skill Development</v>
      </c>
      <c r="I520">
        <v>5</v>
      </c>
      <c r="J520" t="str">
        <f t="shared" si="25"/>
        <v>High</v>
      </c>
      <c r="K520">
        <v>3</v>
      </c>
      <c r="L520" t="s">
        <v>21</v>
      </c>
      <c r="M520" t="s">
        <v>22</v>
      </c>
      <c r="N520">
        <v>7</v>
      </c>
      <c r="O520" t="s">
        <v>23</v>
      </c>
      <c r="P520" t="s">
        <v>116</v>
      </c>
      <c r="Q520" t="s">
        <v>25</v>
      </c>
      <c r="R520" t="s">
        <v>49</v>
      </c>
      <c r="S520" t="str">
        <f t="shared" si="26"/>
        <v>High</v>
      </c>
    </row>
    <row r="521" spans="1:19" x14ac:dyDescent="0.3">
      <c r="A521" t="s">
        <v>141</v>
      </c>
      <c r="B521" t="s">
        <v>559</v>
      </c>
      <c r="C521" t="s">
        <v>90</v>
      </c>
      <c r="D521">
        <v>3</v>
      </c>
      <c r="E521" t="s">
        <v>79</v>
      </c>
      <c r="F521">
        <v>2.2999999999999998</v>
      </c>
      <c r="G521" t="s">
        <v>31</v>
      </c>
      <c r="H521" t="str">
        <f t="shared" si="24"/>
        <v>Skill Development</v>
      </c>
      <c r="I521">
        <v>3</v>
      </c>
      <c r="J521" t="str">
        <f t="shared" si="25"/>
        <v>Medium</v>
      </c>
      <c r="K521">
        <v>1</v>
      </c>
      <c r="L521" t="s">
        <v>21</v>
      </c>
      <c r="M521" t="s">
        <v>32</v>
      </c>
      <c r="N521">
        <v>2</v>
      </c>
      <c r="O521" t="s">
        <v>23</v>
      </c>
      <c r="P521" t="s">
        <v>39</v>
      </c>
      <c r="Q521" t="s">
        <v>25</v>
      </c>
      <c r="R521" t="s">
        <v>49</v>
      </c>
      <c r="S521" t="str">
        <f t="shared" si="26"/>
        <v>Low</v>
      </c>
    </row>
    <row r="522" spans="1:19" x14ac:dyDescent="0.3">
      <c r="A522" t="s">
        <v>16</v>
      </c>
      <c r="B522" t="s">
        <v>560</v>
      </c>
      <c r="C522" t="s">
        <v>43</v>
      </c>
      <c r="D522">
        <v>4</v>
      </c>
      <c r="E522" t="s">
        <v>60</v>
      </c>
      <c r="F522">
        <v>0.5</v>
      </c>
      <c r="G522" t="s">
        <v>31</v>
      </c>
      <c r="H522" t="str">
        <f t="shared" si="24"/>
        <v>Skill Development</v>
      </c>
      <c r="I522">
        <v>4</v>
      </c>
      <c r="J522" t="str">
        <f t="shared" si="25"/>
        <v>High</v>
      </c>
      <c r="K522">
        <v>3</v>
      </c>
      <c r="L522" t="s">
        <v>23</v>
      </c>
      <c r="M522" t="s">
        <v>30</v>
      </c>
      <c r="N522">
        <v>3</v>
      </c>
      <c r="O522" t="s">
        <v>21</v>
      </c>
      <c r="P522" t="s">
        <v>116</v>
      </c>
      <c r="Q522" t="s">
        <v>40</v>
      </c>
      <c r="R522" t="s">
        <v>26</v>
      </c>
      <c r="S522" t="str">
        <f t="shared" si="26"/>
        <v>Low</v>
      </c>
    </row>
    <row r="523" spans="1:19" x14ac:dyDescent="0.3">
      <c r="A523" t="s">
        <v>27</v>
      </c>
      <c r="B523" t="s">
        <v>561</v>
      </c>
      <c r="C523" t="s">
        <v>43</v>
      </c>
      <c r="D523">
        <v>4</v>
      </c>
      <c r="E523" t="s">
        <v>30</v>
      </c>
      <c r="F523">
        <v>2.1</v>
      </c>
      <c r="G523" t="s">
        <v>38</v>
      </c>
      <c r="H523" t="str">
        <f t="shared" si="24"/>
        <v>Skill Development</v>
      </c>
      <c r="I523">
        <v>1</v>
      </c>
      <c r="J523" t="str">
        <f t="shared" si="25"/>
        <v>Low</v>
      </c>
      <c r="K523">
        <v>0</v>
      </c>
      <c r="L523" t="s">
        <v>23</v>
      </c>
      <c r="M523" t="s">
        <v>32</v>
      </c>
      <c r="N523">
        <v>8</v>
      </c>
      <c r="O523" t="s">
        <v>23</v>
      </c>
      <c r="P523" t="s">
        <v>68</v>
      </c>
      <c r="Q523" t="s">
        <v>25</v>
      </c>
      <c r="R523" t="s">
        <v>49</v>
      </c>
      <c r="S523" t="str">
        <f t="shared" si="26"/>
        <v>High</v>
      </c>
    </row>
    <row r="524" spans="1:19" x14ac:dyDescent="0.3">
      <c r="A524" t="s">
        <v>35</v>
      </c>
      <c r="B524" t="s">
        <v>562</v>
      </c>
      <c r="C524" t="s">
        <v>103</v>
      </c>
      <c r="D524">
        <v>1</v>
      </c>
      <c r="E524" t="s">
        <v>56</v>
      </c>
      <c r="F524">
        <v>2.6</v>
      </c>
      <c r="G524" t="s">
        <v>20</v>
      </c>
      <c r="H524" t="str">
        <f t="shared" si="24"/>
        <v>Study Support</v>
      </c>
      <c r="I524">
        <v>3</v>
      </c>
      <c r="J524" t="str">
        <f t="shared" si="25"/>
        <v>Medium</v>
      </c>
      <c r="K524">
        <v>-2</v>
      </c>
      <c r="L524" t="s">
        <v>21</v>
      </c>
      <c r="M524" t="s">
        <v>22</v>
      </c>
      <c r="N524">
        <v>10</v>
      </c>
      <c r="O524" t="s">
        <v>23</v>
      </c>
      <c r="P524" t="s">
        <v>1711</v>
      </c>
      <c r="Q524" t="s">
        <v>34</v>
      </c>
      <c r="R524" t="s">
        <v>26</v>
      </c>
      <c r="S524" t="str">
        <f t="shared" si="26"/>
        <v>High</v>
      </c>
    </row>
    <row r="525" spans="1:19" x14ac:dyDescent="0.3">
      <c r="A525" t="s">
        <v>41</v>
      </c>
      <c r="B525" t="s">
        <v>563</v>
      </c>
      <c r="C525" t="s">
        <v>43</v>
      </c>
      <c r="D525">
        <v>1</v>
      </c>
      <c r="E525" t="s">
        <v>79</v>
      </c>
      <c r="F525">
        <v>1.4</v>
      </c>
      <c r="G525" t="s">
        <v>20</v>
      </c>
      <c r="H525" t="str">
        <f t="shared" si="24"/>
        <v>Study Support</v>
      </c>
      <c r="I525">
        <v>3</v>
      </c>
      <c r="J525" t="str">
        <f t="shared" si="25"/>
        <v>Medium</v>
      </c>
      <c r="K525">
        <v>-3</v>
      </c>
      <c r="L525" t="s">
        <v>21</v>
      </c>
      <c r="M525" t="s">
        <v>22</v>
      </c>
      <c r="N525">
        <v>5</v>
      </c>
      <c r="O525" t="s">
        <v>21</v>
      </c>
      <c r="P525" t="s">
        <v>52</v>
      </c>
      <c r="Q525" t="s">
        <v>34</v>
      </c>
      <c r="R525" t="s">
        <v>49</v>
      </c>
      <c r="S525" t="str">
        <f t="shared" si="26"/>
        <v>Medium</v>
      </c>
    </row>
    <row r="526" spans="1:19" x14ac:dyDescent="0.3">
      <c r="A526" t="s">
        <v>46</v>
      </c>
      <c r="B526" t="s">
        <v>564</v>
      </c>
      <c r="C526" t="s">
        <v>90</v>
      </c>
      <c r="D526">
        <v>1</v>
      </c>
      <c r="E526" t="s">
        <v>30</v>
      </c>
      <c r="F526">
        <v>1.7</v>
      </c>
      <c r="G526" t="s">
        <v>44</v>
      </c>
      <c r="H526" t="str">
        <f t="shared" si="24"/>
        <v>Other</v>
      </c>
      <c r="I526">
        <v>3</v>
      </c>
      <c r="J526" t="str">
        <f t="shared" si="25"/>
        <v>Medium</v>
      </c>
      <c r="K526">
        <v>-1</v>
      </c>
      <c r="L526" t="s">
        <v>21</v>
      </c>
      <c r="M526" t="s">
        <v>32</v>
      </c>
      <c r="N526">
        <v>7</v>
      </c>
      <c r="O526" t="s">
        <v>23</v>
      </c>
      <c r="P526" t="s">
        <v>165</v>
      </c>
      <c r="Q526" t="s">
        <v>40</v>
      </c>
      <c r="R526" t="s">
        <v>45</v>
      </c>
      <c r="S526" t="str">
        <f t="shared" si="26"/>
        <v>High</v>
      </c>
    </row>
    <row r="527" spans="1:19" x14ac:dyDescent="0.3">
      <c r="A527" t="s">
        <v>50</v>
      </c>
      <c r="B527" t="s">
        <v>384</v>
      </c>
      <c r="C527" t="s">
        <v>147</v>
      </c>
      <c r="D527">
        <v>1</v>
      </c>
      <c r="E527" t="s">
        <v>19</v>
      </c>
      <c r="F527">
        <v>1.6</v>
      </c>
      <c r="G527" t="s">
        <v>61</v>
      </c>
      <c r="H527" t="str">
        <f t="shared" si="24"/>
        <v>Study Support</v>
      </c>
      <c r="I527">
        <v>3</v>
      </c>
      <c r="J527" t="str">
        <f t="shared" si="25"/>
        <v>Medium</v>
      </c>
      <c r="K527">
        <v>2</v>
      </c>
      <c r="L527" t="s">
        <v>23</v>
      </c>
      <c r="M527" t="s">
        <v>19</v>
      </c>
      <c r="N527">
        <v>7</v>
      </c>
      <c r="O527" t="s">
        <v>23</v>
      </c>
      <c r="P527" t="s">
        <v>86</v>
      </c>
      <c r="Q527" t="s">
        <v>25</v>
      </c>
      <c r="R527" t="s">
        <v>45</v>
      </c>
      <c r="S527" t="str">
        <f t="shared" si="26"/>
        <v>High</v>
      </c>
    </row>
    <row r="528" spans="1:19" x14ac:dyDescent="0.3">
      <c r="A528" t="s">
        <v>53</v>
      </c>
      <c r="B528" t="s">
        <v>565</v>
      </c>
      <c r="C528" t="s">
        <v>96</v>
      </c>
      <c r="D528">
        <v>4</v>
      </c>
      <c r="E528" t="s">
        <v>30</v>
      </c>
      <c r="F528">
        <v>2.4</v>
      </c>
      <c r="G528" t="s">
        <v>44</v>
      </c>
      <c r="H528" t="str">
        <f t="shared" si="24"/>
        <v>Other</v>
      </c>
      <c r="I528">
        <v>1</v>
      </c>
      <c r="J528" t="str">
        <f t="shared" si="25"/>
        <v>Low</v>
      </c>
      <c r="K528">
        <v>0</v>
      </c>
      <c r="L528" t="s">
        <v>23</v>
      </c>
      <c r="M528" t="s">
        <v>19</v>
      </c>
      <c r="N528">
        <v>4</v>
      </c>
      <c r="O528" t="s">
        <v>23</v>
      </c>
      <c r="P528" t="s">
        <v>83</v>
      </c>
      <c r="Q528" t="s">
        <v>40</v>
      </c>
      <c r="R528" t="s">
        <v>49</v>
      </c>
      <c r="S528" t="str">
        <f t="shared" si="26"/>
        <v>Medium</v>
      </c>
    </row>
    <row r="529" spans="1:19" x14ac:dyDescent="0.3">
      <c r="A529" t="s">
        <v>58</v>
      </c>
      <c r="B529" t="s">
        <v>566</v>
      </c>
      <c r="C529" t="s">
        <v>90</v>
      </c>
      <c r="D529">
        <v>1</v>
      </c>
      <c r="E529" t="s">
        <v>22</v>
      </c>
      <c r="F529">
        <v>1.8</v>
      </c>
      <c r="G529" t="s">
        <v>38</v>
      </c>
      <c r="H529" t="str">
        <f t="shared" si="24"/>
        <v>Skill Development</v>
      </c>
      <c r="I529">
        <v>5</v>
      </c>
      <c r="J529" t="str">
        <f t="shared" si="25"/>
        <v>High</v>
      </c>
      <c r="K529">
        <v>-1</v>
      </c>
      <c r="L529" t="s">
        <v>21</v>
      </c>
      <c r="M529" t="s">
        <v>30</v>
      </c>
      <c r="N529">
        <v>7</v>
      </c>
      <c r="O529" t="s">
        <v>23</v>
      </c>
      <c r="P529" t="s">
        <v>73</v>
      </c>
      <c r="Q529" t="s">
        <v>25</v>
      </c>
      <c r="R529" t="s">
        <v>26</v>
      </c>
      <c r="S529" t="str">
        <f t="shared" si="26"/>
        <v>High</v>
      </c>
    </row>
    <row r="530" spans="1:19" x14ac:dyDescent="0.3">
      <c r="A530" t="s">
        <v>63</v>
      </c>
      <c r="B530" t="s">
        <v>567</v>
      </c>
      <c r="C530" t="s">
        <v>43</v>
      </c>
      <c r="D530">
        <v>3</v>
      </c>
      <c r="E530" t="s">
        <v>22</v>
      </c>
      <c r="F530">
        <v>3.4</v>
      </c>
      <c r="G530" t="s">
        <v>20</v>
      </c>
      <c r="H530" t="str">
        <f t="shared" si="24"/>
        <v>Study Support</v>
      </c>
      <c r="I530">
        <v>2</v>
      </c>
      <c r="J530" t="str">
        <f t="shared" si="25"/>
        <v>Low</v>
      </c>
      <c r="K530">
        <v>0</v>
      </c>
      <c r="L530" t="s">
        <v>23</v>
      </c>
      <c r="M530" t="s">
        <v>19</v>
      </c>
      <c r="N530">
        <v>5</v>
      </c>
      <c r="O530" t="s">
        <v>21</v>
      </c>
      <c r="P530" t="s">
        <v>143</v>
      </c>
      <c r="Q530" t="s">
        <v>25</v>
      </c>
      <c r="R530" t="s">
        <v>45</v>
      </c>
      <c r="S530" t="str">
        <f t="shared" si="26"/>
        <v>Medium</v>
      </c>
    </row>
    <row r="531" spans="1:19" x14ac:dyDescent="0.3">
      <c r="A531" t="s">
        <v>66</v>
      </c>
      <c r="B531" t="s">
        <v>568</v>
      </c>
      <c r="C531" t="s">
        <v>78</v>
      </c>
      <c r="D531">
        <v>3</v>
      </c>
      <c r="E531" t="s">
        <v>30</v>
      </c>
      <c r="F531">
        <v>2.6</v>
      </c>
      <c r="G531" t="s">
        <v>44</v>
      </c>
      <c r="H531" t="str">
        <f t="shared" si="24"/>
        <v>Other</v>
      </c>
      <c r="I531">
        <v>5</v>
      </c>
      <c r="J531" t="str">
        <f t="shared" si="25"/>
        <v>High</v>
      </c>
      <c r="K531">
        <v>3</v>
      </c>
      <c r="L531" t="s">
        <v>23</v>
      </c>
      <c r="M531" t="s">
        <v>22</v>
      </c>
      <c r="N531">
        <v>10</v>
      </c>
      <c r="O531" t="s">
        <v>21</v>
      </c>
      <c r="P531" t="s">
        <v>52</v>
      </c>
      <c r="Q531" t="s">
        <v>25</v>
      </c>
      <c r="R531" t="s">
        <v>45</v>
      </c>
      <c r="S531" t="str">
        <f t="shared" si="26"/>
        <v>High</v>
      </c>
    </row>
    <row r="532" spans="1:19" x14ac:dyDescent="0.3">
      <c r="A532" t="s">
        <v>69</v>
      </c>
      <c r="B532" t="s">
        <v>569</v>
      </c>
      <c r="C532" t="s">
        <v>96</v>
      </c>
      <c r="D532">
        <v>3</v>
      </c>
      <c r="E532" t="s">
        <v>79</v>
      </c>
      <c r="F532">
        <v>0.8</v>
      </c>
      <c r="G532" t="s">
        <v>44</v>
      </c>
      <c r="H532" t="str">
        <f t="shared" si="24"/>
        <v>Other</v>
      </c>
      <c r="I532">
        <v>5</v>
      </c>
      <c r="J532" t="str">
        <f t="shared" si="25"/>
        <v>High</v>
      </c>
      <c r="K532">
        <v>0</v>
      </c>
      <c r="L532" t="s">
        <v>21</v>
      </c>
      <c r="M532" t="s">
        <v>32</v>
      </c>
      <c r="N532">
        <v>1</v>
      </c>
      <c r="O532" t="s">
        <v>21</v>
      </c>
      <c r="P532" t="s">
        <v>179</v>
      </c>
      <c r="Q532" t="s">
        <v>40</v>
      </c>
      <c r="R532" t="s">
        <v>49</v>
      </c>
      <c r="S532" t="str">
        <f t="shared" si="26"/>
        <v>Low</v>
      </c>
    </row>
    <row r="533" spans="1:19" x14ac:dyDescent="0.3">
      <c r="A533" t="s">
        <v>71</v>
      </c>
      <c r="B533" t="s">
        <v>95</v>
      </c>
      <c r="C533" t="s">
        <v>29</v>
      </c>
      <c r="D533">
        <v>1</v>
      </c>
      <c r="E533" t="s">
        <v>22</v>
      </c>
      <c r="F533">
        <v>1.5</v>
      </c>
      <c r="G533" t="s">
        <v>38</v>
      </c>
      <c r="H533" t="str">
        <f t="shared" si="24"/>
        <v>Skill Development</v>
      </c>
      <c r="I533">
        <v>1</v>
      </c>
      <c r="J533" t="str">
        <f t="shared" si="25"/>
        <v>Low</v>
      </c>
      <c r="K533">
        <v>-1</v>
      </c>
      <c r="L533" t="s">
        <v>21</v>
      </c>
      <c r="M533" t="s">
        <v>30</v>
      </c>
      <c r="N533">
        <v>6</v>
      </c>
      <c r="O533" t="s">
        <v>23</v>
      </c>
      <c r="P533" t="s">
        <v>65</v>
      </c>
      <c r="Q533" t="s">
        <v>40</v>
      </c>
      <c r="R533" t="s">
        <v>49</v>
      </c>
      <c r="S533" t="str">
        <f t="shared" si="26"/>
        <v>Medium</v>
      </c>
    </row>
    <row r="534" spans="1:19" x14ac:dyDescent="0.3">
      <c r="A534" t="s">
        <v>74</v>
      </c>
      <c r="B534" t="s">
        <v>570</v>
      </c>
      <c r="C534" t="s">
        <v>147</v>
      </c>
      <c r="D534">
        <v>3</v>
      </c>
      <c r="E534" t="s">
        <v>22</v>
      </c>
      <c r="F534">
        <v>2.2999999999999998</v>
      </c>
      <c r="G534" t="s">
        <v>61</v>
      </c>
      <c r="H534" t="str">
        <f t="shared" si="24"/>
        <v>Study Support</v>
      </c>
      <c r="I534">
        <v>3</v>
      </c>
      <c r="J534" t="str">
        <f t="shared" si="25"/>
        <v>Medium</v>
      </c>
      <c r="K534">
        <v>3</v>
      </c>
      <c r="L534" t="s">
        <v>21</v>
      </c>
      <c r="M534" t="s">
        <v>30</v>
      </c>
      <c r="N534">
        <v>10</v>
      </c>
      <c r="O534" t="s">
        <v>21</v>
      </c>
      <c r="P534" t="s">
        <v>83</v>
      </c>
      <c r="Q534" t="s">
        <v>25</v>
      </c>
      <c r="R534" t="s">
        <v>26</v>
      </c>
      <c r="S534" t="str">
        <f t="shared" si="26"/>
        <v>High</v>
      </c>
    </row>
    <row r="535" spans="1:19" x14ac:dyDescent="0.3">
      <c r="A535" t="s">
        <v>76</v>
      </c>
      <c r="B535" t="s">
        <v>571</v>
      </c>
      <c r="C535" t="s">
        <v>147</v>
      </c>
      <c r="D535">
        <v>4</v>
      </c>
      <c r="E535" t="s">
        <v>60</v>
      </c>
      <c r="F535">
        <v>2.4</v>
      </c>
      <c r="G535" t="s">
        <v>61</v>
      </c>
      <c r="H535" t="str">
        <f t="shared" si="24"/>
        <v>Study Support</v>
      </c>
      <c r="I535">
        <v>4</v>
      </c>
      <c r="J535" t="str">
        <f t="shared" si="25"/>
        <v>High</v>
      </c>
      <c r="K535">
        <v>3</v>
      </c>
      <c r="L535" t="s">
        <v>23</v>
      </c>
      <c r="M535" t="s">
        <v>32</v>
      </c>
      <c r="N535">
        <v>9</v>
      </c>
      <c r="O535" t="s">
        <v>23</v>
      </c>
      <c r="P535" t="s">
        <v>176</v>
      </c>
      <c r="Q535" t="s">
        <v>34</v>
      </c>
      <c r="R535" t="s">
        <v>26</v>
      </c>
      <c r="S535" t="str">
        <f t="shared" si="26"/>
        <v>High</v>
      </c>
    </row>
    <row r="536" spans="1:19" x14ac:dyDescent="0.3">
      <c r="A536" t="s">
        <v>81</v>
      </c>
      <c r="B536" t="s">
        <v>375</v>
      </c>
      <c r="C536" t="s">
        <v>37</v>
      </c>
      <c r="D536">
        <v>3</v>
      </c>
      <c r="E536" t="s">
        <v>30</v>
      </c>
      <c r="F536">
        <v>3.9</v>
      </c>
      <c r="G536" t="s">
        <v>48</v>
      </c>
      <c r="H536" t="str">
        <f t="shared" si="24"/>
        <v>Skill Development</v>
      </c>
      <c r="I536">
        <v>1</v>
      </c>
      <c r="J536" t="str">
        <f t="shared" si="25"/>
        <v>Low</v>
      </c>
      <c r="K536">
        <v>3</v>
      </c>
      <c r="L536" t="s">
        <v>23</v>
      </c>
      <c r="M536" t="s">
        <v>22</v>
      </c>
      <c r="N536">
        <v>10</v>
      </c>
      <c r="O536" t="s">
        <v>23</v>
      </c>
      <c r="P536" t="s">
        <v>196</v>
      </c>
      <c r="Q536" t="s">
        <v>34</v>
      </c>
      <c r="R536" t="s">
        <v>49</v>
      </c>
      <c r="S536" t="str">
        <f t="shared" si="26"/>
        <v>High</v>
      </c>
    </row>
    <row r="537" spans="1:19" x14ac:dyDescent="0.3">
      <c r="A537" t="s">
        <v>84</v>
      </c>
      <c r="B537" t="s">
        <v>572</v>
      </c>
      <c r="C537" t="s">
        <v>103</v>
      </c>
      <c r="D537">
        <v>4</v>
      </c>
      <c r="E537" t="s">
        <v>56</v>
      </c>
      <c r="F537">
        <v>2.6</v>
      </c>
      <c r="G537" t="s">
        <v>20</v>
      </c>
      <c r="H537" t="str">
        <f t="shared" si="24"/>
        <v>Study Support</v>
      </c>
      <c r="I537">
        <v>4</v>
      </c>
      <c r="J537" t="str">
        <f t="shared" si="25"/>
        <v>High</v>
      </c>
      <c r="K537">
        <v>-1</v>
      </c>
      <c r="L537" t="s">
        <v>21</v>
      </c>
      <c r="M537" t="s">
        <v>30</v>
      </c>
      <c r="N537">
        <v>3</v>
      </c>
      <c r="O537" t="s">
        <v>23</v>
      </c>
      <c r="P537" t="s">
        <v>83</v>
      </c>
      <c r="Q537" t="s">
        <v>40</v>
      </c>
      <c r="R537" t="s">
        <v>26</v>
      </c>
      <c r="S537" t="str">
        <f t="shared" si="26"/>
        <v>Low</v>
      </c>
    </row>
    <row r="538" spans="1:19" x14ac:dyDescent="0.3">
      <c r="A538" t="s">
        <v>87</v>
      </c>
      <c r="B538" t="s">
        <v>573</v>
      </c>
      <c r="C538" t="s">
        <v>90</v>
      </c>
      <c r="D538">
        <v>1</v>
      </c>
      <c r="E538" t="s">
        <v>19</v>
      </c>
      <c r="F538">
        <v>1.8</v>
      </c>
      <c r="G538" t="s">
        <v>48</v>
      </c>
      <c r="H538" t="str">
        <f t="shared" si="24"/>
        <v>Skill Development</v>
      </c>
      <c r="I538">
        <v>4</v>
      </c>
      <c r="J538" t="str">
        <f t="shared" si="25"/>
        <v>High</v>
      </c>
      <c r="K538">
        <v>1</v>
      </c>
      <c r="L538" t="s">
        <v>21</v>
      </c>
      <c r="M538" t="s">
        <v>30</v>
      </c>
      <c r="N538">
        <v>5</v>
      </c>
      <c r="O538" t="s">
        <v>23</v>
      </c>
      <c r="P538" t="s">
        <v>39</v>
      </c>
      <c r="Q538" t="s">
        <v>40</v>
      </c>
      <c r="R538" t="s">
        <v>45</v>
      </c>
      <c r="S538" t="str">
        <f t="shared" si="26"/>
        <v>Medium</v>
      </c>
    </row>
    <row r="539" spans="1:19" x14ac:dyDescent="0.3">
      <c r="A539" t="s">
        <v>88</v>
      </c>
      <c r="B539" t="s">
        <v>574</v>
      </c>
      <c r="C539" t="s">
        <v>78</v>
      </c>
      <c r="D539">
        <v>4</v>
      </c>
      <c r="E539" t="s">
        <v>22</v>
      </c>
      <c r="F539">
        <v>3.1</v>
      </c>
      <c r="G539" t="s">
        <v>31</v>
      </c>
      <c r="H539" t="str">
        <f t="shared" si="24"/>
        <v>Skill Development</v>
      </c>
      <c r="I539">
        <v>5</v>
      </c>
      <c r="J539" t="str">
        <f t="shared" si="25"/>
        <v>High</v>
      </c>
      <c r="K539">
        <v>-2</v>
      </c>
      <c r="L539" t="s">
        <v>21</v>
      </c>
      <c r="M539" t="s">
        <v>32</v>
      </c>
      <c r="N539">
        <v>1</v>
      </c>
      <c r="O539" t="s">
        <v>21</v>
      </c>
      <c r="P539" t="s">
        <v>179</v>
      </c>
      <c r="Q539" t="s">
        <v>40</v>
      </c>
      <c r="R539" t="s">
        <v>26</v>
      </c>
      <c r="S539" t="str">
        <f t="shared" si="26"/>
        <v>Low</v>
      </c>
    </row>
    <row r="540" spans="1:19" x14ac:dyDescent="0.3">
      <c r="A540" t="s">
        <v>91</v>
      </c>
      <c r="B540" t="s">
        <v>233</v>
      </c>
      <c r="C540" t="s">
        <v>103</v>
      </c>
      <c r="D540">
        <v>3</v>
      </c>
      <c r="E540" t="s">
        <v>30</v>
      </c>
      <c r="F540">
        <v>3.7</v>
      </c>
      <c r="G540" t="s">
        <v>61</v>
      </c>
      <c r="H540" t="str">
        <f t="shared" si="24"/>
        <v>Study Support</v>
      </c>
      <c r="I540">
        <v>4</v>
      </c>
      <c r="J540" t="str">
        <f t="shared" si="25"/>
        <v>High</v>
      </c>
      <c r="K540">
        <v>-1</v>
      </c>
      <c r="L540" t="s">
        <v>23</v>
      </c>
      <c r="M540" t="s">
        <v>22</v>
      </c>
      <c r="N540">
        <v>2</v>
      </c>
      <c r="O540" t="s">
        <v>23</v>
      </c>
      <c r="P540" t="s">
        <v>83</v>
      </c>
      <c r="Q540" t="s">
        <v>34</v>
      </c>
      <c r="R540" t="s">
        <v>26</v>
      </c>
      <c r="S540" t="str">
        <f t="shared" si="26"/>
        <v>Low</v>
      </c>
    </row>
    <row r="541" spans="1:19" x14ac:dyDescent="0.3">
      <c r="A541" t="s">
        <v>94</v>
      </c>
      <c r="B541" t="s">
        <v>325</v>
      </c>
      <c r="C541" t="s">
        <v>18</v>
      </c>
      <c r="D541">
        <v>4</v>
      </c>
      <c r="E541" t="s">
        <v>56</v>
      </c>
      <c r="F541">
        <v>2.1</v>
      </c>
      <c r="G541" t="s">
        <v>61</v>
      </c>
      <c r="H541" t="str">
        <f t="shared" si="24"/>
        <v>Study Support</v>
      </c>
      <c r="I541">
        <v>2</v>
      </c>
      <c r="J541" t="str">
        <f t="shared" si="25"/>
        <v>Low</v>
      </c>
      <c r="K541">
        <v>3</v>
      </c>
      <c r="L541" t="s">
        <v>21</v>
      </c>
      <c r="M541" t="s">
        <v>32</v>
      </c>
      <c r="N541">
        <v>7</v>
      </c>
      <c r="O541" t="s">
        <v>23</v>
      </c>
      <c r="P541" t="s">
        <v>116</v>
      </c>
      <c r="Q541" t="s">
        <v>34</v>
      </c>
      <c r="R541" t="s">
        <v>49</v>
      </c>
      <c r="S541" t="str">
        <f t="shared" si="26"/>
        <v>High</v>
      </c>
    </row>
    <row r="542" spans="1:19" x14ac:dyDescent="0.3">
      <c r="A542" t="s">
        <v>97</v>
      </c>
      <c r="B542" t="s">
        <v>575</v>
      </c>
      <c r="C542" t="s">
        <v>78</v>
      </c>
      <c r="D542">
        <v>2</v>
      </c>
      <c r="E542" t="s">
        <v>60</v>
      </c>
      <c r="F542">
        <v>0.8</v>
      </c>
      <c r="G542" t="s">
        <v>20</v>
      </c>
      <c r="H542" t="str">
        <f t="shared" si="24"/>
        <v>Study Support</v>
      </c>
      <c r="I542">
        <v>3</v>
      </c>
      <c r="J542" t="str">
        <f t="shared" si="25"/>
        <v>Medium</v>
      </c>
      <c r="K542">
        <v>3</v>
      </c>
      <c r="L542" t="s">
        <v>23</v>
      </c>
      <c r="M542" t="s">
        <v>19</v>
      </c>
      <c r="N542">
        <v>2</v>
      </c>
      <c r="O542" t="s">
        <v>23</v>
      </c>
      <c r="P542" t="s">
        <v>83</v>
      </c>
      <c r="Q542" t="s">
        <v>25</v>
      </c>
      <c r="R542" t="s">
        <v>49</v>
      </c>
      <c r="S542" t="str">
        <f t="shared" si="26"/>
        <v>Low</v>
      </c>
    </row>
    <row r="543" spans="1:19" x14ac:dyDescent="0.3">
      <c r="A543" t="s">
        <v>99</v>
      </c>
      <c r="B543" t="s">
        <v>326</v>
      </c>
      <c r="C543" t="s">
        <v>55</v>
      </c>
      <c r="D543">
        <v>3</v>
      </c>
      <c r="E543" t="s">
        <v>56</v>
      </c>
      <c r="F543">
        <v>3.2</v>
      </c>
      <c r="G543" t="s">
        <v>20</v>
      </c>
      <c r="H543" t="str">
        <f t="shared" si="24"/>
        <v>Study Support</v>
      </c>
      <c r="I543">
        <v>3</v>
      </c>
      <c r="J543" t="str">
        <f t="shared" si="25"/>
        <v>Medium</v>
      </c>
      <c r="K543">
        <v>1</v>
      </c>
      <c r="L543" t="s">
        <v>23</v>
      </c>
      <c r="M543" t="s">
        <v>19</v>
      </c>
      <c r="N543">
        <v>7</v>
      </c>
      <c r="O543" t="s">
        <v>21</v>
      </c>
      <c r="P543" t="s">
        <v>83</v>
      </c>
      <c r="Q543" t="s">
        <v>25</v>
      </c>
      <c r="R543" t="s">
        <v>49</v>
      </c>
      <c r="S543" t="str">
        <f t="shared" si="26"/>
        <v>High</v>
      </c>
    </row>
    <row r="544" spans="1:19" x14ac:dyDescent="0.3">
      <c r="A544" t="s">
        <v>101</v>
      </c>
      <c r="B544" t="s">
        <v>576</v>
      </c>
      <c r="C544" t="s">
        <v>103</v>
      </c>
      <c r="D544">
        <v>4</v>
      </c>
      <c r="E544" t="s">
        <v>30</v>
      </c>
      <c r="F544">
        <v>1.1000000000000001</v>
      </c>
      <c r="G544" t="s">
        <v>48</v>
      </c>
      <c r="H544" t="str">
        <f t="shared" si="24"/>
        <v>Skill Development</v>
      </c>
      <c r="I544">
        <v>2</v>
      </c>
      <c r="J544" t="str">
        <f t="shared" si="25"/>
        <v>Low</v>
      </c>
      <c r="K544">
        <v>2</v>
      </c>
      <c r="L544" t="s">
        <v>21</v>
      </c>
      <c r="M544" t="s">
        <v>32</v>
      </c>
      <c r="N544">
        <v>5</v>
      </c>
      <c r="O544" t="s">
        <v>23</v>
      </c>
      <c r="P544" t="s">
        <v>24</v>
      </c>
      <c r="Q544" t="s">
        <v>34</v>
      </c>
      <c r="R544" t="s">
        <v>49</v>
      </c>
      <c r="S544" t="str">
        <f t="shared" si="26"/>
        <v>Medium</v>
      </c>
    </row>
    <row r="545" spans="1:19" x14ac:dyDescent="0.3">
      <c r="A545" t="s">
        <v>105</v>
      </c>
      <c r="B545" t="s">
        <v>577</v>
      </c>
      <c r="C545" t="s">
        <v>55</v>
      </c>
      <c r="D545">
        <v>3</v>
      </c>
      <c r="E545" t="s">
        <v>79</v>
      </c>
      <c r="F545">
        <v>3.2</v>
      </c>
      <c r="G545" t="s">
        <v>61</v>
      </c>
      <c r="H545" t="str">
        <f t="shared" si="24"/>
        <v>Study Support</v>
      </c>
      <c r="I545">
        <v>5</v>
      </c>
      <c r="J545" t="str">
        <f t="shared" si="25"/>
        <v>High</v>
      </c>
      <c r="K545">
        <v>-1</v>
      </c>
      <c r="L545" t="s">
        <v>23</v>
      </c>
      <c r="M545" t="s">
        <v>30</v>
      </c>
      <c r="N545">
        <v>6</v>
      </c>
      <c r="O545" t="s">
        <v>21</v>
      </c>
      <c r="P545" t="s">
        <v>83</v>
      </c>
      <c r="Q545" t="s">
        <v>25</v>
      </c>
      <c r="R545" t="s">
        <v>49</v>
      </c>
      <c r="S545" t="str">
        <f t="shared" si="26"/>
        <v>Medium</v>
      </c>
    </row>
    <row r="546" spans="1:19" x14ac:dyDescent="0.3">
      <c r="A546" t="s">
        <v>107</v>
      </c>
      <c r="B546" t="s">
        <v>578</v>
      </c>
      <c r="C546" t="s">
        <v>90</v>
      </c>
      <c r="D546">
        <v>2</v>
      </c>
      <c r="E546" t="s">
        <v>56</v>
      </c>
      <c r="F546">
        <v>3.7</v>
      </c>
      <c r="G546" t="s">
        <v>48</v>
      </c>
      <c r="H546" t="str">
        <f t="shared" si="24"/>
        <v>Skill Development</v>
      </c>
      <c r="I546">
        <v>5</v>
      </c>
      <c r="J546" t="str">
        <f t="shared" si="25"/>
        <v>High</v>
      </c>
      <c r="K546">
        <v>-3</v>
      </c>
      <c r="L546" t="s">
        <v>23</v>
      </c>
      <c r="M546" t="s">
        <v>22</v>
      </c>
      <c r="N546">
        <v>4</v>
      </c>
      <c r="O546" t="s">
        <v>23</v>
      </c>
      <c r="P546" t="s">
        <v>143</v>
      </c>
      <c r="Q546" t="s">
        <v>34</v>
      </c>
      <c r="R546" t="s">
        <v>45</v>
      </c>
      <c r="S546" t="str">
        <f t="shared" si="26"/>
        <v>Medium</v>
      </c>
    </row>
    <row r="547" spans="1:19" x14ac:dyDescent="0.3">
      <c r="A547" t="s">
        <v>110</v>
      </c>
      <c r="B547" t="s">
        <v>278</v>
      </c>
      <c r="C547" t="s">
        <v>37</v>
      </c>
      <c r="D547">
        <v>1</v>
      </c>
      <c r="E547" t="s">
        <v>30</v>
      </c>
      <c r="F547">
        <v>1.3</v>
      </c>
      <c r="G547" t="s">
        <v>38</v>
      </c>
      <c r="H547" t="str">
        <f t="shared" si="24"/>
        <v>Skill Development</v>
      </c>
      <c r="I547">
        <v>1</v>
      </c>
      <c r="J547" t="str">
        <f t="shared" si="25"/>
        <v>Low</v>
      </c>
      <c r="K547">
        <v>3</v>
      </c>
      <c r="L547" t="s">
        <v>23</v>
      </c>
      <c r="M547" t="s">
        <v>32</v>
      </c>
      <c r="N547">
        <v>3</v>
      </c>
      <c r="O547" t="s">
        <v>21</v>
      </c>
      <c r="P547" t="s">
        <v>145</v>
      </c>
      <c r="Q547" t="s">
        <v>40</v>
      </c>
      <c r="R547" t="s">
        <v>45</v>
      </c>
      <c r="S547" t="str">
        <f t="shared" si="26"/>
        <v>Low</v>
      </c>
    </row>
    <row r="548" spans="1:19" x14ac:dyDescent="0.3">
      <c r="A548" t="s">
        <v>112</v>
      </c>
      <c r="B548" t="s">
        <v>579</v>
      </c>
      <c r="C548" t="s">
        <v>103</v>
      </c>
      <c r="D548">
        <v>1</v>
      </c>
      <c r="E548" t="s">
        <v>30</v>
      </c>
      <c r="F548">
        <v>4.4000000000000004</v>
      </c>
      <c r="G548" t="s">
        <v>38</v>
      </c>
      <c r="H548" t="str">
        <f t="shared" si="24"/>
        <v>Skill Development</v>
      </c>
      <c r="I548">
        <v>1</v>
      </c>
      <c r="J548" t="str">
        <f t="shared" si="25"/>
        <v>Low</v>
      </c>
      <c r="K548">
        <v>1</v>
      </c>
      <c r="L548" t="s">
        <v>21</v>
      </c>
      <c r="M548" t="s">
        <v>19</v>
      </c>
      <c r="N548">
        <v>9</v>
      </c>
      <c r="O548" t="s">
        <v>23</v>
      </c>
      <c r="P548" t="s">
        <v>123</v>
      </c>
      <c r="Q548" t="s">
        <v>40</v>
      </c>
      <c r="R548" t="s">
        <v>45</v>
      </c>
      <c r="S548" t="str">
        <f t="shared" si="26"/>
        <v>High</v>
      </c>
    </row>
    <row r="549" spans="1:19" x14ac:dyDescent="0.3">
      <c r="A549" t="s">
        <v>114</v>
      </c>
      <c r="B549" t="s">
        <v>580</v>
      </c>
      <c r="C549" t="s">
        <v>29</v>
      </c>
      <c r="D549">
        <v>3</v>
      </c>
      <c r="E549" t="s">
        <v>79</v>
      </c>
      <c r="F549">
        <v>3.9</v>
      </c>
      <c r="G549" t="s">
        <v>20</v>
      </c>
      <c r="H549" t="str">
        <f t="shared" si="24"/>
        <v>Study Support</v>
      </c>
      <c r="I549">
        <v>2</v>
      </c>
      <c r="J549" t="str">
        <f t="shared" si="25"/>
        <v>Low</v>
      </c>
      <c r="K549">
        <v>-3</v>
      </c>
      <c r="L549" t="s">
        <v>23</v>
      </c>
      <c r="M549" t="s">
        <v>22</v>
      </c>
      <c r="N549">
        <v>10</v>
      </c>
      <c r="O549" t="s">
        <v>23</v>
      </c>
      <c r="P549" t="s">
        <v>83</v>
      </c>
      <c r="Q549" t="s">
        <v>25</v>
      </c>
      <c r="R549" t="s">
        <v>26</v>
      </c>
      <c r="S549" t="str">
        <f t="shared" si="26"/>
        <v>High</v>
      </c>
    </row>
    <row r="550" spans="1:19" x14ac:dyDescent="0.3">
      <c r="A550" t="s">
        <v>117</v>
      </c>
      <c r="B550" t="s">
        <v>581</v>
      </c>
      <c r="C550" t="s">
        <v>43</v>
      </c>
      <c r="D550">
        <v>4</v>
      </c>
      <c r="E550" t="s">
        <v>22</v>
      </c>
      <c r="F550">
        <v>1.2</v>
      </c>
      <c r="G550" t="s">
        <v>20</v>
      </c>
      <c r="H550" t="str">
        <f t="shared" si="24"/>
        <v>Study Support</v>
      </c>
      <c r="I550">
        <v>3</v>
      </c>
      <c r="J550" t="str">
        <f t="shared" si="25"/>
        <v>Medium</v>
      </c>
      <c r="K550">
        <v>0</v>
      </c>
      <c r="L550" t="s">
        <v>21</v>
      </c>
      <c r="M550" t="s">
        <v>22</v>
      </c>
      <c r="N550">
        <v>6</v>
      </c>
      <c r="O550" t="s">
        <v>23</v>
      </c>
      <c r="P550" t="s">
        <v>52</v>
      </c>
      <c r="Q550" t="s">
        <v>34</v>
      </c>
      <c r="R550" t="s">
        <v>49</v>
      </c>
      <c r="S550" t="str">
        <f t="shared" si="26"/>
        <v>Medium</v>
      </c>
    </row>
    <row r="551" spans="1:19" x14ac:dyDescent="0.3">
      <c r="A551" t="s">
        <v>119</v>
      </c>
      <c r="B551" t="s">
        <v>582</v>
      </c>
      <c r="C551" t="s">
        <v>78</v>
      </c>
      <c r="D551">
        <v>2</v>
      </c>
      <c r="E551" t="s">
        <v>79</v>
      </c>
      <c r="F551">
        <v>2.7</v>
      </c>
      <c r="G551" t="s">
        <v>48</v>
      </c>
      <c r="H551" t="str">
        <f t="shared" si="24"/>
        <v>Skill Development</v>
      </c>
      <c r="I551">
        <v>1</v>
      </c>
      <c r="J551" t="str">
        <f t="shared" si="25"/>
        <v>Low</v>
      </c>
      <c r="K551">
        <v>0</v>
      </c>
      <c r="L551" t="s">
        <v>23</v>
      </c>
      <c r="M551" t="s">
        <v>19</v>
      </c>
      <c r="N551">
        <v>5</v>
      </c>
      <c r="O551" t="s">
        <v>21</v>
      </c>
      <c r="P551" t="s">
        <v>145</v>
      </c>
      <c r="Q551" t="s">
        <v>34</v>
      </c>
      <c r="R551" t="s">
        <v>45</v>
      </c>
      <c r="S551" t="str">
        <f t="shared" si="26"/>
        <v>Medium</v>
      </c>
    </row>
    <row r="552" spans="1:19" x14ac:dyDescent="0.3">
      <c r="A552" t="s">
        <v>121</v>
      </c>
      <c r="B552" t="s">
        <v>583</v>
      </c>
      <c r="C552" t="s">
        <v>96</v>
      </c>
      <c r="D552">
        <v>1</v>
      </c>
      <c r="E552" t="s">
        <v>56</v>
      </c>
      <c r="F552">
        <v>3.7</v>
      </c>
      <c r="G552" t="s">
        <v>31</v>
      </c>
      <c r="H552" t="str">
        <f t="shared" si="24"/>
        <v>Skill Development</v>
      </c>
      <c r="I552">
        <v>2</v>
      </c>
      <c r="J552" t="str">
        <f t="shared" si="25"/>
        <v>Low</v>
      </c>
      <c r="K552">
        <v>0</v>
      </c>
      <c r="L552" t="s">
        <v>23</v>
      </c>
      <c r="M552" t="s">
        <v>30</v>
      </c>
      <c r="N552">
        <v>8</v>
      </c>
      <c r="O552" t="s">
        <v>21</v>
      </c>
      <c r="P552" t="s">
        <v>80</v>
      </c>
      <c r="Q552" t="s">
        <v>40</v>
      </c>
      <c r="R552" t="s">
        <v>26</v>
      </c>
      <c r="S552" t="str">
        <f t="shared" si="26"/>
        <v>High</v>
      </c>
    </row>
    <row r="553" spans="1:19" x14ac:dyDescent="0.3">
      <c r="A553" t="s">
        <v>124</v>
      </c>
      <c r="B553" t="s">
        <v>584</v>
      </c>
      <c r="C553" t="s">
        <v>29</v>
      </c>
      <c r="D553">
        <v>4</v>
      </c>
      <c r="E553" t="s">
        <v>79</v>
      </c>
      <c r="F553">
        <v>3.7</v>
      </c>
      <c r="G553" t="s">
        <v>31</v>
      </c>
      <c r="H553" t="str">
        <f t="shared" si="24"/>
        <v>Skill Development</v>
      </c>
      <c r="I553">
        <v>2</v>
      </c>
      <c r="J553" t="str">
        <f t="shared" si="25"/>
        <v>Low</v>
      </c>
      <c r="K553">
        <v>-1</v>
      </c>
      <c r="L553" t="s">
        <v>21</v>
      </c>
      <c r="M553" t="s">
        <v>22</v>
      </c>
      <c r="N553">
        <v>2</v>
      </c>
      <c r="O553" t="s">
        <v>21</v>
      </c>
      <c r="P553" t="s">
        <v>93</v>
      </c>
      <c r="Q553" t="s">
        <v>40</v>
      </c>
      <c r="R553" t="s">
        <v>26</v>
      </c>
      <c r="S553" t="str">
        <f t="shared" si="26"/>
        <v>Low</v>
      </c>
    </row>
    <row r="554" spans="1:19" x14ac:dyDescent="0.3">
      <c r="A554" t="s">
        <v>126</v>
      </c>
      <c r="B554" t="s">
        <v>585</v>
      </c>
      <c r="C554" t="s">
        <v>18</v>
      </c>
      <c r="D554">
        <v>4</v>
      </c>
      <c r="E554" t="s">
        <v>60</v>
      </c>
      <c r="F554">
        <v>4.2</v>
      </c>
      <c r="G554" t="s">
        <v>61</v>
      </c>
      <c r="H554" t="str">
        <f t="shared" si="24"/>
        <v>Study Support</v>
      </c>
      <c r="I554">
        <v>3</v>
      </c>
      <c r="J554" t="str">
        <f t="shared" si="25"/>
        <v>Medium</v>
      </c>
      <c r="K554">
        <v>0</v>
      </c>
      <c r="L554" t="s">
        <v>23</v>
      </c>
      <c r="M554" t="s">
        <v>19</v>
      </c>
      <c r="N554">
        <v>1</v>
      </c>
      <c r="O554" t="s">
        <v>21</v>
      </c>
      <c r="P554" t="s">
        <v>104</v>
      </c>
      <c r="Q554" t="s">
        <v>25</v>
      </c>
      <c r="R554" t="s">
        <v>26</v>
      </c>
      <c r="S554" t="str">
        <f t="shared" si="26"/>
        <v>Low</v>
      </c>
    </row>
    <row r="555" spans="1:19" x14ac:dyDescent="0.3">
      <c r="A555" t="s">
        <v>128</v>
      </c>
      <c r="B555" t="s">
        <v>586</v>
      </c>
      <c r="C555" t="s">
        <v>96</v>
      </c>
      <c r="D555">
        <v>2</v>
      </c>
      <c r="E555" t="s">
        <v>60</v>
      </c>
      <c r="F555">
        <v>3.5</v>
      </c>
      <c r="G555" t="s">
        <v>61</v>
      </c>
      <c r="H555" t="str">
        <f t="shared" si="24"/>
        <v>Study Support</v>
      </c>
      <c r="I555">
        <v>2</v>
      </c>
      <c r="J555" t="str">
        <f t="shared" si="25"/>
        <v>Low</v>
      </c>
      <c r="K555">
        <v>-1</v>
      </c>
      <c r="L555" t="s">
        <v>23</v>
      </c>
      <c r="M555" t="s">
        <v>19</v>
      </c>
      <c r="N555">
        <v>3</v>
      </c>
      <c r="O555" t="s">
        <v>21</v>
      </c>
      <c r="P555" t="s">
        <v>165</v>
      </c>
      <c r="Q555" t="s">
        <v>34</v>
      </c>
      <c r="R555" t="s">
        <v>45</v>
      </c>
      <c r="S555" t="str">
        <f t="shared" si="26"/>
        <v>Low</v>
      </c>
    </row>
    <row r="556" spans="1:19" x14ac:dyDescent="0.3">
      <c r="A556" t="s">
        <v>130</v>
      </c>
      <c r="B556" t="s">
        <v>587</v>
      </c>
      <c r="C556" t="s">
        <v>90</v>
      </c>
      <c r="D556">
        <v>3</v>
      </c>
      <c r="E556" t="s">
        <v>56</v>
      </c>
      <c r="F556">
        <v>3.5</v>
      </c>
      <c r="G556" t="s">
        <v>61</v>
      </c>
      <c r="H556" t="str">
        <f t="shared" si="24"/>
        <v>Study Support</v>
      </c>
      <c r="I556">
        <v>5</v>
      </c>
      <c r="J556" t="str">
        <f t="shared" si="25"/>
        <v>High</v>
      </c>
      <c r="K556">
        <v>0</v>
      </c>
      <c r="L556" t="s">
        <v>21</v>
      </c>
      <c r="M556" t="s">
        <v>32</v>
      </c>
      <c r="N556">
        <v>5</v>
      </c>
      <c r="O556" t="s">
        <v>21</v>
      </c>
      <c r="P556" t="s">
        <v>80</v>
      </c>
      <c r="Q556" t="s">
        <v>40</v>
      </c>
      <c r="R556" t="s">
        <v>49</v>
      </c>
      <c r="S556" t="str">
        <f t="shared" si="26"/>
        <v>Medium</v>
      </c>
    </row>
    <row r="557" spans="1:19" x14ac:dyDescent="0.3">
      <c r="A557" t="s">
        <v>132</v>
      </c>
      <c r="B557" t="s">
        <v>588</v>
      </c>
      <c r="C557" t="s">
        <v>147</v>
      </c>
      <c r="D557">
        <v>1</v>
      </c>
      <c r="E557" t="s">
        <v>56</v>
      </c>
      <c r="F557">
        <v>1.3</v>
      </c>
      <c r="G557" t="s">
        <v>48</v>
      </c>
      <c r="H557" t="str">
        <f t="shared" si="24"/>
        <v>Skill Development</v>
      </c>
      <c r="I557">
        <v>5</v>
      </c>
      <c r="J557" t="str">
        <f t="shared" si="25"/>
        <v>High</v>
      </c>
      <c r="K557">
        <v>3</v>
      </c>
      <c r="L557" t="s">
        <v>23</v>
      </c>
      <c r="M557" t="s">
        <v>19</v>
      </c>
      <c r="N557">
        <v>10</v>
      </c>
      <c r="O557" t="s">
        <v>21</v>
      </c>
      <c r="P557" t="s">
        <v>179</v>
      </c>
      <c r="Q557" t="s">
        <v>25</v>
      </c>
      <c r="R557" t="s">
        <v>26</v>
      </c>
      <c r="S557" t="str">
        <f t="shared" si="26"/>
        <v>High</v>
      </c>
    </row>
    <row r="558" spans="1:19" x14ac:dyDescent="0.3">
      <c r="A558" t="s">
        <v>134</v>
      </c>
      <c r="B558" t="s">
        <v>589</v>
      </c>
      <c r="C558" t="s">
        <v>90</v>
      </c>
      <c r="D558">
        <v>4</v>
      </c>
      <c r="E558" t="s">
        <v>56</v>
      </c>
      <c r="F558">
        <v>3.7</v>
      </c>
      <c r="G558" t="s">
        <v>31</v>
      </c>
      <c r="H558" t="str">
        <f t="shared" si="24"/>
        <v>Skill Development</v>
      </c>
      <c r="I558">
        <v>4</v>
      </c>
      <c r="J558" t="str">
        <f t="shared" si="25"/>
        <v>High</v>
      </c>
      <c r="K558">
        <v>-2</v>
      </c>
      <c r="L558" t="s">
        <v>23</v>
      </c>
      <c r="M558" t="s">
        <v>32</v>
      </c>
      <c r="N558">
        <v>4</v>
      </c>
      <c r="O558" t="s">
        <v>21</v>
      </c>
      <c r="P558" t="s">
        <v>52</v>
      </c>
      <c r="Q558" t="s">
        <v>40</v>
      </c>
      <c r="R558" t="s">
        <v>26</v>
      </c>
      <c r="S558" t="str">
        <f t="shared" si="26"/>
        <v>Medium</v>
      </c>
    </row>
    <row r="559" spans="1:19" x14ac:dyDescent="0.3">
      <c r="A559" t="s">
        <v>137</v>
      </c>
      <c r="B559" t="s">
        <v>590</v>
      </c>
      <c r="C559" t="s">
        <v>147</v>
      </c>
      <c r="D559">
        <v>3</v>
      </c>
      <c r="E559" t="s">
        <v>19</v>
      </c>
      <c r="F559">
        <v>1.3</v>
      </c>
      <c r="G559" t="s">
        <v>38</v>
      </c>
      <c r="H559" t="str">
        <f t="shared" si="24"/>
        <v>Skill Development</v>
      </c>
      <c r="I559">
        <v>3</v>
      </c>
      <c r="J559" t="str">
        <f t="shared" si="25"/>
        <v>Medium</v>
      </c>
      <c r="K559">
        <v>2</v>
      </c>
      <c r="L559" t="s">
        <v>23</v>
      </c>
      <c r="M559" t="s">
        <v>19</v>
      </c>
      <c r="N559">
        <v>6</v>
      </c>
      <c r="O559" t="s">
        <v>23</v>
      </c>
      <c r="P559" t="s">
        <v>164</v>
      </c>
      <c r="Q559" t="s">
        <v>34</v>
      </c>
      <c r="R559" t="s">
        <v>26</v>
      </c>
      <c r="S559" t="str">
        <f t="shared" si="26"/>
        <v>Medium</v>
      </c>
    </row>
    <row r="560" spans="1:19" x14ac:dyDescent="0.3">
      <c r="A560" t="s">
        <v>139</v>
      </c>
      <c r="B560" t="s">
        <v>591</v>
      </c>
      <c r="C560" t="s">
        <v>96</v>
      </c>
      <c r="D560">
        <v>4</v>
      </c>
      <c r="E560" t="s">
        <v>22</v>
      </c>
      <c r="F560">
        <v>1.9</v>
      </c>
      <c r="G560" t="s">
        <v>48</v>
      </c>
      <c r="H560" t="str">
        <f t="shared" si="24"/>
        <v>Skill Development</v>
      </c>
      <c r="I560">
        <v>2</v>
      </c>
      <c r="J560" t="str">
        <f t="shared" si="25"/>
        <v>Low</v>
      </c>
      <c r="K560">
        <v>2</v>
      </c>
      <c r="L560" t="s">
        <v>23</v>
      </c>
      <c r="M560" t="s">
        <v>22</v>
      </c>
      <c r="N560">
        <v>2</v>
      </c>
      <c r="O560" t="s">
        <v>23</v>
      </c>
      <c r="P560" t="s">
        <v>179</v>
      </c>
      <c r="Q560" t="s">
        <v>40</v>
      </c>
      <c r="R560" t="s">
        <v>49</v>
      </c>
      <c r="S560" t="str">
        <f t="shared" si="26"/>
        <v>Low</v>
      </c>
    </row>
    <row r="561" spans="1:19" x14ac:dyDescent="0.3">
      <c r="A561" t="s">
        <v>141</v>
      </c>
      <c r="B561" t="s">
        <v>592</v>
      </c>
      <c r="C561" t="s">
        <v>55</v>
      </c>
      <c r="D561">
        <v>2</v>
      </c>
      <c r="E561" t="s">
        <v>22</v>
      </c>
      <c r="F561">
        <v>2.2999999999999998</v>
      </c>
      <c r="G561" t="s">
        <v>20</v>
      </c>
      <c r="H561" t="str">
        <f t="shared" si="24"/>
        <v>Study Support</v>
      </c>
      <c r="I561">
        <v>1</v>
      </c>
      <c r="J561" t="str">
        <f t="shared" si="25"/>
        <v>Low</v>
      </c>
      <c r="K561">
        <v>-3</v>
      </c>
      <c r="L561" t="s">
        <v>23</v>
      </c>
      <c r="M561" t="s">
        <v>22</v>
      </c>
      <c r="N561">
        <v>10</v>
      </c>
      <c r="O561" t="s">
        <v>21</v>
      </c>
      <c r="P561" t="s">
        <v>143</v>
      </c>
      <c r="Q561" t="s">
        <v>25</v>
      </c>
      <c r="R561" t="s">
        <v>26</v>
      </c>
      <c r="S561" t="str">
        <f t="shared" si="26"/>
        <v>High</v>
      </c>
    </row>
    <row r="562" spans="1:19" x14ac:dyDescent="0.3">
      <c r="A562" t="s">
        <v>16</v>
      </c>
      <c r="B562" t="s">
        <v>593</v>
      </c>
      <c r="C562" t="s">
        <v>29</v>
      </c>
      <c r="D562">
        <v>3</v>
      </c>
      <c r="E562" t="s">
        <v>60</v>
      </c>
      <c r="F562">
        <v>2.8</v>
      </c>
      <c r="G562" t="s">
        <v>48</v>
      </c>
      <c r="H562" t="str">
        <f t="shared" si="24"/>
        <v>Skill Development</v>
      </c>
      <c r="I562">
        <v>2</v>
      </c>
      <c r="J562" t="str">
        <f t="shared" si="25"/>
        <v>Low</v>
      </c>
      <c r="K562">
        <v>2</v>
      </c>
      <c r="L562" t="s">
        <v>23</v>
      </c>
      <c r="M562" t="s">
        <v>30</v>
      </c>
      <c r="N562">
        <v>8</v>
      </c>
      <c r="O562" t="s">
        <v>23</v>
      </c>
      <c r="P562" t="s">
        <v>24</v>
      </c>
      <c r="Q562" t="s">
        <v>40</v>
      </c>
      <c r="R562" t="s">
        <v>49</v>
      </c>
      <c r="S562" t="str">
        <f t="shared" si="26"/>
        <v>High</v>
      </c>
    </row>
    <row r="563" spans="1:19" x14ac:dyDescent="0.3">
      <c r="A563" t="s">
        <v>27</v>
      </c>
      <c r="B563" t="s">
        <v>594</v>
      </c>
      <c r="C563" t="s">
        <v>37</v>
      </c>
      <c r="D563">
        <v>3</v>
      </c>
      <c r="E563" t="s">
        <v>60</v>
      </c>
      <c r="F563">
        <v>3.2</v>
      </c>
      <c r="G563" t="s">
        <v>44</v>
      </c>
      <c r="H563" t="str">
        <f t="shared" si="24"/>
        <v>Other</v>
      </c>
      <c r="I563">
        <v>1</v>
      </c>
      <c r="J563" t="str">
        <f t="shared" si="25"/>
        <v>Low</v>
      </c>
      <c r="K563">
        <v>1</v>
      </c>
      <c r="L563" t="s">
        <v>23</v>
      </c>
      <c r="M563" t="s">
        <v>22</v>
      </c>
      <c r="N563">
        <v>7</v>
      </c>
      <c r="O563" t="s">
        <v>21</v>
      </c>
      <c r="P563" t="s">
        <v>1711</v>
      </c>
      <c r="Q563" t="s">
        <v>34</v>
      </c>
      <c r="R563" t="s">
        <v>49</v>
      </c>
      <c r="S563" t="str">
        <f t="shared" si="26"/>
        <v>High</v>
      </c>
    </row>
    <row r="564" spans="1:19" x14ac:dyDescent="0.3">
      <c r="A564" t="s">
        <v>35</v>
      </c>
      <c r="B564" t="s">
        <v>208</v>
      </c>
      <c r="C564" t="s">
        <v>55</v>
      </c>
      <c r="D564">
        <v>1</v>
      </c>
      <c r="E564" t="s">
        <v>19</v>
      </c>
      <c r="F564">
        <v>3</v>
      </c>
      <c r="G564" t="s">
        <v>44</v>
      </c>
      <c r="H564" t="str">
        <f t="shared" si="24"/>
        <v>Other</v>
      </c>
      <c r="I564">
        <v>1</v>
      </c>
      <c r="J564" t="str">
        <f t="shared" si="25"/>
        <v>Low</v>
      </c>
      <c r="K564">
        <v>0</v>
      </c>
      <c r="L564" t="s">
        <v>21</v>
      </c>
      <c r="M564" t="s">
        <v>19</v>
      </c>
      <c r="N564">
        <v>4</v>
      </c>
      <c r="O564" t="s">
        <v>23</v>
      </c>
      <c r="P564" t="s">
        <v>1710</v>
      </c>
      <c r="Q564" t="s">
        <v>34</v>
      </c>
      <c r="R564" t="s">
        <v>26</v>
      </c>
      <c r="S564" t="str">
        <f t="shared" si="26"/>
        <v>Medium</v>
      </c>
    </row>
    <row r="565" spans="1:19" x14ac:dyDescent="0.3">
      <c r="A565" t="s">
        <v>41</v>
      </c>
      <c r="B565" t="s">
        <v>203</v>
      </c>
      <c r="C565" t="s">
        <v>29</v>
      </c>
      <c r="D565">
        <v>4</v>
      </c>
      <c r="E565" t="s">
        <v>30</v>
      </c>
      <c r="F565">
        <v>1.4</v>
      </c>
      <c r="G565" t="s">
        <v>61</v>
      </c>
      <c r="H565" t="str">
        <f t="shared" si="24"/>
        <v>Study Support</v>
      </c>
      <c r="I565">
        <v>4</v>
      </c>
      <c r="J565" t="str">
        <f t="shared" si="25"/>
        <v>High</v>
      </c>
      <c r="K565">
        <v>1</v>
      </c>
      <c r="L565" t="s">
        <v>23</v>
      </c>
      <c r="M565" t="s">
        <v>32</v>
      </c>
      <c r="N565">
        <v>3</v>
      </c>
      <c r="O565" t="s">
        <v>23</v>
      </c>
      <c r="P565" t="s">
        <v>176</v>
      </c>
      <c r="Q565" t="s">
        <v>34</v>
      </c>
      <c r="R565" t="s">
        <v>45</v>
      </c>
      <c r="S565" t="str">
        <f t="shared" si="26"/>
        <v>Low</v>
      </c>
    </row>
    <row r="566" spans="1:19" x14ac:dyDescent="0.3">
      <c r="A566" t="s">
        <v>46</v>
      </c>
      <c r="B566" t="s">
        <v>153</v>
      </c>
      <c r="C566" t="s">
        <v>37</v>
      </c>
      <c r="D566">
        <v>4</v>
      </c>
      <c r="E566" t="s">
        <v>19</v>
      </c>
      <c r="F566">
        <v>2.2999999999999998</v>
      </c>
      <c r="G566" t="s">
        <v>20</v>
      </c>
      <c r="H566" t="str">
        <f t="shared" si="24"/>
        <v>Study Support</v>
      </c>
      <c r="I566">
        <v>1</v>
      </c>
      <c r="J566" t="str">
        <f t="shared" si="25"/>
        <v>Low</v>
      </c>
      <c r="K566">
        <v>2</v>
      </c>
      <c r="L566" t="s">
        <v>23</v>
      </c>
      <c r="M566" t="s">
        <v>30</v>
      </c>
      <c r="N566">
        <v>3</v>
      </c>
      <c r="O566" t="s">
        <v>23</v>
      </c>
      <c r="P566" t="s">
        <v>158</v>
      </c>
      <c r="Q566" t="s">
        <v>40</v>
      </c>
      <c r="R566" t="s">
        <v>49</v>
      </c>
      <c r="S566" t="str">
        <f t="shared" si="26"/>
        <v>Low</v>
      </c>
    </row>
    <row r="567" spans="1:19" x14ac:dyDescent="0.3">
      <c r="A567" t="s">
        <v>50</v>
      </c>
      <c r="B567" t="s">
        <v>595</v>
      </c>
      <c r="C567" t="s">
        <v>37</v>
      </c>
      <c r="D567">
        <v>3</v>
      </c>
      <c r="E567" t="s">
        <v>22</v>
      </c>
      <c r="F567">
        <v>3.2</v>
      </c>
      <c r="G567" t="s">
        <v>31</v>
      </c>
      <c r="H567" t="str">
        <f t="shared" si="24"/>
        <v>Skill Development</v>
      </c>
      <c r="I567">
        <v>3</v>
      </c>
      <c r="J567" t="str">
        <f t="shared" si="25"/>
        <v>Medium</v>
      </c>
      <c r="K567">
        <v>-2</v>
      </c>
      <c r="L567" t="s">
        <v>23</v>
      </c>
      <c r="M567" t="s">
        <v>19</v>
      </c>
      <c r="N567">
        <v>4</v>
      </c>
      <c r="O567" t="s">
        <v>23</v>
      </c>
      <c r="P567" t="s">
        <v>1710</v>
      </c>
      <c r="Q567" t="s">
        <v>40</v>
      </c>
      <c r="R567" t="s">
        <v>49</v>
      </c>
      <c r="S567" t="str">
        <f t="shared" si="26"/>
        <v>Medium</v>
      </c>
    </row>
    <row r="568" spans="1:19" x14ac:dyDescent="0.3">
      <c r="A568" t="s">
        <v>53</v>
      </c>
      <c r="B568" t="s">
        <v>596</v>
      </c>
      <c r="C568" t="s">
        <v>147</v>
      </c>
      <c r="D568">
        <v>4</v>
      </c>
      <c r="E568" t="s">
        <v>22</v>
      </c>
      <c r="F568">
        <v>3.3</v>
      </c>
      <c r="G568" t="s">
        <v>48</v>
      </c>
      <c r="H568" t="str">
        <f t="shared" si="24"/>
        <v>Skill Development</v>
      </c>
      <c r="I568">
        <v>5</v>
      </c>
      <c r="J568" t="str">
        <f t="shared" si="25"/>
        <v>High</v>
      </c>
      <c r="K568">
        <v>-3</v>
      </c>
      <c r="L568" t="s">
        <v>23</v>
      </c>
      <c r="M568" t="s">
        <v>32</v>
      </c>
      <c r="N568">
        <v>5</v>
      </c>
      <c r="O568" t="s">
        <v>23</v>
      </c>
      <c r="P568" t="s">
        <v>116</v>
      </c>
      <c r="Q568" t="s">
        <v>34</v>
      </c>
      <c r="R568" t="s">
        <v>49</v>
      </c>
      <c r="S568" t="str">
        <f t="shared" si="26"/>
        <v>Medium</v>
      </c>
    </row>
    <row r="569" spans="1:19" x14ac:dyDescent="0.3">
      <c r="A569" t="s">
        <v>58</v>
      </c>
      <c r="B569" t="s">
        <v>597</v>
      </c>
      <c r="C569" t="s">
        <v>55</v>
      </c>
      <c r="D569">
        <v>2</v>
      </c>
      <c r="E569" t="s">
        <v>22</v>
      </c>
      <c r="F569">
        <v>1.3</v>
      </c>
      <c r="G569" t="s">
        <v>38</v>
      </c>
      <c r="H569" t="str">
        <f t="shared" si="24"/>
        <v>Skill Development</v>
      </c>
      <c r="I569">
        <v>4</v>
      </c>
      <c r="J569" t="str">
        <f t="shared" si="25"/>
        <v>High</v>
      </c>
      <c r="K569">
        <v>2</v>
      </c>
      <c r="L569" t="s">
        <v>23</v>
      </c>
      <c r="M569" t="s">
        <v>30</v>
      </c>
      <c r="N569">
        <v>9</v>
      </c>
      <c r="O569" t="s">
        <v>23</v>
      </c>
      <c r="P569" t="s">
        <v>1711</v>
      </c>
      <c r="Q569" t="s">
        <v>40</v>
      </c>
      <c r="R569" t="s">
        <v>45</v>
      </c>
      <c r="S569" t="str">
        <f t="shared" si="26"/>
        <v>High</v>
      </c>
    </row>
    <row r="570" spans="1:19" x14ac:dyDescent="0.3">
      <c r="A570" t="s">
        <v>63</v>
      </c>
      <c r="B570" t="s">
        <v>417</v>
      </c>
      <c r="C570" t="s">
        <v>43</v>
      </c>
      <c r="D570">
        <v>3</v>
      </c>
      <c r="E570" t="s">
        <v>30</v>
      </c>
      <c r="F570">
        <v>1</v>
      </c>
      <c r="G570" t="s">
        <v>20</v>
      </c>
      <c r="H570" t="str">
        <f t="shared" si="24"/>
        <v>Study Support</v>
      </c>
      <c r="I570">
        <v>3</v>
      </c>
      <c r="J570" t="str">
        <f t="shared" si="25"/>
        <v>Medium</v>
      </c>
      <c r="K570">
        <v>2</v>
      </c>
      <c r="L570" t="s">
        <v>23</v>
      </c>
      <c r="M570" t="s">
        <v>30</v>
      </c>
      <c r="N570">
        <v>9</v>
      </c>
      <c r="O570" t="s">
        <v>23</v>
      </c>
      <c r="P570" t="s">
        <v>257</v>
      </c>
      <c r="Q570" t="s">
        <v>40</v>
      </c>
      <c r="R570" t="s">
        <v>26</v>
      </c>
      <c r="S570" t="str">
        <f t="shared" si="26"/>
        <v>High</v>
      </c>
    </row>
    <row r="571" spans="1:19" x14ac:dyDescent="0.3">
      <c r="A571" t="s">
        <v>66</v>
      </c>
      <c r="B571" t="s">
        <v>598</v>
      </c>
      <c r="C571" t="s">
        <v>43</v>
      </c>
      <c r="D571">
        <v>4</v>
      </c>
      <c r="E571" t="s">
        <v>60</v>
      </c>
      <c r="F571">
        <v>2.2000000000000002</v>
      </c>
      <c r="G571" t="s">
        <v>61</v>
      </c>
      <c r="H571" t="str">
        <f t="shared" si="24"/>
        <v>Study Support</v>
      </c>
      <c r="I571">
        <v>3</v>
      </c>
      <c r="J571" t="str">
        <f t="shared" si="25"/>
        <v>Medium</v>
      </c>
      <c r="K571">
        <v>-2</v>
      </c>
      <c r="L571" t="s">
        <v>21</v>
      </c>
      <c r="M571" t="s">
        <v>32</v>
      </c>
      <c r="N571">
        <v>6</v>
      </c>
      <c r="O571" t="s">
        <v>21</v>
      </c>
      <c r="P571" t="s">
        <v>52</v>
      </c>
      <c r="Q571" t="s">
        <v>34</v>
      </c>
      <c r="R571" t="s">
        <v>45</v>
      </c>
      <c r="S571" t="str">
        <f t="shared" si="26"/>
        <v>Medium</v>
      </c>
    </row>
    <row r="572" spans="1:19" x14ac:dyDescent="0.3">
      <c r="A572" t="s">
        <v>69</v>
      </c>
      <c r="B572" t="s">
        <v>599</v>
      </c>
      <c r="C572" t="s">
        <v>147</v>
      </c>
      <c r="D572">
        <v>2</v>
      </c>
      <c r="E572" t="s">
        <v>30</v>
      </c>
      <c r="F572">
        <v>4.2</v>
      </c>
      <c r="G572" t="s">
        <v>61</v>
      </c>
      <c r="H572" t="str">
        <f t="shared" si="24"/>
        <v>Study Support</v>
      </c>
      <c r="I572">
        <v>3</v>
      </c>
      <c r="J572" t="str">
        <f t="shared" si="25"/>
        <v>Medium</v>
      </c>
      <c r="K572">
        <v>1</v>
      </c>
      <c r="L572" t="s">
        <v>23</v>
      </c>
      <c r="M572" t="s">
        <v>22</v>
      </c>
      <c r="N572">
        <v>7</v>
      </c>
      <c r="O572" t="s">
        <v>21</v>
      </c>
      <c r="P572" t="s">
        <v>136</v>
      </c>
      <c r="Q572" t="s">
        <v>40</v>
      </c>
      <c r="R572" t="s">
        <v>26</v>
      </c>
      <c r="S572" t="str">
        <f t="shared" si="26"/>
        <v>High</v>
      </c>
    </row>
    <row r="573" spans="1:19" x14ac:dyDescent="0.3">
      <c r="A573" t="s">
        <v>71</v>
      </c>
      <c r="B573" t="s">
        <v>373</v>
      </c>
      <c r="C573" t="s">
        <v>29</v>
      </c>
      <c r="D573">
        <v>3</v>
      </c>
      <c r="E573" t="s">
        <v>19</v>
      </c>
      <c r="F573">
        <v>2.7</v>
      </c>
      <c r="G573" t="s">
        <v>44</v>
      </c>
      <c r="H573" t="str">
        <f t="shared" si="24"/>
        <v>Other</v>
      </c>
      <c r="I573">
        <v>3</v>
      </c>
      <c r="J573" t="str">
        <f t="shared" si="25"/>
        <v>Medium</v>
      </c>
      <c r="K573">
        <v>2</v>
      </c>
      <c r="L573" t="s">
        <v>23</v>
      </c>
      <c r="M573" t="s">
        <v>22</v>
      </c>
      <c r="N573">
        <v>1</v>
      </c>
      <c r="O573" t="s">
        <v>23</v>
      </c>
      <c r="P573" t="s">
        <v>104</v>
      </c>
      <c r="Q573" t="s">
        <v>40</v>
      </c>
      <c r="R573" t="s">
        <v>26</v>
      </c>
      <c r="S573" t="str">
        <f t="shared" si="26"/>
        <v>Low</v>
      </c>
    </row>
    <row r="574" spans="1:19" x14ac:dyDescent="0.3">
      <c r="A574" t="s">
        <v>74</v>
      </c>
      <c r="B574" t="s">
        <v>355</v>
      </c>
      <c r="C574" t="s">
        <v>103</v>
      </c>
      <c r="D574">
        <v>2</v>
      </c>
      <c r="E574" t="s">
        <v>19</v>
      </c>
      <c r="F574">
        <v>3.2</v>
      </c>
      <c r="G574" t="s">
        <v>48</v>
      </c>
      <c r="H574" t="str">
        <f t="shared" si="24"/>
        <v>Skill Development</v>
      </c>
      <c r="I574">
        <v>5</v>
      </c>
      <c r="J574" t="str">
        <f t="shared" si="25"/>
        <v>High</v>
      </c>
      <c r="K574">
        <v>-3</v>
      </c>
      <c r="L574" t="s">
        <v>23</v>
      </c>
      <c r="M574" t="s">
        <v>32</v>
      </c>
      <c r="N574">
        <v>4</v>
      </c>
      <c r="O574" t="s">
        <v>23</v>
      </c>
      <c r="P574" t="s">
        <v>116</v>
      </c>
      <c r="Q574" t="s">
        <v>25</v>
      </c>
      <c r="R574" t="s">
        <v>26</v>
      </c>
      <c r="S574" t="str">
        <f t="shared" si="26"/>
        <v>Medium</v>
      </c>
    </row>
    <row r="575" spans="1:19" x14ac:dyDescent="0.3">
      <c r="A575" t="s">
        <v>76</v>
      </c>
      <c r="B575" t="s">
        <v>600</v>
      </c>
      <c r="C575" t="s">
        <v>90</v>
      </c>
      <c r="D575">
        <v>1</v>
      </c>
      <c r="E575" t="s">
        <v>19</v>
      </c>
      <c r="F575">
        <v>2.4</v>
      </c>
      <c r="G575" t="s">
        <v>61</v>
      </c>
      <c r="H575" t="str">
        <f t="shared" si="24"/>
        <v>Study Support</v>
      </c>
      <c r="I575">
        <v>2</v>
      </c>
      <c r="J575" t="str">
        <f t="shared" si="25"/>
        <v>Low</v>
      </c>
      <c r="K575">
        <v>2</v>
      </c>
      <c r="L575" t="s">
        <v>21</v>
      </c>
      <c r="M575" t="s">
        <v>19</v>
      </c>
      <c r="N575">
        <v>8</v>
      </c>
      <c r="O575" t="s">
        <v>23</v>
      </c>
      <c r="P575" t="s">
        <v>164</v>
      </c>
      <c r="Q575" t="s">
        <v>25</v>
      </c>
      <c r="R575" t="s">
        <v>49</v>
      </c>
      <c r="S575" t="str">
        <f t="shared" si="26"/>
        <v>High</v>
      </c>
    </row>
    <row r="576" spans="1:19" x14ac:dyDescent="0.3">
      <c r="A576" t="s">
        <v>81</v>
      </c>
      <c r="B576" t="s">
        <v>601</v>
      </c>
      <c r="C576" t="s">
        <v>96</v>
      </c>
      <c r="D576">
        <v>3</v>
      </c>
      <c r="E576" t="s">
        <v>30</v>
      </c>
      <c r="F576">
        <v>1.3</v>
      </c>
      <c r="G576" t="s">
        <v>44</v>
      </c>
      <c r="H576" t="str">
        <f t="shared" si="24"/>
        <v>Other</v>
      </c>
      <c r="I576">
        <v>5</v>
      </c>
      <c r="J576" t="str">
        <f t="shared" si="25"/>
        <v>High</v>
      </c>
      <c r="K576">
        <v>3</v>
      </c>
      <c r="L576" t="s">
        <v>21</v>
      </c>
      <c r="M576" t="s">
        <v>22</v>
      </c>
      <c r="N576">
        <v>1</v>
      </c>
      <c r="O576" t="s">
        <v>21</v>
      </c>
      <c r="P576" t="s">
        <v>1711</v>
      </c>
      <c r="Q576" t="s">
        <v>25</v>
      </c>
      <c r="R576" t="s">
        <v>49</v>
      </c>
      <c r="S576" t="str">
        <f t="shared" si="26"/>
        <v>Low</v>
      </c>
    </row>
    <row r="577" spans="1:19" x14ac:dyDescent="0.3">
      <c r="A577" t="s">
        <v>84</v>
      </c>
      <c r="B577" t="s">
        <v>602</v>
      </c>
      <c r="C577" t="s">
        <v>37</v>
      </c>
      <c r="D577">
        <v>2</v>
      </c>
      <c r="E577" t="s">
        <v>22</v>
      </c>
      <c r="F577">
        <v>4.3</v>
      </c>
      <c r="G577" t="s">
        <v>48</v>
      </c>
      <c r="H577" t="str">
        <f t="shared" si="24"/>
        <v>Skill Development</v>
      </c>
      <c r="I577">
        <v>1</v>
      </c>
      <c r="J577" t="str">
        <f t="shared" si="25"/>
        <v>Low</v>
      </c>
      <c r="K577">
        <v>-2</v>
      </c>
      <c r="L577" t="s">
        <v>23</v>
      </c>
      <c r="M577" t="s">
        <v>32</v>
      </c>
      <c r="N577">
        <v>6</v>
      </c>
      <c r="O577" t="s">
        <v>21</v>
      </c>
      <c r="P577" t="s">
        <v>145</v>
      </c>
      <c r="Q577" t="s">
        <v>25</v>
      </c>
      <c r="R577" t="s">
        <v>49</v>
      </c>
      <c r="S577" t="str">
        <f t="shared" si="26"/>
        <v>Medium</v>
      </c>
    </row>
    <row r="578" spans="1:19" x14ac:dyDescent="0.3">
      <c r="A578" t="s">
        <v>87</v>
      </c>
      <c r="B578" t="s">
        <v>603</v>
      </c>
      <c r="C578" t="s">
        <v>103</v>
      </c>
      <c r="D578">
        <v>4</v>
      </c>
      <c r="E578" t="s">
        <v>30</v>
      </c>
      <c r="F578">
        <v>2.5</v>
      </c>
      <c r="G578" t="s">
        <v>38</v>
      </c>
      <c r="H578" t="str">
        <f t="shared" ref="H578:H641" si="27">IF(OR(ISNUMBER(SEARCH("Assignment",G578)),ISNUMBER(SEARCH("Exam",G578)),ISNUMBER(SEARCH("Notes",G578)),ISNUMBER(SEARCH("Homework",G578))),"Study Support",
IF(OR(ISNUMBER(SEARCH("Resume",G578)),ISNUMBER(SEARCH("Skill",G578)),ISNUMBER(SEARCH("Learning",G578)),ISNUMBER(SEARCH("Project",G578))),"Skill Development",
IF(OR(ISNUMBER(SEARCH("Music",G578)),ISNUMBER(SEARCH("Movie",G578)),ISNUMBER(SEARCH("Game",G578)),ISNUMBER(SEARCH("Fun",G578))),"Entertainment",
"Other")))</f>
        <v>Skill Development</v>
      </c>
      <c r="I578">
        <v>2</v>
      </c>
      <c r="J578" t="str">
        <f t="shared" ref="J578:J641" si="28">IF(I578&gt;=4,"High",IF(I578=3,"Medium","Low"))</f>
        <v>Low</v>
      </c>
      <c r="K578">
        <v>-1</v>
      </c>
      <c r="L578" t="s">
        <v>23</v>
      </c>
      <c r="M578" t="s">
        <v>32</v>
      </c>
      <c r="N578">
        <v>2</v>
      </c>
      <c r="O578" t="s">
        <v>21</v>
      </c>
      <c r="P578" t="s">
        <v>83</v>
      </c>
      <c r="Q578" t="s">
        <v>34</v>
      </c>
      <c r="R578" t="s">
        <v>26</v>
      </c>
      <c r="S578" t="str">
        <f t="shared" ref="S578:S641" si="29">IF(N578&gt;=7,"High",IF(N578&gt;=4,"Medium","Low"))</f>
        <v>Low</v>
      </c>
    </row>
    <row r="579" spans="1:19" x14ac:dyDescent="0.3">
      <c r="A579" t="s">
        <v>88</v>
      </c>
      <c r="B579" t="s">
        <v>604</v>
      </c>
      <c r="C579" t="s">
        <v>103</v>
      </c>
      <c r="D579">
        <v>2</v>
      </c>
      <c r="E579" t="s">
        <v>60</v>
      </c>
      <c r="F579">
        <v>3.1</v>
      </c>
      <c r="G579" t="s">
        <v>44</v>
      </c>
      <c r="H579" t="str">
        <f t="shared" si="27"/>
        <v>Other</v>
      </c>
      <c r="I579">
        <v>4</v>
      </c>
      <c r="J579" t="str">
        <f t="shared" si="28"/>
        <v>High</v>
      </c>
      <c r="K579">
        <v>0</v>
      </c>
      <c r="L579" t="s">
        <v>23</v>
      </c>
      <c r="M579" t="s">
        <v>30</v>
      </c>
      <c r="N579">
        <v>2</v>
      </c>
      <c r="O579" t="s">
        <v>21</v>
      </c>
      <c r="P579" t="s">
        <v>165</v>
      </c>
      <c r="Q579" t="s">
        <v>25</v>
      </c>
      <c r="R579" t="s">
        <v>45</v>
      </c>
      <c r="S579" t="str">
        <f t="shared" si="29"/>
        <v>Low</v>
      </c>
    </row>
    <row r="580" spans="1:19" x14ac:dyDescent="0.3">
      <c r="A580" t="s">
        <v>91</v>
      </c>
      <c r="B580" t="s">
        <v>605</v>
      </c>
      <c r="C580" t="s">
        <v>18</v>
      </c>
      <c r="D580">
        <v>2</v>
      </c>
      <c r="E580" t="s">
        <v>56</v>
      </c>
      <c r="F580">
        <v>0.6</v>
      </c>
      <c r="G580" t="s">
        <v>61</v>
      </c>
      <c r="H580" t="str">
        <f t="shared" si="27"/>
        <v>Study Support</v>
      </c>
      <c r="I580">
        <v>1</v>
      </c>
      <c r="J580" t="str">
        <f t="shared" si="28"/>
        <v>Low</v>
      </c>
      <c r="K580">
        <v>-2</v>
      </c>
      <c r="L580" t="s">
        <v>21</v>
      </c>
      <c r="M580" t="s">
        <v>19</v>
      </c>
      <c r="N580">
        <v>2</v>
      </c>
      <c r="O580" t="s">
        <v>23</v>
      </c>
      <c r="P580" t="s">
        <v>1710</v>
      </c>
      <c r="Q580" t="s">
        <v>40</v>
      </c>
      <c r="R580" t="s">
        <v>45</v>
      </c>
      <c r="S580" t="str">
        <f t="shared" si="29"/>
        <v>Low</v>
      </c>
    </row>
    <row r="581" spans="1:19" x14ac:dyDescent="0.3">
      <c r="A581" t="s">
        <v>94</v>
      </c>
      <c r="B581" t="s">
        <v>606</v>
      </c>
      <c r="C581" t="s">
        <v>96</v>
      </c>
      <c r="D581">
        <v>1</v>
      </c>
      <c r="E581" t="s">
        <v>22</v>
      </c>
      <c r="F581">
        <v>1.2</v>
      </c>
      <c r="G581" t="s">
        <v>38</v>
      </c>
      <c r="H581" t="str">
        <f t="shared" si="27"/>
        <v>Skill Development</v>
      </c>
      <c r="I581">
        <v>3</v>
      </c>
      <c r="J581" t="str">
        <f t="shared" si="28"/>
        <v>Medium</v>
      </c>
      <c r="K581">
        <v>-1</v>
      </c>
      <c r="L581" t="s">
        <v>21</v>
      </c>
      <c r="M581" t="s">
        <v>19</v>
      </c>
      <c r="N581">
        <v>6</v>
      </c>
      <c r="O581" t="s">
        <v>21</v>
      </c>
      <c r="P581" t="s">
        <v>116</v>
      </c>
      <c r="Q581" t="s">
        <v>40</v>
      </c>
      <c r="R581" t="s">
        <v>45</v>
      </c>
      <c r="S581" t="str">
        <f t="shared" si="29"/>
        <v>Medium</v>
      </c>
    </row>
    <row r="582" spans="1:19" x14ac:dyDescent="0.3">
      <c r="A582" t="s">
        <v>97</v>
      </c>
      <c r="B582" t="s">
        <v>607</v>
      </c>
      <c r="C582" t="s">
        <v>18</v>
      </c>
      <c r="D582">
        <v>2</v>
      </c>
      <c r="E582" t="s">
        <v>60</v>
      </c>
      <c r="F582">
        <v>4.4000000000000004</v>
      </c>
      <c r="G582" t="s">
        <v>61</v>
      </c>
      <c r="H582" t="str">
        <f t="shared" si="27"/>
        <v>Study Support</v>
      </c>
      <c r="I582">
        <v>1</v>
      </c>
      <c r="J582" t="str">
        <f t="shared" si="28"/>
        <v>Low</v>
      </c>
      <c r="K582">
        <v>3</v>
      </c>
      <c r="L582" t="s">
        <v>21</v>
      </c>
      <c r="M582" t="s">
        <v>32</v>
      </c>
      <c r="N582">
        <v>1</v>
      </c>
      <c r="O582" t="s">
        <v>21</v>
      </c>
      <c r="P582" t="s">
        <v>24</v>
      </c>
      <c r="Q582" t="s">
        <v>40</v>
      </c>
      <c r="R582" t="s">
        <v>49</v>
      </c>
      <c r="S582" t="str">
        <f t="shared" si="29"/>
        <v>Low</v>
      </c>
    </row>
    <row r="583" spans="1:19" x14ac:dyDescent="0.3">
      <c r="A583" t="s">
        <v>99</v>
      </c>
      <c r="B583" t="s">
        <v>608</v>
      </c>
      <c r="C583" t="s">
        <v>90</v>
      </c>
      <c r="D583">
        <v>3</v>
      </c>
      <c r="E583" t="s">
        <v>19</v>
      </c>
      <c r="F583">
        <v>1.9</v>
      </c>
      <c r="G583" t="s">
        <v>44</v>
      </c>
      <c r="H583" t="str">
        <f t="shared" si="27"/>
        <v>Other</v>
      </c>
      <c r="I583">
        <v>2</v>
      </c>
      <c r="J583" t="str">
        <f t="shared" si="28"/>
        <v>Low</v>
      </c>
      <c r="K583">
        <v>3</v>
      </c>
      <c r="L583" t="s">
        <v>23</v>
      </c>
      <c r="M583" t="s">
        <v>32</v>
      </c>
      <c r="N583">
        <v>9</v>
      </c>
      <c r="O583" t="s">
        <v>23</v>
      </c>
      <c r="P583" t="s">
        <v>65</v>
      </c>
      <c r="Q583" t="s">
        <v>34</v>
      </c>
      <c r="R583" t="s">
        <v>49</v>
      </c>
      <c r="S583" t="str">
        <f t="shared" si="29"/>
        <v>High</v>
      </c>
    </row>
    <row r="584" spans="1:19" x14ac:dyDescent="0.3">
      <c r="A584" t="s">
        <v>101</v>
      </c>
      <c r="B584" t="s">
        <v>609</v>
      </c>
      <c r="C584" t="s">
        <v>90</v>
      </c>
      <c r="D584">
        <v>3</v>
      </c>
      <c r="E584" t="s">
        <v>30</v>
      </c>
      <c r="F584">
        <v>2.6</v>
      </c>
      <c r="G584" t="s">
        <v>38</v>
      </c>
      <c r="H584" t="str">
        <f t="shared" si="27"/>
        <v>Skill Development</v>
      </c>
      <c r="I584">
        <v>2</v>
      </c>
      <c r="J584" t="str">
        <f t="shared" si="28"/>
        <v>Low</v>
      </c>
      <c r="K584">
        <v>2</v>
      </c>
      <c r="L584" t="s">
        <v>21</v>
      </c>
      <c r="M584" t="s">
        <v>19</v>
      </c>
      <c r="N584">
        <v>3</v>
      </c>
      <c r="O584" t="s">
        <v>21</v>
      </c>
      <c r="P584" t="s">
        <v>136</v>
      </c>
      <c r="Q584" t="s">
        <v>25</v>
      </c>
      <c r="R584" t="s">
        <v>49</v>
      </c>
      <c r="S584" t="str">
        <f t="shared" si="29"/>
        <v>Low</v>
      </c>
    </row>
    <row r="585" spans="1:19" x14ac:dyDescent="0.3">
      <c r="A585" t="s">
        <v>105</v>
      </c>
      <c r="B585" t="s">
        <v>610</v>
      </c>
      <c r="C585" t="s">
        <v>96</v>
      </c>
      <c r="D585">
        <v>2</v>
      </c>
      <c r="E585" t="s">
        <v>56</v>
      </c>
      <c r="F585">
        <v>1.3</v>
      </c>
      <c r="G585" t="s">
        <v>44</v>
      </c>
      <c r="H585" t="str">
        <f t="shared" si="27"/>
        <v>Other</v>
      </c>
      <c r="I585">
        <v>2</v>
      </c>
      <c r="J585" t="str">
        <f t="shared" si="28"/>
        <v>Low</v>
      </c>
      <c r="K585">
        <v>2</v>
      </c>
      <c r="L585" t="s">
        <v>23</v>
      </c>
      <c r="M585" t="s">
        <v>22</v>
      </c>
      <c r="N585">
        <v>7</v>
      </c>
      <c r="O585" t="s">
        <v>21</v>
      </c>
      <c r="P585" t="s">
        <v>33</v>
      </c>
      <c r="Q585" t="s">
        <v>25</v>
      </c>
      <c r="R585" t="s">
        <v>45</v>
      </c>
      <c r="S585" t="str">
        <f t="shared" si="29"/>
        <v>High</v>
      </c>
    </row>
    <row r="586" spans="1:19" x14ac:dyDescent="0.3">
      <c r="A586" t="s">
        <v>107</v>
      </c>
      <c r="B586" t="s">
        <v>611</v>
      </c>
      <c r="C586" t="s">
        <v>18</v>
      </c>
      <c r="D586">
        <v>4</v>
      </c>
      <c r="E586" t="s">
        <v>79</v>
      </c>
      <c r="F586">
        <v>2.4</v>
      </c>
      <c r="G586" t="s">
        <v>44</v>
      </c>
      <c r="H586" t="str">
        <f t="shared" si="27"/>
        <v>Other</v>
      </c>
      <c r="I586">
        <v>5</v>
      </c>
      <c r="J586" t="str">
        <f t="shared" si="28"/>
        <v>High</v>
      </c>
      <c r="K586">
        <v>3</v>
      </c>
      <c r="L586" t="s">
        <v>21</v>
      </c>
      <c r="M586" t="s">
        <v>30</v>
      </c>
      <c r="N586">
        <v>2</v>
      </c>
      <c r="O586" t="s">
        <v>23</v>
      </c>
      <c r="P586" t="s">
        <v>109</v>
      </c>
      <c r="Q586" t="s">
        <v>34</v>
      </c>
      <c r="R586" t="s">
        <v>49</v>
      </c>
      <c r="S586" t="str">
        <f t="shared" si="29"/>
        <v>Low</v>
      </c>
    </row>
    <row r="587" spans="1:19" x14ac:dyDescent="0.3">
      <c r="A587" t="s">
        <v>110</v>
      </c>
      <c r="B587" t="s">
        <v>612</v>
      </c>
      <c r="C587" t="s">
        <v>78</v>
      </c>
      <c r="D587">
        <v>4</v>
      </c>
      <c r="E587" t="s">
        <v>60</v>
      </c>
      <c r="F587">
        <v>3.8</v>
      </c>
      <c r="G587" t="s">
        <v>48</v>
      </c>
      <c r="H587" t="str">
        <f t="shared" si="27"/>
        <v>Skill Development</v>
      </c>
      <c r="I587">
        <v>3</v>
      </c>
      <c r="J587" t="str">
        <f t="shared" si="28"/>
        <v>Medium</v>
      </c>
      <c r="K587">
        <v>0</v>
      </c>
      <c r="L587" t="s">
        <v>21</v>
      </c>
      <c r="M587" t="s">
        <v>32</v>
      </c>
      <c r="N587">
        <v>5</v>
      </c>
      <c r="O587" t="s">
        <v>21</v>
      </c>
      <c r="P587" t="s">
        <v>65</v>
      </c>
      <c r="Q587" t="s">
        <v>40</v>
      </c>
      <c r="R587" t="s">
        <v>49</v>
      </c>
      <c r="S587" t="str">
        <f t="shared" si="29"/>
        <v>Medium</v>
      </c>
    </row>
    <row r="588" spans="1:19" x14ac:dyDescent="0.3">
      <c r="A588" t="s">
        <v>112</v>
      </c>
      <c r="B588" t="s">
        <v>154</v>
      </c>
      <c r="C588" t="s">
        <v>147</v>
      </c>
      <c r="D588">
        <v>3</v>
      </c>
      <c r="E588" t="s">
        <v>30</v>
      </c>
      <c r="F588">
        <v>2.6</v>
      </c>
      <c r="G588" t="s">
        <v>38</v>
      </c>
      <c r="H588" t="str">
        <f t="shared" si="27"/>
        <v>Skill Development</v>
      </c>
      <c r="I588">
        <v>4</v>
      </c>
      <c r="J588" t="str">
        <f t="shared" si="28"/>
        <v>High</v>
      </c>
      <c r="K588">
        <v>0</v>
      </c>
      <c r="L588" t="s">
        <v>23</v>
      </c>
      <c r="M588" t="s">
        <v>30</v>
      </c>
      <c r="N588">
        <v>6</v>
      </c>
      <c r="O588" t="s">
        <v>21</v>
      </c>
      <c r="P588" t="s">
        <v>83</v>
      </c>
      <c r="Q588" t="s">
        <v>34</v>
      </c>
      <c r="R588" t="s">
        <v>45</v>
      </c>
      <c r="S588" t="str">
        <f t="shared" si="29"/>
        <v>Medium</v>
      </c>
    </row>
    <row r="589" spans="1:19" x14ac:dyDescent="0.3">
      <c r="A589" t="s">
        <v>114</v>
      </c>
      <c r="B589" t="s">
        <v>613</v>
      </c>
      <c r="C589" t="s">
        <v>43</v>
      </c>
      <c r="D589">
        <v>2</v>
      </c>
      <c r="E589" t="s">
        <v>22</v>
      </c>
      <c r="F589">
        <v>0.9</v>
      </c>
      <c r="G589" t="s">
        <v>44</v>
      </c>
      <c r="H589" t="str">
        <f t="shared" si="27"/>
        <v>Other</v>
      </c>
      <c r="I589">
        <v>3</v>
      </c>
      <c r="J589" t="str">
        <f t="shared" si="28"/>
        <v>Medium</v>
      </c>
      <c r="K589">
        <v>-1</v>
      </c>
      <c r="L589" t="s">
        <v>23</v>
      </c>
      <c r="M589" t="s">
        <v>32</v>
      </c>
      <c r="N589">
        <v>4</v>
      </c>
      <c r="O589" t="s">
        <v>21</v>
      </c>
      <c r="P589" t="s">
        <v>52</v>
      </c>
      <c r="Q589" t="s">
        <v>34</v>
      </c>
      <c r="R589" t="s">
        <v>26</v>
      </c>
      <c r="S589" t="str">
        <f t="shared" si="29"/>
        <v>Medium</v>
      </c>
    </row>
    <row r="590" spans="1:19" x14ac:dyDescent="0.3">
      <c r="A590" t="s">
        <v>117</v>
      </c>
      <c r="B590" t="s">
        <v>614</v>
      </c>
      <c r="C590" t="s">
        <v>55</v>
      </c>
      <c r="D590">
        <v>1</v>
      </c>
      <c r="E590" t="s">
        <v>56</v>
      </c>
      <c r="F590">
        <v>1.8</v>
      </c>
      <c r="G590" t="s">
        <v>31</v>
      </c>
      <c r="H590" t="str">
        <f t="shared" si="27"/>
        <v>Skill Development</v>
      </c>
      <c r="I590">
        <v>4</v>
      </c>
      <c r="J590" t="str">
        <f t="shared" si="28"/>
        <v>High</v>
      </c>
      <c r="K590">
        <v>1</v>
      </c>
      <c r="L590" t="s">
        <v>23</v>
      </c>
      <c r="M590" t="s">
        <v>22</v>
      </c>
      <c r="N590">
        <v>1</v>
      </c>
      <c r="O590" t="s">
        <v>21</v>
      </c>
      <c r="P590" t="s">
        <v>136</v>
      </c>
      <c r="Q590" t="s">
        <v>34</v>
      </c>
      <c r="R590" t="s">
        <v>49</v>
      </c>
      <c r="S590" t="str">
        <f t="shared" si="29"/>
        <v>Low</v>
      </c>
    </row>
    <row r="591" spans="1:19" x14ac:dyDescent="0.3">
      <c r="A591" t="s">
        <v>119</v>
      </c>
      <c r="B591" t="s">
        <v>615</v>
      </c>
      <c r="C591" t="s">
        <v>37</v>
      </c>
      <c r="D591">
        <v>3</v>
      </c>
      <c r="E591" t="s">
        <v>19</v>
      </c>
      <c r="F591">
        <v>2.2999999999999998</v>
      </c>
      <c r="G591" t="s">
        <v>20</v>
      </c>
      <c r="H591" t="str">
        <f t="shared" si="27"/>
        <v>Study Support</v>
      </c>
      <c r="I591">
        <v>3</v>
      </c>
      <c r="J591" t="str">
        <f t="shared" si="28"/>
        <v>Medium</v>
      </c>
      <c r="K591">
        <v>3</v>
      </c>
      <c r="L591" t="s">
        <v>23</v>
      </c>
      <c r="M591" t="s">
        <v>32</v>
      </c>
      <c r="N591">
        <v>4</v>
      </c>
      <c r="O591" t="s">
        <v>21</v>
      </c>
      <c r="P591" t="s">
        <v>143</v>
      </c>
      <c r="Q591" t="s">
        <v>34</v>
      </c>
      <c r="R591" t="s">
        <v>45</v>
      </c>
      <c r="S591" t="str">
        <f t="shared" si="29"/>
        <v>Medium</v>
      </c>
    </row>
    <row r="592" spans="1:19" x14ac:dyDescent="0.3">
      <c r="A592" t="s">
        <v>121</v>
      </c>
      <c r="B592" t="s">
        <v>584</v>
      </c>
      <c r="C592" t="s">
        <v>29</v>
      </c>
      <c r="D592">
        <v>2</v>
      </c>
      <c r="E592" t="s">
        <v>19</v>
      </c>
      <c r="F592">
        <v>4.0999999999999996</v>
      </c>
      <c r="G592" t="s">
        <v>20</v>
      </c>
      <c r="H592" t="str">
        <f t="shared" si="27"/>
        <v>Study Support</v>
      </c>
      <c r="I592">
        <v>2</v>
      </c>
      <c r="J592" t="str">
        <f t="shared" si="28"/>
        <v>Low</v>
      </c>
      <c r="K592">
        <v>0</v>
      </c>
      <c r="L592" t="s">
        <v>21</v>
      </c>
      <c r="M592" t="s">
        <v>22</v>
      </c>
      <c r="N592">
        <v>6</v>
      </c>
      <c r="O592" t="s">
        <v>21</v>
      </c>
      <c r="P592" t="s">
        <v>93</v>
      </c>
      <c r="Q592" t="s">
        <v>25</v>
      </c>
      <c r="R592" t="s">
        <v>26</v>
      </c>
      <c r="S592" t="str">
        <f t="shared" si="29"/>
        <v>Medium</v>
      </c>
    </row>
    <row r="593" spans="1:19" x14ac:dyDescent="0.3">
      <c r="A593" t="s">
        <v>124</v>
      </c>
      <c r="B593" t="s">
        <v>616</v>
      </c>
      <c r="C593" t="s">
        <v>78</v>
      </c>
      <c r="D593">
        <v>2</v>
      </c>
      <c r="E593" t="s">
        <v>60</v>
      </c>
      <c r="F593">
        <v>0.8</v>
      </c>
      <c r="G593" t="s">
        <v>44</v>
      </c>
      <c r="H593" t="str">
        <f t="shared" si="27"/>
        <v>Other</v>
      </c>
      <c r="I593">
        <v>5</v>
      </c>
      <c r="J593" t="str">
        <f t="shared" si="28"/>
        <v>High</v>
      </c>
      <c r="K593">
        <v>0</v>
      </c>
      <c r="L593" t="s">
        <v>21</v>
      </c>
      <c r="M593" t="s">
        <v>32</v>
      </c>
      <c r="N593">
        <v>8</v>
      </c>
      <c r="O593" t="s">
        <v>23</v>
      </c>
      <c r="P593" t="s">
        <v>164</v>
      </c>
      <c r="Q593" t="s">
        <v>25</v>
      </c>
      <c r="R593" t="s">
        <v>45</v>
      </c>
      <c r="S593" t="str">
        <f t="shared" si="29"/>
        <v>High</v>
      </c>
    </row>
    <row r="594" spans="1:19" x14ac:dyDescent="0.3">
      <c r="A594" t="s">
        <v>126</v>
      </c>
      <c r="B594" t="s">
        <v>617</v>
      </c>
      <c r="C594" t="s">
        <v>37</v>
      </c>
      <c r="D594">
        <v>3</v>
      </c>
      <c r="E594" t="s">
        <v>79</v>
      </c>
      <c r="F594">
        <v>4.3</v>
      </c>
      <c r="G594" t="s">
        <v>20</v>
      </c>
      <c r="H594" t="str">
        <f t="shared" si="27"/>
        <v>Study Support</v>
      </c>
      <c r="I594">
        <v>5</v>
      </c>
      <c r="J594" t="str">
        <f t="shared" si="28"/>
        <v>High</v>
      </c>
      <c r="K594">
        <v>-1</v>
      </c>
      <c r="L594" t="s">
        <v>23</v>
      </c>
      <c r="M594" t="s">
        <v>32</v>
      </c>
      <c r="N594">
        <v>3</v>
      </c>
      <c r="O594" t="s">
        <v>21</v>
      </c>
      <c r="P594" t="s">
        <v>1712</v>
      </c>
      <c r="Q594" t="s">
        <v>34</v>
      </c>
      <c r="R594" t="s">
        <v>45</v>
      </c>
      <c r="S594" t="str">
        <f t="shared" si="29"/>
        <v>Low</v>
      </c>
    </row>
    <row r="595" spans="1:19" x14ac:dyDescent="0.3">
      <c r="A595" t="s">
        <v>128</v>
      </c>
      <c r="B595" t="s">
        <v>509</v>
      </c>
      <c r="C595" t="s">
        <v>147</v>
      </c>
      <c r="D595">
        <v>1</v>
      </c>
      <c r="E595" t="s">
        <v>30</v>
      </c>
      <c r="F595">
        <v>0.9</v>
      </c>
      <c r="G595" t="s">
        <v>44</v>
      </c>
      <c r="H595" t="str">
        <f t="shared" si="27"/>
        <v>Other</v>
      </c>
      <c r="I595">
        <v>5</v>
      </c>
      <c r="J595" t="str">
        <f t="shared" si="28"/>
        <v>High</v>
      </c>
      <c r="K595">
        <v>3</v>
      </c>
      <c r="L595" t="s">
        <v>23</v>
      </c>
      <c r="M595" t="s">
        <v>19</v>
      </c>
      <c r="N595">
        <v>7</v>
      </c>
      <c r="O595" t="s">
        <v>21</v>
      </c>
      <c r="P595" t="s">
        <v>24</v>
      </c>
      <c r="Q595" t="s">
        <v>25</v>
      </c>
      <c r="R595" t="s">
        <v>49</v>
      </c>
      <c r="S595" t="str">
        <f t="shared" si="29"/>
        <v>High</v>
      </c>
    </row>
    <row r="596" spans="1:19" x14ac:dyDescent="0.3">
      <c r="A596" t="s">
        <v>130</v>
      </c>
      <c r="B596" t="s">
        <v>618</v>
      </c>
      <c r="C596" t="s">
        <v>29</v>
      </c>
      <c r="D596">
        <v>4</v>
      </c>
      <c r="E596" t="s">
        <v>22</v>
      </c>
      <c r="F596">
        <v>1.4</v>
      </c>
      <c r="G596" t="s">
        <v>31</v>
      </c>
      <c r="H596" t="str">
        <f t="shared" si="27"/>
        <v>Skill Development</v>
      </c>
      <c r="I596">
        <v>1</v>
      </c>
      <c r="J596" t="str">
        <f t="shared" si="28"/>
        <v>Low</v>
      </c>
      <c r="K596">
        <v>3</v>
      </c>
      <c r="L596" t="s">
        <v>23</v>
      </c>
      <c r="M596" t="s">
        <v>32</v>
      </c>
      <c r="N596">
        <v>8</v>
      </c>
      <c r="O596" t="s">
        <v>23</v>
      </c>
      <c r="P596" t="s">
        <v>165</v>
      </c>
      <c r="Q596" t="s">
        <v>40</v>
      </c>
      <c r="R596" t="s">
        <v>26</v>
      </c>
      <c r="S596" t="str">
        <f t="shared" si="29"/>
        <v>High</v>
      </c>
    </row>
    <row r="597" spans="1:19" x14ac:dyDescent="0.3">
      <c r="A597" t="s">
        <v>132</v>
      </c>
      <c r="B597" t="s">
        <v>619</v>
      </c>
      <c r="C597" t="s">
        <v>78</v>
      </c>
      <c r="D597">
        <v>4</v>
      </c>
      <c r="E597" t="s">
        <v>30</v>
      </c>
      <c r="F597">
        <v>2.5</v>
      </c>
      <c r="G597" t="s">
        <v>20</v>
      </c>
      <c r="H597" t="str">
        <f t="shared" si="27"/>
        <v>Study Support</v>
      </c>
      <c r="I597">
        <v>5</v>
      </c>
      <c r="J597" t="str">
        <f t="shared" si="28"/>
        <v>High</v>
      </c>
      <c r="K597">
        <v>0</v>
      </c>
      <c r="L597" t="s">
        <v>21</v>
      </c>
      <c r="M597" t="s">
        <v>32</v>
      </c>
      <c r="N597">
        <v>8</v>
      </c>
      <c r="O597" t="s">
        <v>23</v>
      </c>
      <c r="P597" t="s">
        <v>57</v>
      </c>
      <c r="Q597" t="s">
        <v>40</v>
      </c>
      <c r="R597" t="s">
        <v>49</v>
      </c>
      <c r="S597" t="str">
        <f t="shared" si="29"/>
        <v>High</v>
      </c>
    </row>
    <row r="598" spans="1:19" x14ac:dyDescent="0.3">
      <c r="A598" t="s">
        <v>134</v>
      </c>
      <c r="B598" t="s">
        <v>620</v>
      </c>
      <c r="C598" t="s">
        <v>78</v>
      </c>
      <c r="D598">
        <v>1</v>
      </c>
      <c r="E598" t="s">
        <v>79</v>
      </c>
      <c r="F598">
        <v>1</v>
      </c>
      <c r="G598" t="s">
        <v>20</v>
      </c>
      <c r="H598" t="str">
        <f t="shared" si="27"/>
        <v>Study Support</v>
      </c>
      <c r="I598">
        <v>1</v>
      </c>
      <c r="J598" t="str">
        <f t="shared" si="28"/>
        <v>Low</v>
      </c>
      <c r="K598">
        <v>-1</v>
      </c>
      <c r="L598" t="s">
        <v>23</v>
      </c>
      <c r="M598" t="s">
        <v>30</v>
      </c>
      <c r="N598">
        <v>2</v>
      </c>
      <c r="O598" t="s">
        <v>21</v>
      </c>
      <c r="P598" t="s">
        <v>68</v>
      </c>
      <c r="Q598" t="s">
        <v>34</v>
      </c>
      <c r="R598" t="s">
        <v>49</v>
      </c>
      <c r="S598" t="str">
        <f t="shared" si="29"/>
        <v>Low</v>
      </c>
    </row>
    <row r="599" spans="1:19" x14ac:dyDescent="0.3">
      <c r="A599" t="s">
        <v>137</v>
      </c>
      <c r="B599" t="s">
        <v>89</v>
      </c>
      <c r="C599" t="s">
        <v>103</v>
      </c>
      <c r="D599">
        <v>2</v>
      </c>
      <c r="E599" t="s">
        <v>22</v>
      </c>
      <c r="F599">
        <v>1.1000000000000001</v>
      </c>
      <c r="G599" t="s">
        <v>31</v>
      </c>
      <c r="H599" t="str">
        <f t="shared" si="27"/>
        <v>Skill Development</v>
      </c>
      <c r="I599">
        <v>2</v>
      </c>
      <c r="J599" t="str">
        <f t="shared" si="28"/>
        <v>Low</v>
      </c>
      <c r="K599">
        <v>-3</v>
      </c>
      <c r="L599" t="s">
        <v>21</v>
      </c>
      <c r="M599" t="s">
        <v>32</v>
      </c>
      <c r="N599">
        <v>8</v>
      </c>
      <c r="O599" t="s">
        <v>21</v>
      </c>
      <c r="P599" t="s">
        <v>52</v>
      </c>
      <c r="Q599" t="s">
        <v>40</v>
      </c>
      <c r="R599" t="s">
        <v>26</v>
      </c>
      <c r="S599" t="str">
        <f t="shared" si="29"/>
        <v>High</v>
      </c>
    </row>
    <row r="600" spans="1:19" x14ac:dyDescent="0.3">
      <c r="A600" t="s">
        <v>139</v>
      </c>
      <c r="B600" t="s">
        <v>621</v>
      </c>
      <c r="C600" t="s">
        <v>29</v>
      </c>
      <c r="D600">
        <v>4</v>
      </c>
      <c r="E600" t="s">
        <v>79</v>
      </c>
      <c r="F600">
        <v>2.6</v>
      </c>
      <c r="G600" t="s">
        <v>38</v>
      </c>
      <c r="H600" t="str">
        <f t="shared" si="27"/>
        <v>Skill Development</v>
      </c>
      <c r="I600">
        <v>3</v>
      </c>
      <c r="J600" t="str">
        <f t="shared" si="28"/>
        <v>Medium</v>
      </c>
      <c r="K600">
        <v>-1</v>
      </c>
      <c r="L600" t="s">
        <v>21</v>
      </c>
      <c r="M600" t="s">
        <v>30</v>
      </c>
      <c r="N600">
        <v>8</v>
      </c>
      <c r="O600" t="s">
        <v>23</v>
      </c>
      <c r="P600" t="s">
        <v>1712</v>
      </c>
      <c r="Q600" t="s">
        <v>40</v>
      </c>
      <c r="R600" t="s">
        <v>45</v>
      </c>
      <c r="S600" t="str">
        <f t="shared" si="29"/>
        <v>High</v>
      </c>
    </row>
    <row r="601" spans="1:19" x14ac:dyDescent="0.3">
      <c r="A601" t="s">
        <v>141</v>
      </c>
      <c r="B601" t="s">
        <v>408</v>
      </c>
      <c r="C601" t="s">
        <v>37</v>
      </c>
      <c r="D601">
        <v>1</v>
      </c>
      <c r="E601" t="s">
        <v>56</v>
      </c>
      <c r="F601">
        <v>4.0999999999999996</v>
      </c>
      <c r="G601" t="s">
        <v>44</v>
      </c>
      <c r="H601" t="str">
        <f t="shared" si="27"/>
        <v>Other</v>
      </c>
      <c r="I601">
        <v>3</v>
      </c>
      <c r="J601" t="str">
        <f t="shared" si="28"/>
        <v>Medium</v>
      </c>
      <c r="K601">
        <v>-2</v>
      </c>
      <c r="L601" t="s">
        <v>23</v>
      </c>
      <c r="M601" t="s">
        <v>19</v>
      </c>
      <c r="N601">
        <v>4</v>
      </c>
      <c r="O601" t="s">
        <v>23</v>
      </c>
      <c r="P601" t="s">
        <v>165</v>
      </c>
      <c r="Q601" t="s">
        <v>34</v>
      </c>
      <c r="R601" t="s">
        <v>49</v>
      </c>
      <c r="S601" t="str">
        <f t="shared" si="29"/>
        <v>Medium</v>
      </c>
    </row>
    <row r="602" spans="1:19" x14ac:dyDescent="0.3">
      <c r="A602" t="s">
        <v>16</v>
      </c>
      <c r="B602" t="s">
        <v>265</v>
      </c>
      <c r="C602" t="s">
        <v>96</v>
      </c>
      <c r="D602">
        <v>3</v>
      </c>
      <c r="E602" t="s">
        <v>19</v>
      </c>
      <c r="F602">
        <v>1.8</v>
      </c>
      <c r="G602" t="s">
        <v>44</v>
      </c>
      <c r="H602" t="str">
        <f t="shared" si="27"/>
        <v>Other</v>
      </c>
      <c r="I602">
        <v>2</v>
      </c>
      <c r="J602" t="str">
        <f t="shared" si="28"/>
        <v>Low</v>
      </c>
      <c r="K602">
        <v>-1</v>
      </c>
      <c r="L602" t="s">
        <v>21</v>
      </c>
      <c r="M602" t="s">
        <v>32</v>
      </c>
      <c r="N602">
        <v>3</v>
      </c>
      <c r="O602" t="s">
        <v>21</v>
      </c>
      <c r="P602" t="s">
        <v>176</v>
      </c>
      <c r="Q602" t="s">
        <v>40</v>
      </c>
      <c r="R602" t="s">
        <v>26</v>
      </c>
      <c r="S602" t="str">
        <f t="shared" si="29"/>
        <v>Low</v>
      </c>
    </row>
    <row r="603" spans="1:19" x14ac:dyDescent="0.3">
      <c r="A603" t="s">
        <v>27</v>
      </c>
      <c r="B603" t="s">
        <v>382</v>
      </c>
      <c r="C603" t="s">
        <v>43</v>
      </c>
      <c r="D603">
        <v>3</v>
      </c>
      <c r="E603" t="s">
        <v>19</v>
      </c>
      <c r="F603">
        <v>1.9</v>
      </c>
      <c r="G603" t="s">
        <v>20</v>
      </c>
      <c r="H603" t="str">
        <f t="shared" si="27"/>
        <v>Study Support</v>
      </c>
      <c r="I603">
        <v>1</v>
      </c>
      <c r="J603" t="str">
        <f t="shared" si="28"/>
        <v>Low</v>
      </c>
      <c r="K603">
        <v>-3</v>
      </c>
      <c r="L603" t="s">
        <v>23</v>
      </c>
      <c r="M603" t="s">
        <v>32</v>
      </c>
      <c r="N603">
        <v>9</v>
      </c>
      <c r="O603" t="s">
        <v>21</v>
      </c>
      <c r="P603" t="s">
        <v>1711</v>
      </c>
      <c r="Q603" t="s">
        <v>25</v>
      </c>
      <c r="R603" t="s">
        <v>49</v>
      </c>
      <c r="S603" t="str">
        <f t="shared" si="29"/>
        <v>High</v>
      </c>
    </row>
    <row r="604" spans="1:19" x14ac:dyDescent="0.3">
      <c r="A604" t="s">
        <v>35</v>
      </c>
      <c r="B604" t="s">
        <v>622</v>
      </c>
      <c r="C604" t="s">
        <v>78</v>
      </c>
      <c r="D604">
        <v>4</v>
      </c>
      <c r="E604" t="s">
        <v>22</v>
      </c>
      <c r="F604">
        <v>2.5</v>
      </c>
      <c r="G604" t="s">
        <v>48</v>
      </c>
      <c r="H604" t="str">
        <f t="shared" si="27"/>
        <v>Skill Development</v>
      </c>
      <c r="I604">
        <v>2</v>
      </c>
      <c r="J604" t="str">
        <f t="shared" si="28"/>
        <v>Low</v>
      </c>
      <c r="K604">
        <v>0</v>
      </c>
      <c r="L604" t="s">
        <v>21</v>
      </c>
      <c r="M604" t="s">
        <v>30</v>
      </c>
      <c r="N604">
        <v>10</v>
      </c>
      <c r="O604" t="s">
        <v>23</v>
      </c>
      <c r="P604" t="s">
        <v>80</v>
      </c>
      <c r="Q604" t="s">
        <v>40</v>
      </c>
      <c r="R604" t="s">
        <v>26</v>
      </c>
      <c r="S604" t="str">
        <f t="shared" si="29"/>
        <v>High</v>
      </c>
    </row>
    <row r="605" spans="1:19" x14ac:dyDescent="0.3">
      <c r="A605" t="s">
        <v>41</v>
      </c>
      <c r="B605" t="s">
        <v>623</v>
      </c>
      <c r="C605" t="s">
        <v>147</v>
      </c>
      <c r="D605">
        <v>4</v>
      </c>
      <c r="E605" t="s">
        <v>19</v>
      </c>
      <c r="F605">
        <v>0.5</v>
      </c>
      <c r="G605" t="s">
        <v>61</v>
      </c>
      <c r="H605" t="str">
        <f t="shared" si="27"/>
        <v>Study Support</v>
      </c>
      <c r="I605">
        <v>3</v>
      </c>
      <c r="J605" t="str">
        <f t="shared" si="28"/>
        <v>Medium</v>
      </c>
      <c r="K605">
        <v>-1</v>
      </c>
      <c r="L605" t="s">
        <v>23</v>
      </c>
      <c r="M605" t="s">
        <v>32</v>
      </c>
      <c r="N605">
        <v>8</v>
      </c>
      <c r="O605" t="s">
        <v>23</v>
      </c>
      <c r="P605" t="s">
        <v>52</v>
      </c>
      <c r="Q605" t="s">
        <v>25</v>
      </c>
      <c r="R605" t="s">
        <v>26</v>
      </c>
      <c r="S605" t="str">
        <f t="shared" si="29"/>
        <v>High</v>
      </c>
    </row>
    <row r="606" spans="1:19" x14ac:dyDescent="0.3">
      <c r="A606" t="s">
        <v>46</v>
      </c>
      <c r="B606" t="s">
        <v>624</v>
      </c>
      <c r="C606" t="s">
        <v>103</v>
      </c>
      <c r="D606">
        <v>2</v>
      </c>
      <c r="E606" t="s">
        <v>22</v>
      </c>
      <c r="F606">
        <v>3.9</v>
      </c>
      <c r="G606" t="s">
        <v>48</v>
      </c>
      <c r="H606" t="str">
        <f t="shared" si="27"/>
        <v>Skill Development</v>
      </c>
      <c r="I606">
        <v>4</v>
      </c>
      <c r="J606" t="str">
        <f t="shared" si="28"/>
        <v>High</v>
      </c>
      <c r="K606">
        <v>1</v>
      </c>
      <c r="L606" t="s">
        <v>23</v>
      </c>
      <c r="M606" t="s">
        <v>22</v>
      </c>
      <c r="N606">
        <v>7</v>
      </c>
      <c r="O606" t="s">
        <v>23</v>
      </c>
      <c r="P606" t="s">
        <v>52</v>
      </c>
      <c r="Q606" t="s">
        <v>40</v>
      </c>
      <c r="R606" t="s">
        <v>45</v>
      </c>
      <c r="S606" t="str">
        <f t="shared" si="29"/>
        <v>High</v>
      </c>
    </row>
    <row r="607" spans="1:19" x14ac:dyDescent="0.3">
      <c r="A607" t="s">
        <v>50</v>
      </c>
      <c r="B607" t="s">
        <v>338</v>
      </c>
      <c r="C607" t="s">
        <v>18</v>
      </c>
      <c r="D607">
        <v>1</v>
      </c>
      <c r="E607" t="s">
        <v>56</v>
      </c>
      <c r="F607">
        <v>2</v>
      </c>
      <c r="G607" t="s">
        <v>20</v>
      </c>
      <c r="H607" t="str">
        <f t="shared" si="27"/>
        <v>Study Support</v>
      </c>
      <c r="I607">
        <v>5</v>
      </c>
      <c r="J607" t="str">
        <f t="shared" si="28"/>
        <v>High</v>
      </c>
      <c r="K607">
        <v>-2</v>
      </c>
      <c r="L607" t="s">
        <v>23</v>
      </c>
      <c r="M607" t="s">
        <v>22</v>
      </c>
      <c r="N607">
        <v>1</v>
      </c>
      <c r="O607" t="s">
        <v>23</v>
      </c>
      <c r="P607" t="s">
        <v>33</v>
      </c>
      <c r="Q607" t="s">
        <v>25</v>
      </c>
      <c r="R607" t="s">
        <v>45</v>
      </c>
      <c r="S607" t="str">
        <f t="shared" si="29"/>
        <v>Low</v>
      </c>
    </row>
    <row r="608" spans="1:19" x14ac:dyDescent="0.3">
      <c r="A608" t="s">
        <v>53</v>
      </c>
      <c r="B608" t="s">
        <v>523</v>
      </c>
      <c r="C608" t="s">
        <v>37</v>
      </c>
      <c r="D608">
        <v>1</v>
      </c>
      <c r="E608" t="s">
        <v>79</v>
      </c>
      <c r="F608">
        <v>3.6</v>
      </c>
      <c r="G608" t="s">
        <v>20</v>
      </c>
      <c r="H608" t="str">
        <f t="shared" si="27"/>
        <v>Study Support</v>
      </c>
      <c r="I608">
        <v>5</v>
      </c>
      <c r="J608" t="str">
        <f t="shared" si="28"/>
        <v>High</v>
      </c>
      <c r="K608">
        <v>0</v>
      </c>
      <c r="L608" t="s">
        <v>21</v>
      </c>
      <c r="M608" t="s">
        <v>19</v>
      </c>
      <c r="N608">
        <v>3</v>
      </c>
      <c r="O608" t="s">
        <v>23</v>
      </c>
      <c r="P608" t="s">
        <v>65</v>
      </c>
      <c r="Q608" t="s">
        <v>25</v>
      </c>
      <c r="R608" t="s">
        <v>45</v>
      </c>
      <c r="S608" t="str">
        <f t="shared" si="29"/>
        <v>Low</v>
      </c>
    </row>
    <row r="609" spans="1:19" x14ac:dyDescent="0.3">
      <c r="A609" t="s">
        <v>58</v>
      </c>
      <c r="B609" t="s">
        <v>413</v>
      </c>
      <c r="C609" t="s">
        <v>78</v>
      </c>
      <c r="D609">
        <v>3</v>
      </c>
      <c r="E609" t="s">
        <v>19</v>
      </c>
      <c r="F609">
        <v>0.6</v>
      </c>
      <c r="G609" t="s">
        <v>38</v>
      </c>
      <c r="H609" t="str">
        <f t="shared" si="27"/>
        <v>Skill Development</v>
      </c>
      <c r="I609">
        <v>1</v>
      </c>
      <c r="J609" t="str">
        <f t="shared" si="28"/>
        <v>Low</v>
      </c>
      <c r="K609">
        <v>0</v>
      </c>
      <c r="L609" t="s">
        <v>21</v>
      </c>
      <c r="M609" t="s">
        <v>19</v>
      </c>
      <c r="N609">
        <v>9</v>
      </c>
      <c r="O609" t="s">
        <v>21</v>
      </c>
      <c r="P609" t="s">
        <v>39</v>
      </c>
      <c r="Q609" t="s">
        <v>25</v>
      </c>
      <c r="R609" t="s">
        <v>26</v>
      </c>
      <c r="S609" t="str">
        <f t="shared" si="29"/>
        <v>High</v>
      </c>
    </row>
    <row r="610" spans="1:19" x14ac:dyDescent="0.3">
      <c r="A610" t="s">
        <v>63</v>
      </c>
      <c r="B610" t="s">
        <v>294</v>
      </c>
      <c r="C610" t="s">
        <v>78</v>
      </c>
      <c r="D610">
        <v>2</v>
      </c>
      <c r="E610" t="s">
        <v>30</v>
      </c>
      <c r="F610">
        <v>3.7</v>
      </c>
      <c r="G610" t="s">
        <v>61</v>
      </c>
      <c r="H610" t="str">
        <f t="shared" si="27"/>
        <v>Study Support</v>
      </c>
      <c r="I610">
        <v>4</v>
      </c>
      <c r="J610" t="str">
        <f t="shared" si="28"/>
        <v>High</v>
      </c>
      <c r="K610">
        <v>0</v>
      </c>
      <c r="L610" t="s">
        <v>23</v>
      </c>
      <c r="M610" t="s">
        <v>19</v>
      </c>
      <c r="N610">
        <v>6</v>
      </c>
      <c r="O610" t="s">
        <v>21</v>
      </c>
      <c r="P610" t="s">
        <v>57</v>
      </c>
      <c r="Q610" t="s">
        <v>25</v>
      </c>
      <c r="R610" t="s">
        <v>45</v>
      </c>
      <c r="S610" t="str">
        <f t="shared" si="29"/>
        <v>Medium</v>
      </c>
    </row>
    <row r="611" spans="1:19" x14ac:dyDescent="0.3">
      <c r="A611" t="s">
        <v>66</v>
      </c>
      <c r="B611" t="s">
        <v>625</v>
      </c>
      <c r="C611" t="s">
        <v>78</v>
      </c>
      <c r="D611">
        <v>1</v>
      </c>
      <c r="E611" t="s">
        <v>22</v>
      </c>
      <c r="F611">
        <v>3.2</v>
      </c>
      <c r="G611" t="s">
        <v>48</v>
      </c>
      <c r="H611" t="str">
        <f t="shared" si="27"/>
        <v>Skill Development</v>
      </c>
      <c r="I611">
        <v>3</v>
      </c>
      <c r="J611" t="str">
        <f t="shared" si="28"/>
        <v>Medium</v>
      </c>
      <c r="K611">
        <v>-3</v>
      </c>
      <c r="L611" t="s">
        <v>23</v>
      </c>
      <c r="M611" t="s">
        <v>32</v>
      </c>
      <c r="N611">
        <v>7</v>
      </c>
      <c r="O611" t="s">
        <v>21</v>
      </c>
      <c r="P611" t="s">
        <v>196</v>
      </c>
      <c r="Q611" t="s">
        <v>25</v>
      </c>
      <c r="R611" t="s">
        <v>26</v>
      </c>
      <c r="S611" t="str">
        <f t="shared" si="29"/>
        <v>High</v>
      </c>
    </row>
    <row r="612" spans="1:19" x14ac:dyDescent="0.3">
      <c r="A612" t="s">
        <v>69</v>
      </c>
      <c r="B612" t="s">
        <v>626</v>
      </c>
      <c r="C612" t="s">
        <v>29</v>
      </c>
      <c r="D612">
        <v>4</v>
      </c>
      <c r="E612" t="s">
        <v>19</v>
      </c>
      <c r="F612">
        <v>2</v>
      </c>
      <c r="G612" t="s">
        <v>48</v>
      </c>
      <c r="H612" t="str">
        <f t="shared" si="27"/>
        <v>Skill Development</v>
      </c>
      <c r="I612">
        <v>3</v>
      </c>
      <c r="J612" t="str">
        <f t="shared" si="28"/>
        <v>Medium</v>
      </c>
      <c r="K612">
        <v>3</v>
      </c>
      <c r="L612" t="s">
        <v>21</v>
      </c>
      <c r="M612" t="s">
        <v>32</v>
      </c>
      <c r="N612">
        <v>8</v>
      </c>
      <c r="O612" t="s">
        <v>21</v>
      </c>
      <c r="P612" t="s">
        <v>24</v>
      </c>
      <c r="Q612" t="s">
        <v>25</v>
      </c>
      <c r="R612" t="s">
        <v>26</v>
      </c>
      <c r="S612" t="str">
        <f t="shared" si="29"/>
        <v>High</v>
      </c>
    </row>
    <row r="613" spans="1:19" x14ac:dyDescent="0.3">
      <c r="A613" t="s">
        <v>71</v>
      </c>
      <c r="B613" t="s">
        <v>627</v>
      </c>
      <c r="C613" t="s">
        <v>147</v>
      </c>
      <c r="D613">
        <v>4</v>
      </c>
      <c r="E613" t="s">
        <v>56</v>
      </c>
      <c r="F613">
        <v>0.6</v>
      </c>
      <c r="G613" t="s">
        <v>48</v>
      </c>
      <c r="H613" t="str">
        <f t="shared" si="27"/>
        <v>Skill Development</v>
      </c>
      <c r="I613">
        <v>5</v>
      </c>
      <c r="J613" t="str">
        <f t="shared" si="28"/>
        <v>High</v>
      </c>
      <c r="K613">
        <v>0</v>
      </c>
      <c r="L613" t="s">
        <v>23</v>
      </c>
      <c r="M613" t="s">
        <v>22</v>
      </c>
      <c r="N613">
        <v>10</v>
      </c>
      <c r="O613" t="s">
        <v>23</v>
      </c>
      <c r="P613" t="s">
        <v>39</v>
      </c>
      <c r="Q613" t="s">
        <v>25</v>
      </c>
      <c r="R613" t="s">
        <v>49</v>
      </c>
      <c r="S613" t="str">
        <f t="shared" si="29"/>
        <v>High</v>
      </c>
    </row>
    <row r="614" spans="1:19" x14ac:dyDescent="0.3">
      <c r="A614" t="s">
        <v>74</v>
      </c>
      <c r="B614" t="s">
        <v>628</v>
      </c>
      <c r="C614" t="s">
        <v>37</v>
      </c>
      <c r="D614">
        <v>2</v>
      </c>
      <c r="E614" t="s">
        <v>22</v>
      </c>
      <c r="F614">
        <v>4</v>
      </c>
      <c r="G614" t="s">
        <v>20</v>
      </c>
      <c r="H614" t="str">
        <f t="shared" si="27"/>
        <v>Study Support</v>
      </c>
      <c r="I614">
        <v>2</v>
      </c>
      <c r="J614" t="str">
        <f t="shared" si="28"/>
        <v>Low</v>
      </c>
      <c r="K614">
        <v>2</v>
      </c>
      <c r="L614" t="s">
        <v>23</v>
      </c>
      <c r="M614" t="s">
        <v>30</v>
      </c>
      <c r="N614">
        <v>2</v>
      </c>
      <c r="O614" t="s">
        <v>21</v>
      </c>
      <c r="P614" t="s">
        <v>1711</v>
      </c>
      <c r="Q614" t="s">
        <v>40</v>
      </c>
      <c r="R614" t="s">
        <v>49</v>
      </c>
      <c r="S614" t="str">
        <f t="shared" si="29"/>
        <v>Low</v>
      </c>
    </row>
    <row r="615" spans="1:19" x14ac:dyDescent="0.3">
      <c r="A615" t="s">
        <v>76</v>
      </c>
      <c r="B615" t="s">
        <v>629</v>
      </c>
      <c r="C615" t="s">
        <v>90</v>
      </c>
      <c r="D615">
        <v>1</v>
      </c>
      <c r="E615" t="s">
        <v>30</v>
      </c>
      <c r="F615">
        <v>3.7</v>
      </c>
      <c r="G615" t="s">
        <v>31</v>
      </c>
      <c r="H615" t="str">
        <f t="shared" si="27"/>
        <v>Skill Development</v>
      </c>
      <c r="I615">
        <v>2</v>
      </c>
      <c r="J615" t="str">
        <f t="shared" si="28"/>
        <v>Low</v>
      </c>
      <c r="K615">
        <v>3</v>
      </c>
      <c r="L615" t="s">
        <v>23</v>
      </c>
      <c r="M615" t="s">
        <v>19</v>
      </c>
      <c r="N615">
        <v>7</v>
      </c>
      <c r="O615" t="s">
        <v>23</v>
      </c>
      <c r="P615" t="s">
        <v>109</v>
      </c>
      <c r="Q615" t="s">
        <v>34</v>
      </c>
      <c r="R615" t="s">
        <v>26</v>
      </c>
      <c r="S615" t="str">
        <f t="shared" si="29"/>
        <v>High</v>
      </c>
    </row>
    <row r="616" spans="1:19" x14ac:dyDescent="0.3">
      <c r="A616" t="s">
        <v>81</v>
      </c>
      <c r="B616" t="s">
        <v>350</v>
      </c>
      <c r="C616" t="s">
        <v>55</v>
      </c>
      <c r="D616">
        <v>4</v>
      </c>
      <c r="E616" t="s">
        <v>30</v>
      </c>
      <c r="F616">
        <v>3.9</v>
      </c>
      <c r="G616" t="s">
        <v>48</v>
      </c>
      <c r="H616" t="str">
        <f t="shared" si="27"/>
        <v>Skill Development</v>
      </c>
      <c r="I616">
        <v>2</v>
      </c>
      <c r="J616" t="str">
        <f t="shared" si="28"/>
        <v>Low</v>
      </c>
      <c r="K616">
        <v>3</v>
      </c>
      <c r="L616" t="s">
        <v>23</v>
      </c>
      <c r="M616" t="s">
        <v>30</v>
      </c>
      <c r="N616">
        <v>1</v>
      </c>
      <c r="O616" t="s">
        <v>23</v>
      </c>
      <c r="P616" t="s">
        <v>24</v>
      </c>
      <c r="Q616" t="s">
        <v>25</v>
      </c>
      <c r="R616" t="s">
        <v>26</v>
      </c>
      <c r="S616" t="str">
        <f t="shared" si="29"/>
        <v>Low</v>
      </c>
    </row>
    <row r="617" spans="1:19" x14ac:dyDescent="0.3">
      <c r="A617" t="s">
        <v>84</v>
      </c>
      <c r="B617" t="s">
        <v>630</v>
      </c>
      <c r="C617" t="s">
        <v>78</v>
      </c>
      <c r="D617">
        <v>2</v>
      </c>
      <c r="E617" t="s">
        <v>22</v>
      </c>
      <c r="F617">
        <v>2.6</v>
      </c>
      <c r="G617" t="s">
        <v>31</v>
      </c>
      <c r="H617" t="str">
        <f t="shared" si="27"/>
        <v>Skill Development</v>
      </c>
      <c r="I617">
        <v>1</v>
      </c>
      <c r="J617" t="str">
        <f t="shared" si="28"/>
        <v>Low</v>
      </c>
      <c r="K617">
        <v>0</v>
      </c>
      <c r="L617" t="s">
        <v>23</v>
      </c>
      <c r="M617" t="s">
        <v>30</v>
      </c>
      <c r="N617">
        <v>5</v>
      </c>
      <c r="O617" t="s">
        <v>21</v>
      </c>
      <c r="P617" t="s">
        <v>73</v>
      </c>
      <c r="Q617" t="s">
        <v>25</v>
      </c>
      <c r="R617" t="s">
        <v>49</v>
      </c>
      <c r="S617" t="str">
        <f t="shared" si="29"/>
        <v>Medium</v>
      </c>
    </row>
    <row r="618" spans="1:19" x14ac:dyDescent="0.3">
      <c r="A618" t="s">
        <v>87</v>
      </c>
      <c r="B618" t="s">
        <v>383</v>
      </c>
      <c r="C618" t="s">
        <v>29</v>
      </c>
      <c r="D618">
        <v>2</v>
      </c>
      <c r="E618" t="s">
        <v>60</v>
      </c>
      <c r="F618">
        <v>2</v>
      </c>
      <c r="G618" t="s">
        <v>20</v>
      </c>
      <c r="H618" t="str">
        <f t="shared" si="27"/>
        <v>Study Support</v>
      </c>
      <c r="I618">
        <v>4</v>
      </c>
      <c r="J618" t="str">
        <f t="shared" si="28"/>
        <v>High</v>
      </c>
      <c r="K618">
        <v>-2</v>
      </c>
      <c r="L618" t="s">
        <v>23</v>
      </c>
      <c r="M618" t="s">
        <v>22</v>
      </c>
      <c r="N618">
        <v>5</v>
      </c>
      <c r="O618" t="s">
        <v>23</v>
      </c>
      <c r="P618" t="s">
        <v>39</v>
      </c>
      <c r="Q618" t="s">
        <v>40</v>
      </c>
      <c r="R618" t="s">
        <v>49</v>
      </c>
      <c r="S618" t="str">
        <f t="shared" si="29"/>
        <v>Medium</v>
      </c>
    </row>
    <row r="619" spans="1:19" x14ac:dyDescent="0.3">
      <c r="A619" t="s">
        <v>88</v>
      </c>
      <c r="B619" t="s">
        <v>631</v>
      </c>
      <c r="C619" t="s">
        <v>78</v>
      </c>
      <c r="D619">
        <v>3</v>
      </c>
      <c r="E619" t="s">
        <v>56</v>
      </c>
      <c r="F619">
        <v>3.1</v>
      </c>
      <c r="G619" t="s">
        <v>38</v>
      </c>
      <c r="H619" t="str">
        <f t="shared" si="27"/>
        <v>Skill Development</v>
      </c>
      <c r="I619">
        <v>4</v>
      </c>
      <c r="J619" t="str">
        <f t="shared" si="28"/>
        <v>High</v>
      </c>
      <c r="K619">
        <v>-3</v>
      </c>
      <c r="L619" t="s">
        <v>23</v>
      </c>
      <c r="M619" t="s">
        <v>19</v>
      </c>
      <c r="N619">
        <v>6</v>
      </c>
      <c r="O619" t="s">
        <v>23</v>
      </c>
      <c r="P619" t="s">
        <v>1708</v>
      </c>
      <c r="Q619" t="s">
        <v>34</v>
      </c>
      <c r="R619" t="s">
        <v>45</v>
      </c>
      <c r="S619" t="str">
        <f t="shared" si="29"/>
        <v>Medium</v>
      </c>
    </row>
    <row r="620" spans="1:19" x14ac:dyDescent="0.3">
      <c r="A620" t="s">
        <v>91</v>
      </c>
      <c r="B620" t="s">
        <v>632</v>
      </c>
      <c r="C620" t="s">
        <v>90</v>
      </c>
      <c r="D620">
        <v>4</v>
      </c>
      <c r="E620" t="s">
        <v>79</v>
      </c>
      <c r="F620">
        <v>1</v>
      </c>
      <c r="G620" t="s">
        <v>20</v>
      </c>
      <c r="H620" t="str">
        <f t="shared" si="27"/>
        <v>Study Support</v>
      </c>
      <c r="I620">
        <v>1</v>
      </c>
      <c r="J620" t="str">
        <f t="shared" si="28"/>
        <v>Low</v>
      </c>
      <c r="K620">
        <v>-1</v>
      </c>
      <c r="L620" t="s">
        <v>21</v>
      </c>
      <c r="M620" t="s">
        <v>22</v>
      </c>
      <c r="N620">
        <v>9</v>
      </c>
      <c r="O620" t="s">
        <v>23</v>
      </c>
      <c r="P620" t="s">
        <v>33</v>
      </c>
      <c r="Q620" t="s">
        <v>40</v>
      </c>
      <c r="R620" t="s">
        <v>49</v>
      </c>
      <c r="S620" t="str">
        <f t="shared" si="29"/>
        <v>High</v>
      </c>
    </row>
    <row r="621" spans="1:19" x14ac:dyDescent="0.3">
      <c r="A621" t="s">
        <v>94</v>
      </c>
      <c r="B621" t="s">
        <v>633</v>
      </c>
      <c r="C621" t="s">
        <v>96</v>
      </c>
      <c r="D621">
        <v>1</v>
      </c>
      <c r="E621" t="s">
        <v>19</v>
      </c>
      <c r="F621">
        <v>3.3</v>
      </c>
      <c r="G621" t="s">
        <v>31</v>
      </c>
      <c r="H621" t="str">
        <f t="shared" si="27"/>
        <v>Skill Development</v>
      </c>
      <c r="I621">
        <v>2</v>
      </c>
      <c r="J621" t="str">
        <f t="shared" si="28"/>
        <v>Low</v>
      </c>
      <c r="K621">
        <v>3</v>
      </c>
      <c r="L621" t="s">
        <v>21</v>
      </c>
      <c r="M621" t="s">
        <v>19</v>
      </c>
      <c r="N621">
        <v>8</v>
      </c>
      <c r="O621" t="s">
        <v>21</v>
      </c>
      <c r="P621" t="s">
        <v>143</v>
      </c>
      <c r="Q621" t="s">
        <v>25</v>
      </c>
      <c r="R621" t="s">
        <v>45</v>
      </c>
      <c r="S621" t="str">
        <f t="shared" si="29"/>
        <v>High</v>
      </c>
    </row>
    <row r="622" spans="1:19" x14ac:dyDescent="0.3">
      <c r="A622" t="s">
        <v>97</v>
      </c>
      <c r="B622" t="s">
        <v>634</v>
      </c>
      <c r="C622" t="s">
        <v>18</v>
      </c>
      <c r="D622">
        <v>4</v>
      </c>
      <c r="E622" t="s">
        <v>56</v>
      </c>
      <c r="F622">
        <v>1.5</v>
      </c>
      <c r="G622" t="s">
        <v>31</v>
      </c>
      <c r="H622" t="str">
        <f t="shared" si="27"/>
        <v>Skill Development</v>
      </c>
      <c r="I622">
        <v>3</v>
      </c>
      <c r="J622" t="str">
        <f t="shared" si="28"/>
        <v>Medium</v>
      </c>
      <c r="K622">
        <v>1</v>
      </c>
      <c r="L622" t="s">
        <v>23</v>
      </c>
      <c r="M622" t="s">
        <v>19</v>
      </c>
      <c r="N622">
        <v>5</v>
      </c>
      <c r="O622" t="s">
        <v>23</v>
      </c>
      <c r="P622" t="s">
        <v>145</v>
      </c>
      <c r="Q622" t="s">
        <v>25</v>
      </c>
      <c r="R622" t="s">
        <v>49</v>
      </c>
      <c r="S622" t="str">
        <f t="shared" si="29"/>
        <v>Medium</v>
      </c>
    </row>
    <row r="623" spans="1:19" x14ac:dyDescent="0.3">
      <c r="A623" t="s">
        <v>99</v>
      </c>
      <c r="B623" t="s">
        <v>635</v>
      </c>
      <c r="C623" t="s">
        <v>147</v>
      </c>
      <c r="D623">
        <v>3</v>
      </c>
      <c r="E623" t="s">
        <v>19</v>
      </c>
      <c r="F623">
        <v>4</v>
      </c>
      <c r="G623" t="s">
        <v>61</v>
      </c>
      <c r="H623" t="str">
        <f t="shared" si="27"/>
        <v>Study Support</v>
      </c>
      <c r="I623">
        <v>1</v>
      </c>
      <c r="J623" t="str">
        <f t="shared" si="28"/>
        <v>Low</v>
      </c>
      <c r="K623">
        <v>-2</v>
      </c>
      <c r="L623" t="s">
        <v>21</v>
      </c>
      <c r="M623" t="s">
        <v>30</v>
      </c>
      <c r="N623">
        <v>4</v>
      </c>
      <c r="O623" t="s">
        <v>23</v>
      </c>
      <c r="P623" t="s">
        <v>73</v>
      </c>
      <c r="Q623" t="s">
        <v>40</v>
      </c>
      <c r="R623" t="s">
        <v>49</v>
      </c>
      <c r="S623" t="str">
        <f t="shared" si="29"/>
        <v>Medium</v>
      </c>
    </row>
    <row r="624" spans="1:19" x14ac:dyDescent="0.3">
      <c r="A624" t="s">
        <v>101</v>
      </c>
      <c r="B624" t="s">
        <v>567</v>
      </c>
      <c r="C624" t="s">
        <v>55</v>
      </c>
      <c r="D624">
        <v>3</v>
      </c>
      <c r="E624" t="s">
        <v>19</v>
      </c>
      <c r="F624">
        <v>0.6</v>
      </c>
      <c r="G624" t="s">
        <v>20</v>
      </c>
      <c r="H624" t="str">
        <f t="shared" si="27"/>
        <v>Study Support</v>
      </c>
      <c r="I624">
        <v>4</v>
      </c>
      <c r="J624" t="str">
        <f t="shared" si="28"/>
        <v>High</v>
      </c>
      <c r="K624">
        <v>-2</v>
      </c>
      <c r="L624" t="s">
        <v>23</v>
      </c>
      <c r="M624" t="s">
        <v>32</v>
      </c>
      <c r="N624">
        <v>10</v>
      </c>
      <c r="O624" t="s">
        <v>21</v>
      </c>
      <c r="P624" t="s">
        <v>143</v>
      </c>
      <c r="Q624" t="s">
        <v>40</v>
      </c>
      <c r="R624" t="s">
        <v>49</v>
      </c>
      <c r="S624" t="str">
        <f t="shared" si="29"/>
        <v>High</v>
      </c>
    </row>
    <row r="625" spans="1:19" x14ac:dyDescent="0.3">
      <c r="A625" t="s">
        <v>105</v>
      </c>
      <c r="B625" t="s">
        <v>636</v>
      </c>
      <c r="C625" t="s">
        <v>90</v>
      </c>
      <c r="D625">
        <v>4</v>
      </c>
      <c r="E625" t="s">
        <v>56</v>
      </c>
      <c r="F625">
        <v>2.5</v>
      </c>
      <c r="G625" t="s">
        <v>44</v>
      </c>
      <c r="H625" t="str">
        <f t="shared" si="27"/>
        <v>Other</v>
      </c>
      <c r="I625">
        <v>5</v>
      </c>
      <c r="J625" t="str">
        <f t="shared" si="28"/>
        <v>High</v>
      </c>
      <c r="K625">
        <v>-2</v>
      </c>
      <c r="L625" t="s">
        <v>21</v>
      </c>
      <c r="M625" t="s">
        <v>30</v>
      </c>
      <c r="N625">
        <v>3</v>
      </c>
      <c r="O625" t="s">
        <v>21</v>
      </c>
      <c r="P625" t="s">
        <v>143</v>
      </c>
      <c r="Q625" t="s">
        <v>40</v>
      </c>
      <c r="R625" t="s">
        <v>45</v>
      </c>
      <c r="S625" t="str">
        <f t="shared" si="29"/>
        <v>Low</v>
      </c>
    </row>
    <row r="626" spans="1:19" x14ac:dyDescent="0.3">
      <c r="A626" t="s">
        <v>107</v>
      </c>
      <c r="B626" t="s">
        <v>637</v>
      </c>
      <c r="C626" t="s">
        <v>90</v>
      </c>
      <c r="D626">
        <v>3</v>
      </c>
      <c r="E626" t="s">
        <v>60</v>
      </c>
      <c r="F626">
        <v>0.5</v>
      </c>
      <c r="G626" t="s">
        <v>61</v>
      </c>
      <c r="H626" t="str">
        <f t="shared" si="27"/>
        <v>Study Support</v>
      </c>
      <c r="I626">
        <v>5</v>
      </c>
      <c r="J626" t="str">
        <f t="shared" si="28"/>
        <v>High</v>
      </c>
      <c r="K626">
        <v>1</v>
      </c>
      <c r="L626" t="s">
        <v>21</v>
      </c>
      <c r="M626" t="s">
        <v>30</v>
      </c>
      <c r="N626">
        <v>6</v>
      </c>
      <c r="O626" t="s">
        <v>21</v>
      </c>
      <c r="P626" t="s">
        <v>165</v>
      </c>
      <c r="Q626" t="s">
        <v>40</v>
      </c>
      <c r="R626" t="s">
        <v>45</v>
      </c>
      <c r="S626" t="str">
        <f t="shared" si="29"/>
        <v>Medium</v>
      </c>
    </row>
    <row r="627" spans="1:19" x14ac:dyDescent="0.3">
      <c r="A627" t="s">
        <v>110</v>
      </c>
      <c r="B627" t="s">
        <v>638</v>
      </c>
      <c r="C627" t="s">
        <v>29</v>
      </c>
      <c r="D627">
        <v>4</v>
      </c>
      <c r="E627" t="s">
        <v>79</v>
      </c>
      <c r="F627">
        <v>4.5</v>
      </c>
      <c r="G627" t="s">
        <v>48</v>
      </c>
      <c r="H627" t="str">
        <f t="shared" si="27"/>
        <v>Skill Development</v>
      </c>
      <c r="I627">
        <v>1</v>
      </c>
      <c r="J627" t="str">
        <f t="shared" si="28"/>
        <v>Low</v>
      </c>
      <c r="K627">
        <v>2</v>
      </c>
      <c r="L627" t="s">
        <v>21</v>
      </c>
      <c r="M627" t="s">
        <v>19</v>
      </c>
      <c r="N627">
        <v>9</v>
      </c>
      <c r="O627" t="s">
        <v>23</v>
      </c>
      <c r="P627" t="s">
        <v>80</v>
      </c>
      <c r="Q627" t="s">
        <v>40</v>
      </c>
      <c r="R627" t="s">
        <v>26</v>
      </c>
      <c r="S627" t="str">
        <f t="shared" si="29"/>
        <v>High</v>
      </c>
    </row>
    <row r="628" spans="1:19" x14ac:dyDescent="0.3">
      <c r="A628" t="s">
        <v>112</v>
      </c>
      <c r="B628" t="s">
        <v>639</v>
      </c>
      <c r="C628" t="s">
        <v>37</v>
      </c>
      <c r="D628">
        <v>3</v>
      </c>
      <c r="E628" t="s">
        <v>19</v>
      </c>
      <c r="F628">
        <v>2.1</v>
      </c>
      <c r="G628" t="s">
        <v>44</v>
      </c>
      <c r="H628" t="str">
        <f t="shared" si="27"/>
        <v>Other</v>
      </c>
      <c r="I628">
        <v>3</v>
      </c>
      <c r="J628" t="str">
        <f t="shared" si="28"/>
        <v>Medium</v>
      </c>
      <c r="K628">
        <v>3</v>
      </c>
      <c r="L628" t="s">
        <v>23</v>
      </c>
      <c r="M628" t="s">
        <v>19</v>
      </c>
      <c r="N628">
        <v>9</v>
      </c>
      <c r="O628" t="s">
        <v>21</v>
      </c>
      <c r="P628" t="s">
        <v>145</v>
      </c>
      <c r="Q628" t="s">
        <v>25</v>
      </c>
      <c r="R628" t="s">
        <v>45</v>
      </c>
      <c r="S628" t="str">
        <f t="shared" si="29"/>
        <v>High</v>
      </c>
    </row>
    <row r="629" spans="1:19" x14ac:dyDescent="0.3">
      <c r="A629" t="s">
        <v>114</v>
      </c>
      <c r="B629" t="s">
        <v>640</v>
      </c>
      <c r="C629" t="s">
        <v>29</v>
      </c>
      <c r="D629">
        <v>3</v>
      </c>
      <c r="E629" t="s">
        <v>79</v>
      </c>
      <c r="F629">
        <v>1.5</v>
      </c>
      <c r="G629" t="s">
        <v>20</v>
      </c>
      <c r="H629" t="str">
        <f t="shared" si="27"/>
        <v>Study Support</v>
      </c>
      <c r="I629">
        <v>5</v>
      </c>
      <c r="J629" t="str">
        <f t="shared" si="28"/>
        <v>High</v>
      </c>
      <c r="K629">
        <v>1</v>
      </c>
      <c r="L629" t="s">
        <v>21</v>
      </c>
      <c r="M629" t="s">
        <v>30</v>
      </c>
      <c r="N629">
        <v>7</v>
      </c>
      <c r="O629" t="s">
        <v>21</v>
      </c>
      <c r="P629" t="s">
        <v>164</v>
      </c>
      <c r="Q629" t="s">
        <v>40</v>
      </c>
      <c r="R629" t="s">
        <v>26</v>
      </c>
      <c r="S629" t="str">
        <f t="shared" si="29"/>
        <v>High</v>
      </c>
    </row>
    <row r="630" spans="1:19" x14ac:dyDescent="0.3">
      <c r="A630" t="s">
        <v>117</v>
      </c>
      <c r="B630" t="s">
        <v>304</v>
      </c>
      <c r="C630" t="s">
        <v>37</v>
      </c>
      <c r="D630">
        <v>2</v>
      </c>
      <c r="E630" t="s">
        <v>22</v>
      </c>
      <c r="F630">
        <v>2.7</v>
      </c>
      <c r="G630" t="s">
        <v>20</v>
      </c>
      <c r="H630" t="str">
        <f t="shared" si="27"/>
        <v>Study Support</v>
      </c>
      <c r="I630">
        <v>2</v>
      </c>
      <c r="J630" t="str">
        <f t="shared" si="28"/>
        <v>Low</v>
      </c>
      <c r="K630">
        <v>3</v>
      </c>
      <c r="L630" t="s">
        <v>21</v>
      </c>
      <c r="M630" t="s">
        <v>30</v>
      </c>
      <c r="N630">
        <v>3</v>
      </c>
      <c r="O630" t="s">
        <v>23</v>
      </c>
      <c r="P630" t="s">
        <v>123</v>
      </c>
      <c r="Q630" t="s">
        <v>34</v>
      </c>
      <c r="R630" t="s">
        <v>45</v>
      </c>
      <c r="S630" t="str">
        <f t="shared" si="29"/>
        <v>Low</v>
      </c>
    </row>
    <row r="631" spans="1:19" x14ac:dyDescent="0.3">
      <c r="A631" t="s">
        <v>119</v>
      </c>
      <c r="B631" t="s">
        <v>337</v>
      </c>
      <c r="C631" t="s">
        <v>103</v>
      </c>
      <c r="D631">
        <v>3</v>
      </c>
      <c r="E631" t="s">
        <v>19</v>
      </c>
      <c r="F631">
        <v>2.4</v>
      </c>
      <c r="G631" t="s">
        <v>61</v>
      </c>
      <c r="H631" t="str">
        <f t="shared" si="27"/>
        <v>Study Support</v>
      </c>
      <c r="I631">
        <v>4</v>
      </c>
      <c r="J631" t="str">
        <f t="shared" si="28"/>
        <v>High</v>
      </c>
      <c r="K631">
        <v>2</v>
      </c>
      <c r="L631" t="s">
        <v>21</v>
      </c>
      <c r="M631" t="s">
        <v>22</v>
      </c>
      <c r="N631">
        <v>5</v>
      </c>
      <c r="O631" t="s">
        <v>21</v>
      </c>
      <c r="P631" t="s">
        <v>109</v>
      </c>
      <c r="Q631" t="s">
        <v>25</v>
      </c>
      <c r="R631" t="s">
        <v>26</v>
      </c>
      <c r="S631" t="str">
        <f t="shared" si="29"/>
        <v>Medium</v>
      </c>
    </row>
    <row r="632" spans="1:19" x14ac:dyDescent="0.3">
      <c r="A632" t="s">
        <v>121</v>
      </c>
      <c r="B632" t="s">
        <v>641</v>
      </c>
      <c r="C632" t="s">
        <v>78</v>
      </c>
      <c r="D632">
        <v>4</v>
      </c>
      <c r="E632" t="s">
        <v>19</v>
      </c>
      <c r="F632">
        <v>3.3</v>
      </c>
      <c r="G632" t="s">
        <v>44</v>
      </c>
      <c r="H632" t="str">
        <f t="shared" si="27"/>
        <v>Other</v>
      </c>
      <c r="I632">
        <v>5</v>
      </c>
      <c r="J632" t="str">
        <f t="shared" si="28"/>
        <v>High</v>
      </c>
      <c r="K632">
        <v>-2</v>
      </c>
      <c r="L632" t="s">
        <v>23</v>
      </c>
      <c r="M632" t="s">
        <v>19</v>
      </c>
      <c r="N632">
        <v>2</v>
      </c>
      <c r="O632" t="s">
        <v>21</v>
      </c>
      <c r="P632" t="s">
        <v>62</v>
      </c>
      <c r="Q632" t="s">
        <v>25</v>
      </c>
      <c r="R632" t="s">
        <v>49</v>
      </c>
      <c r="S632" t="str">
        <f t="shared" si="29"/>
        <v>Low</v>
      </c>
    </row>
    <row r="633" spans="1:19" x14ac:dyDescent="0.3">
      <c r="A633" t="s">
        <v>124</v>
      </c>
      <c r="B633" t="s">
        <v>642</v>
      </c>
      <c r="C633" t="s">
        <v>147</v>
      </c>
      <c r="D633">
        <v>1</v>
      </c>
      <c r="E633" t="s">
        <v>30</v>
      </c>
      <c r="F633">
        <v>2.7</v>
      </c>
      <c r="G633" t="s">
        <v>20</v>
      </c>
      <c r="H633" t="str">
        <f t="shared" si="27"/>
        <v>Study Support</v>
      </c>
      <c r="I633">
        <v>1</v>
      </c>
      <c r="J633" t="str">
        <f t="shared" si="28"/>
        <v>Low</v>
      </c>
      <c r="K633">
        <v>2</v>
      </c>
      <c r="L633" t="s">
        <v>23</v>
      </c>
      <c r="M633" t="s">
        <v>32</v>
      </c>
      <c r="N633">
        <v>10</v>
      </c>
      <c r="O633" t="s">
        <v>23</v>
      </c>
      <c r="P633" t="s">
        <v>145</v>
      </c>
      <c r="Q633" t="s">
        <v>25</v>
      </c>
      <c r="R633" t="s">
        <v>26</v>
      </c>
      <c r="S633" t="str">
        <f t="shared" si="29"/>
        <v>High</v>
      </c>
    </row>
    <row r="634" spans="1:19" x14ac:dyDescent="0.3">
      <c r="A634" t="s">
        <v>126</v>
      </c>
      <c r="B634" t="s">
        <v>401</v>
      </c>
      <c r="C634" t="s">
        <v>147</v>
      </c>
      <c r="D634">
        <v>4</v>
      </c>
      <c r="E634" t="s">
        <v>56</v>
      </c>
      <c r="F634">
        <v>4.0999999999999996</v>
      </c>
      <c r="G634" t="s">
        <v>38</v>
      </c>
      <c r="H634" t="str">
        <f t="shared" si="27"/>
        <v>Skill Development</v>
      </c>
      <c r="I634">
        <v>2</v>
      </c>
      <c r="J634" t="str">
        <f t="shared" si="28"/>
        <v>Low</v>
      </c>
      <c r="K634">
        <v>-2</v>
      </c>
      <c r="L634" t="s">
        <v>23</v>
      </c>
      <c r="M634" t="s">
        <v>32</v>
      </c>
      <c r="N634">
        <v>10</v>
      </c>
      <c r="O634" t="s">
        <v>23</v>
      </c>
      <c r="P634" t="s">
        <v>73</v>
      </c>
      <c r="Q634" t="s">
        <v>34</v>
      </c>
      <c r="R634" t="s">
        <v>45</v>
      </c>
      <c r="S634" t="str">
        <f t="shared" si="29"/>
        <v>High</v>
      </c>
    </row>
    <row r="635" spans="1:19" x14ac:dyDescent="0.3">
      <c r="A635" t="s">
        <v>128</v>
      </c>
      <c r="B635" t="s">
        <v>643</v>
      </c>
      <c r="C635" t="s">
        <v>43</v>
      </c>
      <c r="D635">
        <v>4</v>
      </c>
      <c r="E635" t="s">
        <v>30</v>
      </c>
      <c r="F635">
        <v>2.2000000000000002</v>
      </c>
      <c r="G635" t="s">
        <v>20</v>
      </c>
      <c r="H635" t="str">
        <f t="shared" si="27"/>
        <v>Study Support</v>
      </c>
      <c r="I635">
        <v>2</v>
      </c>
      <c r="J635" t="str">
        <f t="shared" si="28"/>
        <v>Low</v>
      </c>
      <c r="K635">
        <v>0</v>
      </c>
      <c r="L635" t="s">
        <v>21</v>
      </c>
      <c r="M635" t="s">
        <v>30</v>
      </c>
      <c r="N635">
        <v>1</v>
      </c>
      <c r="O635" t="s">
        <v>23</v>
      </c>
      <c r="P635" t="s">
        <v>158</v>
      </c>
      <c r="Q635" t="s">
        <v>25</v>
      </c>
      <c r="R635" t="s">
        <v>26</v>
      </c>
      <c r="S635" t="str">
        <f t="shared" si="29"/>
        <v>Low</v>
      </c>
    </row>
    <row r="636" spans="1:19" x14ac:dyDescent="0.3">
      <c r="A636" t="s">
        <v>130</v>
      </c>
      <c r="B636" t="s">
        <v>644</v>
      </c>
      <c r="C636" t="s">
        <v>147</v>
      </c>
      <c r="D636">
        <v>2</v>
      </c>
      <c r="E636" t="s">
        <v>60</v>
      </c>
      <c r="F636">
        <v>3.8</v>
      </c>
      <c r="G636" t="s">
        <v>44</v>
      </c>
      <c r="H636" t="str">
        <f t="shared" si="27"/>
        <v>Other</v>
      </c>
      <c r="I636">
        <v>4</v>
      </c>
      <c r="J636" t="str">
        <f t="shared" si="28"/>
        <v>High</v>
      </c>
      <c r="K636">
        <v>-2</v>
      </c>
      <c r="L636" t="s">
        <v>23</v>
      </c>
      <c r="M636" t="s">
        <v>22</v>
      </c>
      <c r="N636">
        <v>6</v>
      </c>
      <c r="O636" t="s">
        <v>23</v>
      </c>
      <c r="P636" t="s">
        <v>164</v>
      </c>
      <c r="Q636" t="s">
        <v>25</v>
      </c>
      <c r="R636" t="s">
        <v>26</v>
      </c>
      <c r="S636" t="str">
        <f t="shared" si="29"/>
        <v>Medium</v>
      </c>
    </row>
    <row r="637" spans="1:19" x14ac:dyDescent="0.3">
      <c r="A637" t="s">
        <v>132</v>
      </c>
      <c r="B637" t="s">
        <v>409</v>
      </c>
      <c r="C637" t="s">
        <v>78</v>
      </c>
      <c r="D637">
        <v>2</v>
      </c>
      <c r="E637" t="s">
        <v>30</v>
      </c>
      <c r="F637">
        <v>1.3</v>
      </c>
      <c r="G637" t="s">
        <v>20</v>
      </c>
      <c r="H637" t="str">
        <f t="shared" si="27"/>
        <v>Study Support</v>
      </c>
      <c r="I637">
        <v>4</v>
      </c>
      <c r="J637" t="str">
        <f t="shared" si="28"/>
        <v>High</v>
      </c>
      <c r="K637">
        <v>3</v>
      </c>
      <c r="L637" t="s">
        <v>21</v>
      </c>
      <c r="M637" t="s">
        <v>30</v>
      </c>
      <c r="N637">
        <v>10</v>
      </c>
      <c r="O637" t="s">
        <v>21</v>
      </c>
      <c r="P637" t="s">
        <v>57</v>
      </c>
      <c r="Q637" t="s">
        <v>25</v>
      </c>
      <c r="R637" t="s">
        <v>26</v>
      </c>
      <c r="S637" t="str">
        <f t="shared" si="29"/>
        <v>High</v>
      </c>
    </row>
    <row r="638" spans="1:19" x14ac:dyDescent="0.3">
      <c r="A638" t="s">
        <v>134</v>
      </c>
      <c r="B638" t="s">
        <v>645</v>
      </c>
      <c r="C638" t="s">
        <v>103</v>
      </c>
      <c r="D638">
        <v>4</v>
      </c>
      <c r="E638" t="s">
        <v>22</v>
      </c>
      <c r="F638">
        <v>2.6</v>
      </c>
      <c r="G638" t="s">
        <v>38</v>
      </c>
      <c r="H638" t="str">
        <f t="shared" si="27"/>
        <v>Skill Development</v>
      </c>
      <c r="I638">
        <v>4</v>
      </c>
      <c r="J638" t="str">
        <f t="shared" si="28"/>
        <v>High</v>
      </c>
      <c r="K638">
        <v>2</v>
      </c>
      <c r="L638" t="s">
        <v>21</v>
      </c>
      <c r="M638" t="s">
        <v>22</v>
      </c>
      <c r="N638">
        <v>9</v>
      </c>
      <c r="O638" t="s">
        <v>21</v>
      </c>
      <c r="P638" t="s">
        <v>73</v>
      </c>
      <c r="Q638" t="s">
        <v>40</v>
      </c>
      <c r="R638" t="s">
        <v>45</v>
      </c>
      <c r="S638" t="str">
        <f t="shared" si="29"/>
        <v>High</v>
      </c>
    </row>
    <row r="639" spans="1:19" x14ac:dyDescent="0.3">
      <c r="A639" t="s">
        <v>137</v>
      </c>
      <c r="B639" t="s">
        <v>646</v>
      </c>
      <c r="C639" t="s">
        <v>43</v>
      </c>
      <c r="D639">
        <v>1</v>
      </c>
      <c r="E639" t="s">
        <v>22</v>
      </c>
      <c r="F639">
        <v>1</v>
      </c>
      <c r="G639" t="s">
        <v>44</v>
      </c>
      <c r="H639" t="str">
        <f t="shared" si="27"/>
        <v>Other</v>
      </c>
      <c r="I639">
        <v>2</v>
      </c>
      <c r="J639" t="str">
        <f t="shared" si="28"/>
        <v>Low</v>
      </c>
      <c r="K639">
        <v>2</v>
      </c>
      <c r="L639" t="s">
        <v>21</v>
      </c>
      <c r="M639" t="s">
        <v>22</v>
      </c>
      <c r="N639">
        <v>10</v>
      </c>
      <c r="O639" t="s">
        <v>23</v>
      </c>
      <c r="P639" t="s">
        <v>165</v>
      </c>
      <c r="Q639" t="s">
        <v>25</v>
      </c>
      <c r="R639" t="s">
        <v>45</v>
      </c>
      <c r="S639" t="str">
        <f t="shared" si="29"/>
        <v>High</v>
      </c>
    </row>
    <row r="640" spans="1:19" x14ac:dyDescent="0.3">
      <c r="A640" t="s">
        <v>139</v>
      </c>
      <c r="B640" t="s">
        <v>191</v>
      </c>
      <c r="C640" t="s">
        <v>37</v>
      </c>
      <c r="D640">
        <v>2</v>
      </c>
      <c r="E640" t="s">
        <v>60</v>
      </c>
      <c r="F640">
        <v>1.5</v>
      </c>
      <c r="G640" t="s">
        <v>44</v>
      </c>
      <c r="H640" t="str">
        <f t="shared" si="27"/>
        <v>Other</v>
      </c>
      <c r="I640">
        <v>4</v>
      </c>
      <c r="J640" t="str">
        <f t="shared" si="28"/>
        <v>High</v>
      </c>
      <c r="K640">
        <v>3</v>
      </c>
      <c r="L640" t="s">
        <v>23</v>
      </c>
      <c r="M640" t="s">
        <v>19</v>
      </c>
      <c r="N640">
        <v>5</v>
      </c>
      <c r="O640" t="s">
        <v>23</v>
      </c>
      <c r="P640" t="s">
        <v>123</v>
      </c>
      <c r="Q640" t="s">
        <v>25</v>
      </c>
      <c r="R640" t="s">
        <v>49</v>
      </c>
      <c r="S640" t="str">
        <f t="shared" si="29"/>
        <v>Medium</v>
      </c>
    </row>
    <row r="641" spans="1:19" x14ac:dyDescent="0.3">
      <c r="A641" t="s">
        <v>141</v>
      </c>
      <c r="B641" t="s">
        <v>647</v>
      </c>
      <c r="C641" t="s">
        <v>18</v>
      </c>
      <c r="D641">
        <v>3</v>
      </c>
      <c r="E641" t="s">
        <v>79</v>
      </c>
      <c r="F641">
        <v>0.7</v>
      </c>
      <c r="G641" t="s">
        <v>38</v>
      </c>
      <c r="H641" t="str">
        <f t="shared" si="27"/>
        <v>Skill Development</v>
      </c>
      <c r="I641">
        <v>5</v>
      </c>
      <c r="J641" t="str">
        <f t="shared" si="28"/>
        <v>High</v>
      </c>
      <c r="K641">
        <v>-1</v>
      </c>
      <c r="L641" t="s">
        <v>21</v>
      </c>
      <c r="M641" t="s">
        <v>22</v>
      </c>
      <c r="N641">
        <v>1</v>
      </c>
      <c r="O641" t="s">
        <v>23</v>
      </c>
      <c r="P641" t="s">
        <v>165</v>
      </c>
      <c r="Q641" t="s">
        <v>25</v>
      </c>
      <c r="R641" t="s">
        <v>49</v>
      </c>
      <c r="S641" t="str">
        <f t="shared" si="29"/>
        <v>Low</v>
      </c>
    </row>
    <row r="642" spans="1:19" x14ac:dyDescent="0.3">
      <c r="A642" t="s">
        <v>16</v>
      </c>
      <c r="B642" t="s">
        <v>648</v>
      </c>
      <c r="C642" t="s">
        <v>147</v>
      </c>
      <c r="D642">
        <v>2</v>
      </c>
      <c r="E642" t="s">
        <v>56</v>
      </c>
      <c r="F642">
        <v>4.2</v>
      </c>
      <c r="G642" t="s">
        <v>61</v>
      </c>
      <c r="H642" t="str">
        <f t="shared" ref="H642:H705" si="30">IF(OR(ISNUMBER(SEARCH("Assignment",G642)),ISNUMBER(SEARCH("Exam",G642)),ISNUMBER(SEARCH("Notes",G642)),ISNUMBER(SEARCH("Homework",G642))),"Study Support",
IF(OR(ISNUMBER(SEARCH("Resume",G642)),ISNUMBER(SEARCH("Skill",G642)),ISNUMBER(SEARCH("Learning",G642)),ISNUMBER(SEARCH("Project",G642))),"Skill Development",
IF(OR(ISNUMBER(SEARCH("Music",G642)),ISNUMBER(SEARCH("Movie",G642)),ISNUMBER(SEARCH("Game",G642)),ISNUMBER(SEARCH("Fun",G642))),"Entertainment",
"Other")))</f>
        <v>Study Support</v>
      </c>
      <c r="I642">
        <v>3</v>
      </c>
      <c r="J642" t="str">
        <f t="shared" ref="J642:J705" si="31">IF(I642&gt;=4,"High",IF(I642=3,"Medium","Low"))</f>
        <v>Medium</v>
      </c>
      <c r="K642">
        <v>1</v>
      </c>
      <c r="L642" t="s">
        <v>21</v>
      </c>
      <c r="M642" t="s">
        <v>32</v>
      </c>
      <c r="N642">
        <v>1</v>
      </c>
      <c r="O642" t="s">
        <v>21</v>
      </c>
      <c r="P642" t="s">
        <v>24</v>
      </c>
      <c r="Q642" t="s">
        <v>40</v>
      </c>
      <c r="R642" t="s">
        <v>45</v>
      </c>
      <c r="S642" t="str">
        <f t="shared" ref="S642:S705" si="32">IF(N642&gt;=7,"High",IF(N642&gt;=4,"Medium","Low"))</f>
        <v>Low</v>
      </c>
    </row>
    <row r="643" spans="1:19" x14ac:dyDescent="0.3">
      <c r="A643" t="s">
        <v>27</v>
      </c>
      <c r="B643" t="s">
        <v>649</v>
      </c>
      <c r="C643" t="s">
        <v>18</v>
      </c>
      <c r="D643">
        <v>4</v>
      </c>
      <c r="E643" t="s">
        <v>56</v>
      </c>
      <c r="F643">
        <v>4</v>
      </c>
      <c r="G643" t="s">
        <v>61</v>
      </c>
      <c r="H643" t="str">
        <f t="shared" si="30"/>
        <v>Study Support</v>
      </c>
      <c r="I643">
        <v>2</v>
      </c>
      <c r="J643" t="str">
        <f t="shared" si="31"/>
        <v>Low</v>
      </c>
      <c r="K643">
        <v>1</v>
      </c>
      <c r="L643" t="s">
        <v>23</v>
      </c>
      <c r="M643" t="s">
        <v>22</v>
      </c>
      <c r="N643">
        <v>7</v>
      </c>
      <c r="O643" t="s">
        <v>23</v>
      </c>
      <c r="P643" t="s">
        <v>136</v>
      </c>
      <c r="Q643" t="s">
        <v>25</v>
      </c>
      <c r="R643" t="s">
        <v>26</v>
      </c>
      <c r="S643" t="str">
        <f t="shared" si="32"/>
        <v>High</v>
      </c>
    </row>
    <row r="644" spans="1:19" x14ac:dyDescent="0.3">
      <c r="A644" t="s">
        <v>35</v>
      </c>
      <c r="B644" t="s">
        <v>427</v>
      </c>
      <c r="C644" t="s">
        <v>18</v>
      </c>
      <c r="D644">
        <v>3</v>
      </c>
      <c r="E644" t="s">
        <v>30</v>
      </c>
      <c r="F644">
        <v>2.9</v>
      </c>
      <c r="G644" t="s">
        <v>48</v>
      </c>
      <c r="H644" t="str">
        <f t="shared" si="30"/>
        <v>Skill Development</v>
      </c>
      <c r="I644">
        <v>4</v>
      </c>
      <c r="J644" t="str">
        <f t="shared" si="31"/>
        <v>High</v>
      </c>
      <c r="K644">
        <v>0</v>
      </c>
      <c r="L644" t="s">
        <v>23</v>
      </c>
      <c r="M644" t="s">
        <v>30</v>
      </c>
      <c r="N644">
        <v>8</v>
      </c>
      <c r="O644" t="s">
        <v>21</v>
      </c>
      <c r="P644" t="s">
        <v>123</v>
      </c>
      <c r="Q644" t="s">
        <v>40</v>
      </c>
      <c r="R644" t="s">
        <v>45</v>
      </c>
      <c r="S644" t="str">
        <f t="shared" si="32"/>
        <v>High</v>
      </c>
    </row>
    <row r="645" spans="1:19" x14ac:dyDescent="0.3">
      <c r="A645" t="s">
        <v>41</v>
      </c>
      <c r="B645" t="s">
        <v>650</v>
      </c>
      <c r="C645" t="s">
        <v>78</v>
      </c>
      <c r="D645">
        <v>4</v>
      </c>
      <c r="E645" t="s">
        <v>60</v>
      </c>
      <c r="F645">
        <v>2.2999999999999998</v>
      </c>
      <c r="G645" t="s">
        <v>44</v>
      </c>
      <c r="H645" t="str">
        <f t="shared" si="30"/>
        <v>Other</v>
      </c>
      <c r="I645">
        <v>1</v>
      </c>
      <c r="J645" t="str">
        <f t="shared" si="31"/>
        <v>Low</v>
      </c>
      <c r="K645">
        <v>-1</v>
      </c>
      <c r="L645" t="s">
        <v>21</v>
      </c>
      <c r="M645" t="s">
        <v>30</v>
      </c>
      <c r="N645">
        <v>10</v>
      </c>
      <c r="O645" t="s">
        <v>21</v>
      </c>
      <c r="P645" t="s">
        <v>109</v>
      </c>
      <c r="Q645" t="s">
        <v>40</v>
      </c>
      <c r="R645" t="s">
        <v>45</v>
      </c>
      <c r="S645" t="str">
        <f t="shared" si="32"/>
        <v>High</v>
      </c>
    </row>
    <row r="646" spans="1:19" x14ac:dyDescent="0.3">
      <c r="A646" t="s">
        <v>46</v>
      </c>
      <c r="B646" t="s">
        <v>651</v>
      </c>
      <c r="C646" t="s">
        <v>90</v>
      </c>
      <c r="D646">
        <v>2</v>
      </c>
      <c r="E646" t="s">
        <v>22</v>
      </c>
      <c r="F646">
        <v>1.9</v>
      </c>
      <c r="G646" t="s">
        <v>48</v>
      </c>
      <c r="H646" t="str">
        <f t="shared" si="30"/>
        <v>Skill Development</v>
      </c>
      <c r="I646">
        <v>4</v>
      </c>
      <c r="J646" t="str">
        <f t="shared" si="31"/>
        <v>High</v>
      </c>
      <c r="K646">
        <v>-3</v>
      </c>
      <c r="L646" t="s">
        <v>21</v>
      </c>
      <c r="M646" t="s">
        <v>30</v>
      </c>
      <c r="N646">
        <v>10</v>
      </c>
      <c r="O646" t="s">
        <v>21</v>
      </c>
      <c r="P646" t="s">
        <v>33</v>
      </c>
      <c r="Q646" t="s">
        <v>34</v>
      </c>
      <c r="R646" t="s">
        <v>26</v>
      </c>
      <c r="S646" t="str">
        <f t="shared" si="32"/>
        <v>High</v>
      </c>
    </row>
    <row r="647" spans="1:19" x14ac:dyDescent="0.3">
      <c r="A647" t="s">
        <v>50</v>
      </c>
      <c r="B647" t="s">
        <v>240</v>
      </c>
      <c r="C647" t="s">
        <v>29</v>
      </c>
      <c r="D647">
        <v>4</v>
      </c>
      <c r="E647" t="s">
        <v>60</v>
      </c>
      <c r="F647">
        <v>3</v>
      </c>
      <c r="G647" t="s">
        <v>20</v>
      </c>
      <c r="H647" t="str">
        <f t="shared" si="30"/>
        <v>Study Support</v>
      </c>
      <c r="I647">
        <v>5</v>
      </c>
      <c r="J647" t="str">
        <f t="shared" si="31"/>
        <v>High</v>
      </c>
      <c r="K647">
        <v>-1</v>
      </c>
      <c r="L647" t="s">
        <v>21</v>
      </c>
      <c r="M647" t="s">
        <v>19</v>
      </c>
      <c r="N647">
        <v>4</v>
      </c>
      <c r="O647" t="s">
        <v>21</v>
      </c>
      <c r="P647" t="s">
        <v>1712</v>
      </c>
      <c r="Q647" t="s">
        <v>34</v>
      </c>
      <c r="R647" t="s">
        <v>26</v>
      </c>
      <c r="S647" t="str">
        <f t="shared" si="32"/>
        <v>Medium</v>
      </c>
    </row>
    <row r="648" spans="1:19" x14ac:dyDescent="0.3">
      <c r="A648" t="s">
        <v>53</v>
      </c>
      <c r="B648" t="s">
        <v>652</v>
      </c>
      <c r="C648" t="s">
        <v>147</v>
      </c>
      <c r="D648">
        <v>2</v>
      </c>
      <c r="E648" t="s">
        <v>79</v>
      </c>
      <c r="F648">
        <v>1.1000000000000001</v>
      </c>
      <c r="G648" t="s">
        <v>20</v>
      </c>
      <c r="H648" t="str">
        <f t="shared" si="30"/>
        <v>Study Support</v>
      </c>
      <c r="I648">
        <v>5</v>
      </c>
      <c r="J648" t="str">
        <f t="shared" si="31"/>
        <v>High</v>
      </c>
      <c r="K648">
        <v>1</v>
      </c>
      <c r="L648" t="s">
        <v>21</v>
      </c>
      <c r="M648" t="s">
        <v>32</v>
      </c>
      <c r="N648">
        <v>6</v>
      </c>
      <c r="O648" t="s">
        <v>21</v>
      </c>
      <c r="P648" t="s">
        <v>179</v>
      </c>
      <c r="Q648" t="s">
        <v>34</v>
      </c>
      <c r="R648" t="s">
        <v>49</v>
      </c>
      <c r="S648" t="str">
        <f t="shared" si="32"/>
        <v>Medium</v>
      </c>
    </row>
    <row r="649" spans="1:19" x14ac:dyDescent="0.3">
      <c r="A649" t="s">
        <v>58</v>
      </c>
      <c r="B649" t="s">
        <v>653</v>
      </c>
      <c r="C649" t="s">
        <v>147</v>
      </c>
      <c r="D649">
        <v>2</v>
      </c>
      <c r="E649" t="s">
        <v>19</v>
      </c>
      <c r="F649">
        <v>1.6</v>
      </c>
      <c r="G649" t="s">
        <v>48</v>
      </c>
      <c r="H649" t="str">
        <f t="shared" si="30"/>
        <v>Skill Development</v>
      </c>
      <c r="I649">
        <v>2</v>
      </c>
      <c r="J649" t="str">
        <f t="shared" si="31"/>
        <v>Low</v>
      </c>
      <c r="K649">
        <v>2</v>
      </c>
      <c r="L649" t="s">
        <v>23</v>
      </c>
      <c r="M649" t="s">
        <v>32</v>
      </c>
      <c r="N649">
        <v>6</v>
      </c>
      <c r="O649" t="s">
        <v>21</v>
      </c>
      <c r="P649" t="s">
        <v>165</v>
      </c>
      <c r="Q649" t="s">
        <v>25</v>
      </c>
      <c r="R649" t="s">
        <v>45</v>
      </c>
      <c r="S649" t="str">
        <f t="shared" si="32"/>
        <v>Medium</v>
      </c>
    </row>
    <row r="650" spans="1:19" x14ac:dyDescent="0.3">
      <c r="A650" t="s">
        <v>63</v>
      </c>
      <c r="B650" t="s">
        <v>654</v>
      </c>
      <c r="C650" t="s">
        <v>103</v>
      </c>
      <c r="D650">
        <v>1</v>
      </c>
      <c r="E650" t="s">
        <v>56</v>
      </c>
      <c r="F650">
        <v>4.4000000000000004</v>
      </c>
      <c r="G650" t="s">
        <v>44</v>
      </c>
      <c r="H650" t="str">
        <f t="shared" si="30"/>
        <v>Other</v>
      </c>
      <c r="I650">
        <v>5</v>
      </c>
      <c r="J650" t="str">
        <f t="shared" si="31"/>
        <v>High</v>
      </c>
      <c r="K650">
        <v>-2</v>
      </c>
      <c r="L650" t="s">
        <v>21</v>
      </c>
      <c r="M650" t="s">
        <v>19</v>
      </c>
      <c r="N650">
        <v>6</v>
      </c>
      <c r="O650" t="s">
        <v>21</v>
      </c>
      <c r="P650" t="s">
        <v>24</v>
      </c>
      <c r="Q650" t="s">
        <v>34</v>
      </c>
      <c r="R650" t="s">
        <v>49</v>
      </c>
      <c r="S650" t="str">
        <f t="shared" si="32"/>
        <v>Medium</v>
      </c>
    </row>
    <row r="651" spans="1:19" x14ac:dyDescent="0.3">
      <c r="A651" t="s">
        <v>66</v>
      </c>
      <c r="B651" t="s">
        <v>655</v>
      </c>
      <c r="C651" t="s">
        <v>43</v>
      </c>
      <c r="D651">
        <v>1</v>
      </c>
      <c r="E651" t="s">
        <v>56</v>
      </c>
      <c r="F651">
        <v>0.6</v>
      </c>
      <c r="G651" t="s">
        <v>20</v>
      </c>
      <c r="H651" t="str">
        <f t="shared" si="30"/>
        <v>Study Support</v>
      </c>
      <c r="I651">
        <v>2</v>
      </c>
      <c r="J651" t="str">
        <f t="shared" si="31"/>
        <v>Low</v>
      </c>
      <c r="K651">
        <v>-3</v>
      </c>
      <c r="L651" t="s">
        <v>21</v>
      </c>
      <c r="M651" t="s">
        <v>32</v>
      </c>
      <c r="N651">
        <v>8</v>
      </c>
      <c r="O651" t="s">
        <v>23</v>
      </c>
      <c r="P651" t="s">
        <v>179</v>
      </c>
      <c r="Q651" t="s">
        <v>40</v>
      </c>
      <c r="R651" t="s">
        <v>45</v>
      </c>
      <c r="S651" t="str">
        <f t="shared" si="32"/>
        <v>High</v>
      </c>
    </row>
    <row r="652" spans="1:19" x14ac:dyDescent="0.3">
      <c r="A652" t="s">
        <v>69</v>
      </c>
      <c r="B652" t="s">
        <v>197</v>
      </c>
      <c r="C652" t="s">
        <v>37</v>
      </c>
      <c r="D652">
        <v>3</v>
      </c>
      <c r="E652" t="s">
        <v>30</v>
      </c>
      <c r="F652">
        <v>2.6</v>
      </c>
      <c r="G652" t="s">
        <v>20</v>
      </c>
      <c r="H652" t="str">
        <f t="shared" si="30"/>
        <v>Study Support</v>
      </c>
      <c r="I652">
        <v>1</v>
      </c>
      <c r="J652" t="str">
        <f t="shared" si="31"/>
        <v>Low</v>
      </c>
      <c r="K652">
        <v>-3</v>
      </c>
      <c r="L652" t="s">
        <v>23</v>
      </c>
      <c r="M652" t="s">
        <v>22</v>
      </c>
      <c r="N652">
        <v>8</v>
      </c>
      <c r="O652" t="s">
        <v>23</v>
      </c>
      <c r="P652" t="s">
        <v>145</v>
      </c>
      <c r="Q652" t="s">
        <v>34</v>
      </c>
      <c r="R652" t="s">
        <v>49</v>
      </c>
      <c r="S652" t="str">
        <f t="shared" si="32"/>
        <v>High</v>
      </c>
    </row>
    <row r="653" spans="1:19" x14ac:dyDescent="0.3">
      <c r="A653" t="s">
        <v>71</v>
      </c>
      <c r="B653" t="s">
        <v>656</v>
      </c>
      <c r="C653" t="s">
        <v>90</v>
      </c>
      <c r="D653">
        <v>2</v>
      </c>
      <c r="E653" t="s">
        <v>79</v>
      </c>
      <c r="F653">
        <v>3.2</v>
      </c>
      <c r="G653" t="s">
        <v>44</v>
      </c>
      <c r="H653" t="str">
        <f t="shared" si="30"/>
        <v>Other</v>
      </c>
      <c r="I653">
        <v>4</v>
      </c>
      <c r="J653" t="str">
        <f t="shared" si="31"/>
        <v>High</v>
      </c>
      <c r="K653">
        <v>1</v>
      </c>
      <c r="L653" t="s">
        <v>21</v>
      </c>
      <c r="M653" t="s">
        <v>32</v>
      </c>
      <c r="N653">
        <v>8</v>
      </c>
      <c r="O653" t="s">
        <v>21</v>
      </c>
      <c r="P653" t="s">
        <v>196</v>
      </c>
      <c r="Q653" t="s">
        <v>34</v>
      </c>
      <c r="R653" t="s">
        <v>26</v>
      </c>
      <c r="S653" t="str">
        <f t="shared" si="32"/>
        <v>High</v>
      </c>
    </row>
    <row r="654" spans="1:19" x14ac:dyDescent="0.3">
      <c r="A654" t="s">
        <v>74</v>
      </c>
      <c r="B654" t="s">
        <v>657</v>
      </c>
      <c r="C654" t="s">
        <v>18</v>
      </c>
      <c r="D654">
        <v>1</v>
      </c>
      <c r="E654" t="s">
        <v>60</v>
      </c>
      <c r="F654">
        <v>3.2</v>
      </c>
      <c r="G654" t="s">
        <v>31</v>
      </c>
      <c r="H654" t="str">
        <f t="shared" si="30"/>
        <v>Skill Development</v>
      </c>
      <c r="I654">
        <v>5</v>
      </c>
      <c r="J654" t="str">
        <f t="shared" si="31"/>
        <v>High</v>
      </c>
      <c r="K654">
        <v>3</v>
      </c>
      <c r="L654" t="s">
        <v>23</v>
      </c>
      <c r="M654" t="s">
        <v>19</v>
      </c>
      <c r="N654">
        <v>6</v>
      </c>
      <c r="O654" t="s">
        <v>21</v>
      </c>
      <c r="P654" t="s">
        <v>83</v>
      </c>
      <c r="Q654" t="s">
        <v>40</v>
      </c>
      <c r="R654" t="s">
        <v>49</v>
      </c>
      <c r="S654" t="str">
        <f t="shared" si="32"/>
        <v>Medium</v>
      </c>
    </row>
    <row r="655" spans="1:19" x14ac:dyDescent="0.3">
      <c r="A655" t="s">
        <v>76</v>
      </c>
      <c r="B655" t="s">
        <v>658</v>
      </c>
      <c r="C655" t="s">
        <v>18</v>
      </c>
      <c r="D655">
        <v>3</v>
      </c>
      <c r="E655" t="s">
        <v>60</v>
      </c>
      <c r="F655">
        <v>2.9</v>
      </c>
      <c r="G655" t="s">
        <v>48</v>
      </c>
      <c r="H655" t="str">
        <f t="shared" si="30"/>
        <v>Skill Development</v>
      </c>
      <c r="I655">
        <v>2</v>
      </c>
      <c r="J655" t="str">
        <f t="shared" si="31"/>
        <v>Low</v>
      </c>
      <c r="K655">
        <v>2</v>
      </c>
      <c r="L655" t="s">
        <v>21</v>
      </c>
      <c r="M655" t="s">
        <v>19</v>
      </c>
      <c r="N655">
        <v>10</v>
      </c>
      <c r="O655" t="s">
        <v>21</v>
      </c>
      <c r="P655" t="s">
        <v>73</v>
      </c>
      <c r="Q655" t="s">
        <v>34</v>
      </c>
      <c r="R655" t="s">
        <v>26</v>
      </c>
      <c r="S655" t="str">
        <f t="shared" si="32"/>
        <v>High</v>
      </c>
    </row>
    <row r="656" spans="1:19" x14ac:dyDescent="0.3">
      <c r="A656" t="s">
        <v>81</v>
      </c>
      <c r="B656" t="s">
        <v>659</v>
      </c>
      <c r="C656" t="s">
        <v>78</v>
      </c>
      <c r="D656">
        <v>2</v>
      </c>
      <c r="E656" t="s">
        <v>79</v>
      </c>
      <c r="F656">
        <v>2.2000000000000002</v>
      </c>
      <c r="G656" t="s">
        <v>48</v>
      </c>
      <c r="H656" t="str">
        <f t="shared" si="30"/>
        <v>Skill Development</v>
      </c>
      <c r="I656">
        <v>2</v>
      </c>
      <c r="J656" t="str">
        <f t="shared" si="31"/>
        <v>Low</v>
      </c>
      <c r="K656">
        <v>-2</v>
      </c>
      <c r="L656" t="s">
        <v>21</v>
      </c>
      <c r="M656" t="s">
        <v>19</v>
      </c>
      <c r="N656">
        <v>8</v>
      </c>
      <c r="O656" t="s">
        <v>21</v>
      </c>
      <c r="P656" t="s">
        <v>33</v>
      </c>
      <c r="Q656" t="s">
        <v>40</v>
      </c>
      <c r="R656" t="s">
        <v>45</v>
      </c>
      <c r="S656" t="str">
        <f t="shared" si="32"/>
        <v>High</v>
      </c>
    </row>
    <row r="657" spans="1:19" x14ac:dyDescent="0.3">
      <c r="A657" t="s">
        <v>84</v>
      </c>
      <c r="B657" t="s">
        <v>660</v>
      </c>
      <c r="C657" t="s">
        <v>18</v>
      </c>
      <c r="D657">
        <v>2</v>
      </c>
      <c r="E657" t="s">
        <v>60</v>
      </c>
      <c r="F657">
        <v>3.4</v>
      </c>
      <c r="G657" t="s">
        <v>38</v>
      </c>
      <c r="H657" t="str">
        <f t="shared" si="30"/>
        <v>Skill Development</v>
      </c>
      <c r="I657">
        <v>1</v>
      </c>
      <c r="J657" t="str">
        <f t="shared" si="31"/>
        <v>Low</v>
      </c>
      <c r="K657">
        <v>2</v>
      </c>
      <c r="L657" t="s">
        <v>23</v>
      </c>
      <c r="M657" t="s">
        <v>32</v>
      </c>
      <c r="N657">
        <v>2</v>
      </c>
      <c r="O657" t="s">
        <v>23</v>
      </c>
      <c r="P657" t="s">
        <v>80</v>
      </c>
      <c r="Q657" t="s">
        <v>34</v>
      </c>
      <c r="R657" t="s">
        <v>45</v>
      </c>
      <c r="S657" t="str">
        <f t="shared" si="32"/>
        <v>Low</v>
      </c>
    </row>
    <row r="658" spans="1:19" x14ac:dyDescent="0.3">
      <c r="A658" t="s">
        <v>87</v>
      </c>
      <c r="B658" t="s">
        <v>661</v>
      </c>
      <c r="C658" t="s">
        <v>43</v>
      </c>
      <c r="D658">
        <v>3</v>
      </c>
      <c r="E658" t="s">
        <v>30</v>
      </c>
      <c r="F658">
        <v>1.8</v>
      </c>
      <c r="G658" t="s">
        <v>38</v>
      </c>
      <c r="H658" t="str">
        <f t="shared" si="30"/>
        <v>Skill Development</v>
      </c>
      <c r="I658">
        <v>1</v>
      </c>
      <c r="J658" t="str">
        <f t="shared" si="31"/>
        <v>Low</v>
      </c>
      <c r="K658">
        <v>-1</v>
      </c>
      <c r="L658" t="s">
        <v>21</v>
      </c>
      <c r="M658" t="s">
        <v>22</v>
      </c>
      <c r="N658">
        <v>1</v>
      </c>
      <c r="O658" t="s">
        <v>23</v>
      </c>
      <c r="P658" t="s">
        <v>545</v>
      </c>
      <c r="Q658" t="s">
        <v>25</v>
      </c>
      <c r="R658" t="s">
        <v>26</v>
      </c>
      <c r="S658" t="str">
        <f t="shared" si="32"/>
        <v>Low</v>
      </c>
    </row>
    <row r="659" spans="1:19" x14ac:dyDescent="0.3">
      <c r="A659" t="s">
        <v>88</v>
      </c>
      <c r="B659" t="s">
        <v>403</v>
      </c>
      <c r="C659" t="s">
        <v>29</v>
      </c>
      <c r="D659">
        <v>3</v>
      </c>
      <c r="E659" t="s">
        <v>22</v>
      </c>
      <c r="F659">
        <v>1.8</v>
      </c>
      <c r="G659" t="s">
        <v>20</v>
      </c>
      <c r="H659" t="str">
        <f t="shared" si="30"/>
        <v>Study Support</v>
      </c>
      <c r="I659">
        <v>1</v>
      </c>
      <c r="J659" t="str">
        <f t="shared" si="31"/>
        <v>Low</v>
      </c>
      <c r="K659">
        <v>0</v>
      </c>
      <c r="L659" t="s">
        <v>23</v>
      </c>
      <c r="M659" t="s">
        <v>32</v>
      </c>
      <c r="N659">
        <v>5</v>
      </c>
      <c r="O659" t="s">
        <v>21</v>
      </c>
      <c r="P659" t="s">
        <v>24</v>
      </c>
      <c r="Q659" t="s">
        <v>40</v>
      </c>
      <c r="R659" t="s">
        <v>49</v>
      </c>
      <c r="S659" t="str">
        <f t="shared" si="32"/>
        <v>Medium</v>
      </c>
    </row>
    <row r="660" spans="1:19" x14ac:dyDescent="0.3">
      <c r="A660" t="s">
        <v>91</v>
      </c>
      <c r="B660" t="s">
        <v>662</v>
      </c>
      <c r="C660" t="s">
        <v>29</v>
      </c>
      <c r="D660">
        <v>4</v>
      </c>
      <c r="E660" t="s">
        <v>79</v>
      </c>
      <c r="F660">
        <v>1.1000000000000001</v>
      </c>
      <c r="G660" t="s">
        <v>31</v>
      </c>
      <c r="H660" t="str">
        <f t="shared" si="30"/>
        <v>Skill Development</v>
      </c>
      <c r="I660">
        <v>2</v>
      </c>
      <c r="J660" t="str">
        <f t="shared" si="31"/>
        <v>Low</v>
      </c>
      <c r="K660">
        <v>-2</v>
      </c>
      <c r="L660" t="s">
        <v>23</v>
      </c>
      <c r="M660" t="s">
        <v>30</v>
      </c>
      <c r="N660">
        <v>9</v>
      </c>
      <c r="O660" t="s">
        <v>23</v>
      </c>
      <c r="P660" t="s">
        <v>143</v>
      </c>
      <c r="Q660" t="s">
        <v>34</v>
      </c>
      <c r="R660" t="s">
        <v>49</v>
      </c>
      <c r="S660" t="str">
        <f t="shared" si="32"/>
        <v>High</v>
      </c>
    </row>
    <row r="661" spans="1:19" x14ac:dyDescent="0.3">
      <c r="A661" t="s">
        <v>94</v>
      </c>
      <c r="B661" t="s">
        <v>663</v>
      </c>
      <c r="C661" t="s">
        <v>96</v>
      </c>
      <c r="D661">
        <v>3</v>
      </c>
      <c r="E661" t="s">
        <v>19</v>
      </c>
      <c r="F661">
        <v>1.4</v>
      </c>
      <c r="G661" t="s">
        <v>31</v>
      </c>
      <c r="H661" t="str">
        <f t="shared" si="30"/>
        <v>Skill Development</v>
      </c>
      <c r="I661">
        <v>5</v>
      </c>
      <c r="J661" t="str">
        <f t="shared" si="31"/>
        <v>High</v>
      </c>
      <c r="K661">
        <v>-3</v>
      </c>
      <c r="L661" t="s">
        <v>21</v>
      </c>
      <c r="M661" t="s">
        <v>32</v>
      </c>
      <c r="N661">
        <v>4</v>
      </c>
      <c r="O661" t="s">
        <v>21</v>
      </c>
      <c r="P661" t="s">
        <v>65</v>
      </c>
      <c r="Q661" t="s">
        <v>25</v>
      </c>
      <c r="R661" t="s">
        <v>49</v>
      </c>
      <c r="S661" t="str">
        <f t="shared" si="32"/>
        <v>Medium</v>
      </c>
    </row>
    <row r="662" spans="1:19" x14ac:dyDescent="0.3">
      <c r="A662" t="s">
        <v>97</v>
      </c>
      <c r="B662" t="s">
        <v>664</v>
      </c>
      <c r="C662" t="s">
        <v>29</v>
      </c>
      <c r="D662">
        <v>1</v>
      </c>
      <c r="E662" t="s">
        <v>19</v>
      </c>
      <c r="F662">
        <v>3.2</v>
      </c>
      <c r="G662" t="s">
        <v>44</v>
      </c>
      <c r="H662" t="str">
        <f t="shared" si="30"/>
        <v>Other</v>
      </c>
      <c r="I662">
        <v>1</v>
      </c>
      <c r="J662" t="str">
        <f t="shared" si="31"/>
        <v>Low</v>
      </c>
      <c r="K662">
        <v>-3</v>
      </c>
      <c r="L662" t="s">
        <v>23</v>
      </c>
      <c r="M662" t="s">
        <v>22</v>
      </c>
      <c r="N662">
        <v>2</v>
      </c>
      <c r="O662" t="s">
        <v>23</v>
      </c>
      <c r="P662" t="s">
        <v>73</v>
      </c>
      <c r="Q662" t="s">
        <v>34</v>
      </c>
      <c r="R662" t="s">
        <v>45</v>
      </c>
      <c r="S662" t="str">
        <f t="shared" si="32"/>
        <v>Low</v>
      </c>
    </row>
    <row r="663" spans="1:19" x14ac:dyDescent="0.3">
      <c r="A663" t="s">
        <v>99</v>
      </c>
      <c r="B663" t="s">
        <v>665</v>
      </c>
      <c r="C663" t="s">
        <v>147</v>
      </c>
      <c r="D663">
        <v>4</v>
      </c>
      <c r="E663" t="s">
        <v>56</v>
      </c>
      <c r="F663">
        <v>2</v>
      </c>
      <c r="G663" t="s">
        <v>38</v>
      </c>
      <c r="H663" t="str">
        <f t="shared" si="30"/>
        <v>Skill Development</v>
      </c>
      <c r="I663">
        <v>2</v>
      </c>
      <c r="J663" t="str">
        <f t="shared" si="31"/>
        <v>Low</v>
      </c>
      <c r="K663">
        <v>-3</v>
      </c>
      <c r="L663" t="s">
        <v>21</v>
      </c>
      <c r="M663" t="s">
        <v>30</v>
      </c>
      <c r="N663">
        <v>9</v>
      </c>
      <c r="O663" t="s">
        <v>21</v>
      </c>
      <c r="P663" t="s">
        <v>1712</v>
      </c>
      <c r="Q663" t="s">
        <v>25</v>
      </c>
      <c r="R663" t="s">
        <v>49</v>
      </c>
      <c r="S663" t="str">
        <f t="shared" si="32"/>
        <v>High</v>
      </c>
    </row>
    <row r="664" spans="1:19" x14ac:dyDescent="0.3">
      <c r="A664" t="s">
        <v>101</v>
      </c>
      <c r="B664" t="s">
        <v>666</v>
      </c>
      <c r="C664" t="s">
        <v>90</v>
      </c>
      <c r="D664">
        <v>4</v>
      </c>
      <c r="E664" t="s">
        <v>22</v>
      </c>
      <c r="F664">
        <v>1</v>
      </c>
      <c r="G664" t="s">
        <v>44</v>
      </c>
      <c r="H664" t="str">
        <f t="shared" si="30"/>
        <v>Other</v>
      </c>
      <c r="I664">
        <v>5</v>
      </c>
      <c r="J664" t="str">
        <f t="shared" si="31"/>
        <v>High</v>
      </c>
      <c r="K664">
        <v>3</v>
      </c>
      <c r="L664" t="s">
        <v>23</v>
      </c>
      <c r="M664" t="s">
        <v>19</v>
      </c>
      <c r="N664">
        <v>6</v>
      </c>
      <c r="O664" t="s">
        <v>21</v>
      </c>
      <c r="P664" t="s">
        <v>83</v>
      </c>
      <c r="Q664" t="s">
        <v>40</v>
      </c>
      <c r="R664" t="s">
        <v>45</v>
      </c>
      <c r="S664" t="str">
        <f t="shared" si="32"/>
        <v>Medium</v>
      </c>
    </row>
    <row r="665" spans="1:19" x14ac:dyDescent="0.3">
      <c r="A665" t="s">
        <v>105</v>
      </c>
      <c r="B665" t="s">
        <v>667</v>
      </c>
      <c r="C665" t="s">
        <v>55</v>
      </c>
      <c r="D665">
        <v>1</v>
      </c>
      <c r="E665" t="s">
        <v>22</v>
      </c>
      <c r="F665">
        <v>2.2999999999999998</v>
      </c>
      <c r="G665" t="s">
        <v>44</v>
      </c>
      <c r="H665" t="str">
        <f t="shared" si="30"/>
        <v>Other</v>
      </c>
      <c r="I665">
        <v>4</v>
      </c>
      <c r="J665" t="str">
        <f t="shared" si="31"/>
        <v>High</v>
      </c>
      <c r="K665">
        <v>-3</v>
      </c>
      <c r="L665" t="s">
        <v>23</v>
      </c>
      <c r="M665" t="s">
        <v>30</v>
      </c>
      <c r="N665">
        <v>6</v>
      </c>
      <c r="O665" t="s">
        <v>21</v>
      </c>
      <c r="P665" t="s">
        <v>179</v>
      </c>
      <c r="Q665" t="s">
        <v>40</v>
      </c>
      <c r="R665" t="s">
        <v>26</v>
      </c>
      <c r="S665" t="str">
        <f t="shared" si="32"/>
        <v>Medium</v>
      </c>
    </row>
    <row r="666" spans="1:19" x14ac:dyDescent="0.3">
      <c r="A666" t="s">
        <v>107</v>
      </c>
      <c r="B666" t="s">
        <v>668</v>
      </c>
      <c r="C666" t="s">
        <v>18</v>
      </c>
      <c r="D666">
        <v>4</v>
      </c>
      <c r="E666" t="s">
        <v>56</v>
      </c>
      <c r="F666">
        <v>3.8</v>
      </c>
      <c r="G666" t="s">
        <v>31</v>
      </c>
      <c r="H666" t="str">
        <f t="shared" si="30"/>
        <v>Skill Development</v>
      </c>
      <c r="I666">
        <v>5</v>
      </c>
      <c r="J666" t="str">
        <f t="shared" si="31"/>
        <v>High</v>
      </c>
      <c r="K666">
        <v>1</v>
      </c>
      <c r="L666" t="s">
        <v>23</v>
      </c>
      <c r="M666" t="s">
        <v>22</v>
      </c>
      <c r="N666">
        <v>1</v>
      </c>
      <c r="O666" t="s">
        <v>23</v>
      </c>
      <c r="P666" t="s">
        <v>136</v>
      </c>
      <c r="Q666" t="s">
        <v>34</v>
      </c>
      <c r="R666" t="s">
        <v>26</v>
      </c>
      <c r="S666" t="str">
        <f t="shared" si="32"/>
        <v>Low</v>
      </c>
    </row>
    <row r="667" spans="1:19" x14ac:dyDescent="0.3">
      <c r="A667" t="s">
        <v>110</v>
      </c>
      <c r="B667" t="s">
        <v>669</v>
      </c>
      <c r="C667" t="s">
        <v>18</v>
      </c>
      <c r="D667">
        <v>2</v>
      </c>
      <c r="E667" t="s">
        <v>22</v>
      </c>
      <c r="F667">
        <v>2.7</v>
      </c>
      <c r="G667" t="s">
        <v>38</v>
      </c>
      <c r="H667" t="str">
        <f t="shared" si="30"/>
        <v>Skill Development</v>
      </c>
      <c r="I667">
        <v>4</v>
      </c>
      <c r="J667" t="str">
        <f t="shared" si="31"/>
        <v>High</v>
      </c>
      <c r="K667">
        <v>-2</v>
      </c>
      <c r="L667" t="s">
        <v>23</v>
      </c>
      <c r="M667" t="s">
        <v>32</v>
      </c>
      <c r="N667">
        <v>8</v>
      </c>
      <c r="O667" t="s">
        <v>21</v>
      </c>
      <c r="P667" t="s">
        <v>33</v>
      </c>
      <c r="Q667" t="s">
        <v>34</v>
      </c>
      <c r="R667" t="s">
        <v>49</v>
      </c>
      <c r="S667" t="str">
        <f t="shared" si="32"/>
        <v>High</v>
      </c>
    </row>
    <row r="668" spans="1:19" x14ac:dyDescent="0.3">
      <c r="A668" t="s">
        <v>112</v>
      </c>
      <c r="B668" t="s">
        <v>508</v>
      </c>
      <c r="C668" t="s">
        <v>90</v>
      </c>
      <c r="D668">
        <v>4</v>
      </c>
      <c r="E668" t="s">
        <v>19</v>
      </c>
      <c r="F668">
        <v>1.4</v>
      </c>
      <c r="G668" t="s">
        <v>44</v>
      </c>
      <c r="H668" t="str">
        <f t="shared" si="30"/>
        <v>Other</v>
      </c>
      <c r="I668">
        <v>2</v>
      </c>
      <c r="J668" t="str">
        <f t="shared" si="31"/>
        <v>Low</v>
      </c>
      <c r="K668">
        <v>1</v>
      </c>
      <c r="L668" t="s">
        <v>21</v>
      </c>
      <c r="M668" t="s">
        <v>19</v>
      </c>
      <c r="N668">
        <v>5</v>
      </c>
      <c r="O668" t="s">
        <v>23</v>
      </c>
      <c r="P668" t="s">
        <v>165</v>
      </c>
      <c r="Q668" t="s">
        <v>25</v>
      </c>
      <c r="R668" t="s">
        <v>26</v>
      </c>
      <c r="S668" t="str">
        <f t="shared" si="32"/>
        <v>Medium</v>
      </c>
    </row>
    <row r="669" spans="1:19" x14ac:dyDescent="0.3">
      <c r="A669" t="s">
        <v>114</v>
      </c>
      <c r="B669" t="s">
        <v>670</v>
      </c>
      <c r="C669" t="s">
        <v>55</v>
      </c>
      <c r="D669">
        <v>4</v>
      </c>
      <c r="E669" t="s">
        <v>19</v>
      </c>
      <c r="F669">
        <v>2.5</v>
      </c>
      <c r="G669" t="s">
        <v>20</v>
      </c>
      <c r="H669" t="str">
        <f t="shared" si="30"/>
        <v>Study Support</v>
      </c>
      <c r="I669">
        <v>5</v>
      </c>
      <c r="J669" t="str">
        <f t="shared" si="31"/>
        <v>High</v>
      </c>
      <c r="K669">
        <v>-1</v>
      </c>
      <c r="L669" t="s">
        <v>21</v>
      </c>
      <c r="M669" t="s">
        <v>22</v>
      </c>
      <c r="N669">
        <v>9</v>
      </c>
      <c r="O669" t="s">
        <v>23</v>
      </c>
      <c r="P669" t="s">
        <v>83</v>
      </c>
      <c r="Q669" t="s">
        <v>25</v>
      </c>
      <c r="R669" t="s">
        <v>26</v>
      </c>
      <c r="S669" t="str">
        <f t="shared" si="32"/>
        <v>High</v>
      </c>
    </row>
    <row r="670" spans="1:19" x14ac:dyDescent="0.3">
      <c r="A670" t="s">
        <v>117</v>
      </c>
      <c r="B670" t="s">
        <v>671</v>
      </c>
      <c r="C670" t="s">
        <v>78</v>
      </c>
      <c r="D670">
        <v>2</v>
      </c>
      <c r="E670" t="s">
        <v>30</v>
      </c>
      <c r="F670">
        <v>2.6</v>
      </c>
      <c r="G670" t="s">
        <v>20</v>
      </c>
      <c r="H670" t="str">
        <f t="shared" si="30"/>
        <v>Study Support</v>
      </c>
      <c r="I670">
        <v>1</v>
      </c>
      <c r="J670" t="str">
        <f t="shared" si="31"/>
        <v>Low</v>
      </c>
      <c r="K670">
        <v>3</v>
      </c>
      <c r="L670" t="s">
        <v>23</v>
      </c>
      <c r="M670" t="s">
        <v>30</v>
      </c>
      <c r="N670">
        <v>9</v>
      </c>
      <c r="O670" t="s">
        <v>21</v>
      </c>
      <c r="P670" t="s">
        <v>57</v>
      </c>
      <c r="Q670" t="s">
        <v>40</v>
      </c>
      <c r="R670" t="s">
        <v>26</v>
      </c>
      <c r="S670" t="str">
        <f t="shared" si="32"/>
        <v>High</v>
      </c>
    </row>
    <row r="671" spans="1:19" x14ac:dyDescent="0.3">
      <c r="A671" t="s">
        <v>119</v>
      </c>
      <c r="B671" t="s">
        <v>665</v>
      </c>
      <c r="C671" t="s">
        <v>147</v>
      </c>
      <c r="D671">
        <v>2</v>
      </c>
      <c r="E671" t="s">
        <v>22</v>
      </c>
      <c r="F671">
        <v>1.9</v>
      </c>
      <c r="G671" t="s">
        <v>20</v>
      </c>
      <c r="H671" t="str">
        <f t="shared" si="30"/>
        <v>Study Support</v>
      </c>
      <c r="I671">
        <v>5</v>
      </c>
      <c r="J671" t="str">
        <f t="shared" si="31"/>
        <v>High</v>
      </c>
      <c r="K671">
        <v>1</v>
      </c>
      <c r="L671" t="s">
        <v>23</v>
      </c>
      <c r="M671" t="s">
        <v>30</v>
      </c>
      <c r="N671">
        <v>10</v>
      </c>
      <c r="O671" t="s">
        <v>21</v>
      </c>
      <c r="P671" t="s">
        <v>80</v>
      </c>
      <c r="Q671" t="s">
        <v>25</v>
      </c>
      <c r="R671" t="s">
        <v>26</v>
      </c>
      <c r="S671" t="str">
        <f t="shared" si="32"/>
        <v>High</v>
      </c>
    </row>
    <row r="672" spans="1:19" x14ac:dyDescent="0.3">
      <c r="A672" t="s">
        <v>121</v>
      </c>
      <c r="B672" t="s">
        <v>672</v>
      </c>
      <c r="C672" t="s">
        <v>78</v>
      </c>
      <c r="D672">
        <v>2</v>
      </c>
      <c r="E672" t="s">
        <v>56</v>
      </c>
      <c r="F672">
        <v>3.8</v>
      </c>
      <c r="G672" t="s">
        <v>31</v>
      </c>
      <c r="H672" t="str">
        <f t="shared" si="30"/>
        <v>Skill Development</v>
      </c>
      <c r="I672">
        <v>4</v>
      </c>
      <c r="J672" t="str">
        <f t="shared" si="31"/>
        <v>High</v>
      </c>
      <c r="K672">
        <v>2</v>
      </c>
      <c r="L672" t="s">
        <v>21</v>
      </c>
      <c r="M672" t="s">
        <v>30</v>
      </c>
      <c r="N672">
        <v>5</v>
      </c>
      <c r="O672" t="s">
        <v>23</v>
      </c>
      <c r="P672" t="s">
        <v>164</v>
      </c>
      <c r="Q672" t="s">
        <v>34</v>
      </c>
      <c r="R672" t="s">
        <v>45</v>
      </c>
      <c r="S672" t="str">
        <f t="shared" si="32"/>
        <v>Medium</v>
      </c>
    </row>
    <row r="673" spans="1:19" x14ac:dyDescent="0.3">
      <c r="A673" t="s">
        <v>124</v>
      </c>
      <c r="B673" t="s">
        <v>673</v>
      </c>
      <c r="C673" t="s">
        <v>103</v>
      </c>
      <c r="D673">
        <v>1</v>
      </c>
      <c r="E673" t="s">
        <v>56</v>
      </c>
      <c r="F673">
        <v>1.6</v>
      </c>
      <c r="G673" t="s">
        <v>61</v>
      </c>
      <c r="H673" t="str">
        <f t="shared" si="30"/>
        <v>Study Support</v>
      </c>
      <c r="I673">
        <v>3</v>
      </c>
      <c r="J673" t="str">
        <f t="shared" si="31"/>
        <v>Medium</v>
      </c>
      <c r="K673">
        <v>2</v>
      </c>
      <c r="L673" t="s">
        <v>21</v>
      </c>
      <c r="M673" t="s">
        <v>32</v>
      </c>
      <c r="N673">
        <v>7</v>
      </c>
      <c r="O673" t="s">
        <v>21</v>
      </c>
      <c r="P673" t="s">
        <v>83</v>
      </c>
      <c r="Q673" t="s">
        <v>25</v>
      </c>
      <c r="R673" t="s">
        <v>49</v>
      </c>
      <c r="S673" t="str">
        <f t="shared" si="32"/>
        <v>High</v>
      </c>
    </row>
    <row r="674" spans="1:19" x14ac:dyDescent="0.3">
      <c r="A674" t="s">
        <v>126</v>
      </c>
      <c r="B674" t="s">
        <v>674</v>
      </c>
      <c r="C674" t="s">
        <v>18</v>
      </c>
      <c r="D674">
        <v>3</v>
      </c>
      <c r="E674" t="s">
        <v>79</v>
      </c>
      <c r="F674">
        <v>3.4</v>
      </c>
      <c r="G674" t="s">
        <v>38</v>
      </c>
      <c r="H674" t="str">
        <f t="shared" si="30"/>
        <v>Skill Development</v>
      </c>
      <c r="I674">
        <v>2</v>
      </c>
      <c r="J674" t="str">
        <f t="shared" si="31"/>
        <v>Low</v>
      </c>
      <c r="K674">
        <v>-3</v>
      </c>
      <c r="L674" t="s">
        <v>21</v>
      </c>
      <c r="M674" t="s">
        <v>32</v>
      </c>
      <c r="N674">
        <v>7</v>
      </c>
      <c r="O674" t="s">
        <v>21</v>
      </c>
      <c r="P674" t="s">
        <v>136</v>
      </c>
      <c r="Q674" t="s">
        <v>34</v>
      </c>
      <c r="R674" t="s">
        <v>49</v>
      </c>
      <c r="S674" t="str">
        <f t="shared" si="32"/>
        <v>High</v>
      </c>
    </row>
    <row r="675" spans="1:19" x14ac:dyDescent="0.3">
      <c r="A675" t="s">
        <v>128</v>
      </c>
      <c r="B675" t="s">
        <v>675</v>
      </c>
      <c r="C675" t="s">
        <v>29</v>
      </c>
      <c r="D675">
        <v>3</v>
      </c>
      <c r="E675" t="s">
        <v>56</v>
      </c>
      <c r="F675">
        <v>2.2000000000000002</v>
      </c>
      <c r="G675" t="s">
        <v>44</v>
      </c>
      <c r="H675" t="str">
        <f t="shared" si="30"/>
        <v>Other</v>
      </c>
      <c r="I675">
        <v>5</v>
      </c>
      <c r="J675" t="str">
        <f t="shared" si="31"/>
        <v>High</v>
      </c>
      <c r="K675">
        <v>3</v>
      </c>
      <c r="L675" t="s">
        <v>21</v>
      </c>
      <c r="M675" t="s">
        <v>22</v>
      </c>
      <c r="N675">
        <v>7</v>
      </c>
      <c r="O675" t="s">
        <v>21</v>
      </c>
      <c r="P675" t="s">
        <v>109</v>
      </c>
      <c r="Q675" t="s">
        <v>34</v>
      </c>
      <c r="R675" t="s">
        <v>26</v>
      </c>
      <c r="S675" t="str">
        <f t="shared" si="32"/>
        <v>High</v>
      </c>
    </row>
    <row r="676" spans="1:19" x14ac:dyDescent="0.3">
      <c r="A676" t="s">
        <v>130</v>
      </c>
      <c r="B676" t="s">
        <v>676</v>
      </c>
      <c r="C676" t="s">
        <v>29</v>
      </c>
      <c r="D676">
        <v>4</v>
      </c>
      <c r="E676" t="s">
        <v>56</v>
      </c>
      <c r="F676">
        <v>1.9</v>
      </c>
      <c r="G676" t="s">
        <v>44</v>
      </c>
      <c r="H676" t="str">
        <f t="shared" si="30"/>
        <v>Other</v>
      </c>
      <c r="I676">
        <v>1</v>
      </c>
      <c r="J676" t="str">
        <f t="shared" si="31"/>
        <v>Low</v>
      </c>
      <c r="K676">
        <v>0</v>
      </c>
      <c r="L676" t="s">
        <v>21</v>
      </c>
      <c r="M676" t="s">
        <v>19</v>
      </c>
      <c r="N676">
        <v>6</v>
      </c>
      <c r="O676" t="s">
        <v>21</v>
      </c>
      <c r="P676" t="s">
        <v>176</v>
      </c>
      <c r="Q676" t="s">
        <v>40</v>
      </c>
      <c r="R676" t="s">
        <v>45</v>
      </c>
      <c r="S676" t="str">
        <f t="shared" si="32"/>
        <v>Medium</v>
      </c>
    </row>
    <row r="677" spans="1:19" x14ac:dyDescent="0.3">
      <c r="A677" t="s">
        <v>132</v>
      </c>
      <c r="B677" t="s">
        <v>318</v>
      </c>
      <c r="C677" t="s">
        <v>78</v>
      </c>
      <c r="D677">
        <v>3</v>
      </c>
      <c r="E677" t="s">
        <v>30</v>
      </c>
      <c r="F677">
        <v>2.6</v>
      </c>
      <c r="G677" t="s">
        <v>38</v>
      </c>
      <c r="H677" t="str">
        <f t="shared" si="30"/>
        <v>Skill Development</v>
      </c>
      <c r="I677">
        <v>5</v>
      </c>
      <c r="J677" t="str">
        <f t="shared" si="31"/>
        <v>High</v>
      </c>
      <c r="K677">
        <v>-3</v>
      </c>
      <c r="L677" t="s">
        <v>23</v>
      </c>
      <c r="M677" t="s">
        <v>22</v>
      </c>
      <c r="N677">
        <v>5</v>
      </c>
      <c r="O677" t="s">
        <v>23</v>
      </c>
      <c r="P677" t="s">
        <v>83</v>
      </c>
      <c r="Q677" t="s">
        <v>34</v>
      </c>
      <c r="R677" t="s">
        <v>26</v>
      </c>
      <c r="S677" t="str">
        <f t="shared" si="32"/>
        <v>Medium</v>
      </c>
    </row>
    <row r="678" spans="1:19" x14ac:dyDescent="0.3">
      <c r="A678" t="s">
        <v>134</v>
      </c>
      <c r="B678" t="s">
        <v>677</v>
      </c>
      <c r="C678" t="s">
        <v>18</v>
      </c>
      <c r="D678">
        <v>2</v>
      </c>
      <c r="E678" t="s">
        <v>60</v>
      </c>
      <c r="F678">
        <v>2.8</v>
      </c>
      <c r="G678" t="s">
        <v>48</v>
      </c>
      <c r="H678" t="str">
        <f t="shared" si="30"/>
        <v>Skill Development</v>
      </c>
      <c r="I678">
        <v>1</v>
      </c>
      <c r="J678" t="str">
        <f t="shared" si="31"/>
        <v>Low</v>
      </c>
      <c r="K678">
        <v>-2</v>
      </c>
      <c r="L678" t="s">
        <v>21</v>
      </c>
      <c r="M678" t="s">
        <v>32</v>
      </c>
      <c r="N678">
        <v>1</v>
      </c>
      <c r="O678" t="s">
        <v>23</v>
      </c>
      <c r="P678" t="s">
        <v>80</v>
      </c>
      <c r="Q678" t="s">
        <v>25</v>
      </c>
      <c r="R678" t="s">
        <v>45</v>
      </c>
      <c r="S678" t="str">
        <f t="shared" si="32"/>
        <v>Low</v>
      </c>
    </row>
    <row r="679" spans="1:19" x14ac:dyDescent="0.3">
      <c r="A679" t="s">
        <v>137</v>
      </c>
      <c r="B679" t="s">
        <v>678</v>
      </c>
      <c r="C679" t="s">
        <v>55</v>
      </c>
      <c r="D679">
        <v>4</v>
      </c>
      <c r="E679" t="s">
        <v>79</v>
      </c>
      <c r="F679">
        <v>2.8</v>
      </c>
      <c r="G679" t="s">
        <v>44</v>
      </c>
      <c r="H679" t="str">
        <f t="shared" si="30"/>
        <v>Other</v>
      </c>
      <c r="I679">
        <v>4</v>
      </c>
      <c r="J679" t="str">
        <f t="shared" si="31"/>
        <v>High</v>
      </c>
      <c r="K679">
        <v>-1</v>
      </c>
      <c r="L679" t="s">
        <v>21</v>
      </c>
      <c r="M679" t="s">
        <v>22</v>
      </c>
      <c r="N679">
        <v>7</v>
      </c>
      <c r="O679" t="s">
        <v>21</v>
      </c>
      <c r="P679" t="s">
        <v>52</v>
      </c>
      <c r="Q679" t="s">
        <v>40</v>
      </c>
      <c r="R679" t="s">
        <v>49</v>
      </c>
      <c r="S679" t="str">
        <f t="shared" si="32"/>
        <v>High</v>
      </c>
    </row>
    <row r="680" spans="1:19" x14ac:dyDescent="0.3">
      <c r="A680" t="s">
        <v>139</v>
      </c>
      <c r="B680" t="s">
        <v>373</v>
      </c>
      <c r="C680" t="s">
        <v>43</v>
      </c>
      <c r="D680">
        <v>2</v>
      </c>
      <c r="E680" t="s">
        <v>30</v>
      </c>
      <c r="F680">
        <v>2.7</v>
      </c>
      <c r="G680" t="s">
        <v>61</v>
      </c>
      <c r="H680" t="str">
        <f t="shared" si="30"/>
        <v>Study Support</v>
      </c>
      <c r="I680">
        <v>4</v>
      </c>
      <c r="J680" t="str">
        <f t="shared" si="31"/>
        <v>High</v>
      </c>
      <c r="K680">
        <v>1</v>
      </c>
      <c r="L680" t="s">
        <v>21</v>
      </c>
      <c r="M680" t="s">
        <v>22</v>
      </c>
      <c r="N680">
        <v>10</v>
      </c>
      <c r="O680" t="s">
        <v>23</v>
      </c>
      <c r="P680" t="s">
        <v>179</v>
      </c>
      <c r="Q680" t="s">
        <v>34</v>
      </c>
      <c r="R680" t="s">
        <v>45</v>
      </c>
      <c r="S680" t="str">
        <f t="shared" si="32"/>
        <v>High</v>
      </c>
    </row>
    <row r="681" spans="1:19" x14ac:dyDescent="0.3">
      <c r="A681" t="s">
        <v>141</v>
      </c>
      <c r="B681" t="s">
        <v>411</v>
      </c>
      <c r="C681" t="s">
        <v>147</v>
      </c>
      <c r="D681">
        <v>3</v>
      </c>
      <c r="E681" t="s">
        <v>56</v>
      </c>
      <c r="F681">
        <v>1.3</v>
      </c>
      <c r="G681" t="s">
        <v>31</v>
      </c>
      <c r="H681" t="str">
        <f t="shared" si="30"/>
        <v>Skill Development</v>
      </c>
      <c r="I681">
        <v>2</v>
      </c>
      <c r="J681" t="str">
        <f t="shared" si="31"/>
        <v>Low</v>
      </c>
      <c r="K681">
        <v>-2</v>
      </c>
      <c r="L681" t="s">
        <v>23</v>
      </c>
      <c r="M681" t="s">
        <v>19</v>
      </c>
      <c r="N681">
        <v>6</v>
      </c>
      <c r="O681" t="s">
        <v>21</v>
      </c>
      <c r="P681" t="s">
        <v>164</v>
      </c>
      <c r="Q681" t="s">
        <v>25</v>
      </c>
      <c r="R681" t="s">
        <v>49</v>
      </c>
      <c r="S681" t="str">
        <f t="shared" si="32"/>
        <v>Medium</v>
      </c>
    </row>
    <row r="682" spans="1:19" x14ac:dyDescent="0.3">
      <c r="A682" t="s">
        <v>16</v>
      </c>
      <c r="B682" t="s">
        <v>679</v>
      </c>
      <c r="C682" t="s">
        <v>147</v>
      </c>
      <c r="D682">
        <v>4</v>
      </c>
      <c r="E682" t="s">
        <v>60</v>
      </c>
      <c r="F682">
        <v>3.7</v>
      </c>
      <c r="G682" t="s">
        <v>61</v>
      </c>
      <c r="H682" t="str">
        <f t="shared" si="30"/>
        <v>Study Support</v>
      </c>
      <c r="I682">
        <v>5</v>
      </c>
      <c r="J682" t="str">
        <f t="shared" si="31"/>
        <v>High</v>
      </c>
      <c r="K682">
        <v>-2</v>
      </c>
      <c r="L682" t="s">
        <v>23</v>
      </c>
      <c r="M682" t="s">
        <v>22</v>
      </c>
      <c r="N682">
        <v>9</v>
      </c>
      <c r="O682" t="s">
        <v>23</v>
      </c>
      <c r="P682" t="s">
        <v>176</v>
      </c>
      <c r="Q682" t="s">
        <v>25</v>
      </c>
      <c r="R682" t="s">
        <v>45</v>
      </c>
      <c r="S682" t="str">
        <f t="shared" si="32"/>
        <v>High</v>
      </c>
    </row>
    <row r="683" spans="1:19" x14ac:dyDescent="0.3">
      <c r="A683" t="s">
        <v>27</v>
      </c>
      <c r="B683" t="s">
        <v>680</v>
      </c>
      <c r="C683" t="s">
        <v>147</v>
      </c>
      <c r="D683">
        <v>2</v>
      </c>
      <c r="E683" t="s">
        <v>56</v>
      </c>
      <c r="F683">
        <v>2.5</v>
      </c>
      <c r="G683" t="s">
        <v>61</v>
      </c>
      <c r="H683" t="str">
        <f t="shared" si="30"/>
        <v>Study Support</v>
      </c>
      <c r="I683">
        <v>2</v>
      </c>
      <c r="J683" t="str">
        <f t="shared" si="31"/>
        <v>Low</v>
      </c>
      <c r="K683">
        <v>3</v>
      </c>
      <c r="L683" t="s">
        <v>21</v>
      </c>
      <c r="M683" t="s">
        <v>30</v>
      </c>
      <c r="N683">
        <v>8</v>
      </c>
      <c r="O683" t="s">
        <v>23</v>
      </c>
      <c r="P683" t="s">
        <v>179</v>
      </c>
      <c r="Q683" t="s">
        <v>25</v>
      </c>
      <c r="R683" t="s">
        <v>49</v>
      </c>
      <c r="S683" t="str">
        <f t="shared" si="32"/>
        <v>High</v>
      </c>
    </row>
    <row r="684" spans="1:19" x14ac:dyDescent="0.3">
      <c r="A684" t="s">
        <v>35</v>
      </c>
      <c r="B684" t="s">
        <v>681</v>
      </c>
      <c r="C684" t="s">
        <v>29</v>
      </c>
      <c r="D684">
        <v>4</v>
      </c>
      <c r="E684" t="s">
        <v>19</v>
      </c>
      <c r="F684">
        <v>0.8</v>
      </c>
      <c r="G684" t="s">
        <v>61</v>
      </c>
      <c r="H684" t="str">
        <f t="shared" si="30"/>
        <v>Study Support</v>
      </c>
      <c r="I684">
        <v>3</v>
      </c>
      <c r="J684" t="str">
        <f t="shared" si="31"/>
        <v>Medium</v>
      </c>
      <c r="K684">
        <v>2</v>
      </c>
      <c r="L684" t="s">
        <v>23</v>
      </c>
      <c r="M684" t="s">
        <v>30</v>
      </c>
      <c r="N684">
        <v>8</v>
      </c>
      <c r="O684" t="s">
        <v>21</v>
      </c>
      <c r="P684" t="s">
        <v>1712</v>
      </c>
      <c r="Q684" t="s">
        <v>34</v>
      </c>
      <c r="R684" t="s">
        <v>49</v>
      </c>
      <c r="S684" t="str">
        <f t="shared" si="32"/>
        <v>High</v>
      </c>
    </row>
    <row r="685" spans="1:19" x14ac:dyDescent="0.3">
      <c r="A685" t="s">
        <v>41</v>
      </c>
      <c r="B685" t="s">
        <v>682</v>
      </c>
      <c r="C685" t="s">
        <v>29</v>
      </c>
      <c r="D685">
        <v>4</v>
      </c>
      <c r="E685" t="s">
        <v>79</v>
      </c>
      <c r="F685">
        <v>3.8</v>
      </c>
      <c r="G685" t="s">
        <v>44</v>
      </c>
      <c r="H685" t="str">
        <f t="shared" si="30"/>
        <v>Other</v>
      </c>
      <c r="I685">
        <v>1</v>
      </c>
      <c r="J685" t="str">
        <f t="shared" si="31"/>
        <v>Low</v>
      </c>
      <c r="K685">
        <v>1</v>
      </c>
      <c r="L685" t="s">
        <v>21</v>
      </c>
      <c r="M685" t="s">
        <v>19</v>
      </c>
      <c r="N685">
        <v>6</v>
      </c>
      <c r="O685" t="s">
        <v>21</v>
      </c>
      <c r="P685" t="s">
        <v>123</v>
      </c>
      <c r="Q685" t="s">
        <v>34</v>
      </c>
      <c r="R685" t="s">
        <v>45</v>
      </c>
      <c r="S685" t="str">
        <f t="shared" si="32"/>
        <v>Medium</v>
      </c>
    </row>
    <row r="686" spans="1:19" x14ac:dyDescent="0.3">
      <c r="A686" t="s">
        <v>46</v>
      </c>
      <c r="B686" t="s">
        <v>294</v>
      </c>
      <c r="C686" t="s">
        <v>37</v>
      </c>
      <c r="D686">
        <v>3</v>
      </c>
      <c r="E686" t="s">
        <v>60</v>
      </c>
      <c r="F686">
        <v>4.0999999999999996</v>
      </c>
      <c r="G686" t="s">
        <v>20</v>
      </c>
      <c r="H686" t="str">
        <f t="shared" si="30"/>
        <v>Study Support</v>
      </c>
      <c r="I686">
        <v>2</v>
      </c>
      <c r="J686" t="str">
        <f t="shared" si="31"/>
        <v>Low</v>
      </c>
      <c r="K686">
        <v>-2</v>
      </c>
      <c r="L686" t="s">
        <v>23</v>
      </c>
      <c r="M686" t="s">
        <v>30</v>
      </c>
      <c r="N686">
        <v>2</v>
      </c>
      <c r="O686" t="s">
        <v>21</v>
      </c>
      <c r="P686" t="s">
        <v>165</v>
      </c>
      <c r="Q686" t="s">
        <v>34</v>
      </c>
      <c r="R686" t="s">
        <v>49</v>
      </c>
      <c r="S686" t="str">
        <f t="shared" si="32"/>
        <v>Low</v>
      </c>
    </row>
    <row r="687" spans="1:19" x14ac:dyDescent="0.3">
      <c r="A687" t="s">
        <v>50</v>
      </c>
      <c r="B687" t="s">
        <v>683</v>
      </c>
      <c r="C687" t="s">
        <v>43</v>
      </c>
      <c r="D687">
        <v>2</v>
      </c>
      <c r="E687" t="s">
        <v>79</v>
      </c>
      <c r="F687">
        <v>1.5</v>
      </c>
      <c r="G687" t="s">
        <v>31</v>
      </c>
      <c r="H687" t="str">
        <f t="shared" si="30"/>
        <v>Skill Development</v>
      </c>
      <c r="I687">
        <v>2</v>
      </c>
      <c r="J687" t="str">
        <f t="shared" si="31"/>
        <v>Low</v>
      </c>
      <c r="K687">
        <v>3</v>
      </c>
      <c r="L687" t="s">
        <v>21</v>
      </c>
      <c r="M687" t="s">
        <v>30</v>
      </c>
      <c r="N687">
        <v>9</v>
      </c>
      <c r="O687" t="s">
        <v>21</v>
      </c>
      <c r="P687" t="s">
        <v>80</v>
      </c>
      <c r="Q687" t="s">
        <v>40</v>
      </c>
      <c r="R687" t="s">
        <v>45</v>
      </c>
      <c r="S687" t="str">
        <f t="shared" si="32"/>
        <v>High</v>
      </c>
    </row>
    <row r="688" spans="1:19" x14ac:dyDescent="0.3">
      <c r="A688" t="s">
        <v>53</v>
      </c>
      <c r="B688" t="s">
        <v>233</v>
      </c>
      <c r="C688" t="s">
        <v>103</v>
      </c>
      <c r="D688">
        <v>2</v>
      </c>
      <c r="E688" t="s">
        <v>56</v>
      </c>
      <c r="F688">
        <v>3.4</v>
      </c>
      <c r="G688" t="s">
        <v>61</v>
      </c>
      <c r="H688" t="str">
        <f t="shared" si="30"/>
        <v>Study Support</v>
      </c>
      <c r="I688">
        <v>5</v>
      </c>
      <c r="J688" t="str">
        <f t="shared" si="31"/>
        <v>High</v>
      </c>
      <c r="K688">
        <v>2</v>
      </c>
      <c r="L688" t="s">
        <v>23</v>
      </c>
      <c r="M688" t="s">
        <v>19</v>
      </c>
      <c r="N688">
        <v>4</v>
      </c>
      <c r="O688" t="s">
        <v>21</v>
      </c>
      <c r="P688" t="s">
        <v>83</v>
      </c>
      <c r="Q688" t="s">
        <v>34</v>
      </c>
      <c r="R688" t="s">
        <v>49</v>
      </c>
      <c r="S688" t="str">
        <f t="shared" si="32"/>
        <v>Medium</v>
      </c>
    </row>
    <row r="689" spans="1:19" x14ac:dyDescent="0.3">
      <c r="A689" t="s">
        <v>58</v>
      </c>
      <c r="B689" t="s">
        <v>616</v>
      </c>
      <c r="C689" t="s">
        <v>78</v>
      </c>
      <c r="D689">
        <v>1</v>
      </c>
      <c r="E689" t="s">
        <v>60</v>
      </c>
      <c r="F689">
        <v>0.6</v>
      </c>
      <c r="G689" t="s">
        <v>38</v>
      </c>
      <c r="H689" t="str">
        <f t="shared" si="30"/>
        <v>Skill Development</v>
      </c>
      <c r="I689">
        <v>5</v>
      </c>
      <c r="J689" t="str">
        <f t="shared" si="31"/>
        <v>High</v>
      </c>
      <c r="K689">
        <v>2</v>
      </c>
      <c r="L689" t="s">
        <v>23</v>
      </c>
      <c r="M689" t="s">
        <v>22</v>
      </c>
      <c r="N689">
        <v>9</v>
      </c>
      <c r="O689" t="s">
        <v>21</v>
      </c>
      <c r="P689" t="s">
        <v>65</v>
      </c>
      <c r="Q689" t="s">
        <v>34</v>
      </c>
      <c r="R689" t="s">
        <v>49</v>
      </c>
      <c r="S689" t="str">
        <f t="shared" si="32"/>
        <v>High</v>
      </c>
    </row>
    <row r="690" spans="1:19" x14ac:dyDescent="0.3">
      <c r="A690" t="s">
        <v>63</v>
      </c>
      <c r="B690" t="s">
        <v>684</v>
      </c>
      <c r="C690" t="s">
        <v>90</v>
      </c>
      <c r="D690">
        <v>1</v>
      </c>
      <c r="E690" t="s">
        <v>30</v>
      </c>
      <c r="F690">
        <v>1.6</v>
      </c>
      <c r="G690" t="s">
        <v>48</v>
      </c>
      <c r="H690" t="str">
        <f t="shared" si="30"/>
        <v>Skill Development</v>
      </c>
      <c r="I690">
        <v>3</v>
      </c>
      <c r="J690" t="str">
        <f t="shared" si="31"/>
        <v>Medium</v>
      </c>
      <c r="K690">
        <v>-2</v>
      </c>
      <c r="L690" t="s">
        <v>21</v>
      </c>
      <c r="M690" t="s">
        <v>32</v>
      </c>
      <c r="N690">
        <v>9</v>
      </c>
      <c r="O690" t="s">
        <v>21</v>
      </c>
      <c r="P690" t="s">
        <v>179</v>
      </c>
      <c r="Q690" t="s">
        <v>40</v>
      </c>
      <c r="R690" t="s">
        <v>49</v>
      </c>
      <c r="S690" t="str">
        <f t="shared" si="32"/>
        <v>High</v>
      </c>
    </row>
    <row r="691" spans="1:19" x14ac:dyDescent="0.3">
      <c r="A691" t="s">
        <v>66</v>
      </c>
      <c r="B691" t="s">
        <v>653</v>
      </c>
      <c r="C691" t="s">
        <v>147</v>
      </c>
      <c r="D691">
        <v>2</v>
      </c>
      <c r="E691" t="s">
        <v>60</v>
      </c>
      <c r="F691">
        <v>2</v>
      </c>
      <c r="G691" t="s">
        <v>31</v>
      </c>
      <c r="H691" t="str">
        <f t="shared" si="30"/>
        <v>Skill Development</v>
      </c>
      <c r="I691">
        <v>3</v>
      </c>
      <c r="J691" t="str">
        <f t="shared" si="31"/>
        <v>Medium</v>
      </c>
      <c r="K691">
        <v>0</v>
      </c>
      <c r="L691" t="s">
        <v>21</v>
      </c>
      <c r="M691" t="s">
        <v>30</v>
      </c>
      <c r="N691">
        <v>9</v>
      </c>
      <c r="O691" t="s">
        <v>21</v>
      </c>
      <c r="P691" t="s">
        <v>57</v>
      </c>
      <c r="Q691" t="s">
        <v>25</v>
      </c>
      <c r="R691" t="s">
        <v>49</v>
      </c>
      <c r="S691" t="str">
        <f t="shared" si="32"/>
        <v>High</v>
      </c>
    </row>
    <row r="692" spans="1:19" x14ac:dyDescent="0.3">
      <c r="A692" t="s">
        <v>69</v>
      </c>
      <c r="B692" t="s">
        <v>685</v>
      </c>
      <c r="C692" t="s">
        <v>55</v>
      </c>
      <c r="D692">
        <v>4</v>
      </c>
      <c r="E692" t="s">
        <v>56</v>
      </c>
      <c r="F692">
        <v>1.2</v>
      </c>
      <c r="G692" t="s">
        <v>61</v>
      </c>
      <c r="H692" t="str">
        <f t="shared" si="30"/>
        <v>Study Support</v>
      </c>
      <c r="I692">
        <v>2</v>
      </c>
      <c r="J692" t="str">
        <f t="shared" si="31"/>
        <v>Low</v>
      </c>
      <c r="K692">
        <v>-1</v>
      </c>
      <c r="L692" t="s">
        <v>21</v>
      </c>
      <c r="M692" t="s">
        <v>32</v>
      </c>
      <c r="N692">
        <v>7</v>
      </c>
      <c r="O692" t="s">
        <v>23</v>
      </c>
      <c r="P692" t="s">
        <v>104</v>
      </c>
      <c r="Q692" t="s">
        <v>34</v>
      </c>
      <c r="R692" t="s">
        <v>45</v>
      </c>
      <c r="S692" t="str">
        <f t="shared" si="32"/>
        <v>High</v>
      </c>
    </row>
    <row r="693" spans="1:19" x14ac:dyDescent="0.3">
      <c r="A693" t="s">
        <v>71</v>
      </c>
      <c r="B693" t="s">
        <v>686</v>
      </c>
      <c r="C693" t="s">
        <v>18</v>
      </c>
      <c r="D693">
        <v>4</v>
      </c>
      <c r="E693" t="s">
        <v>60</v>
      </c>
      <c r="F693">
        <v>1</v>
      </c>
      <c r="G693" t="s">
        <v>31</v>
      </c>
      <c r="H693" t="str">
        <f t="shared" si="30"/>
        <v>Skill Development</v>
      </c>
      <c r="I693">
        <v>3</v>
      </c>
      <c r="J693" t="str">
        <f t="shared" si="31"/>
        <v>Medium</v>
      </c>
      <c r="K693">
        <v>2</v>
      </c>
      <c r="L693" t="s">
        <v>23</v>
      </c>
      <c r="M693" t="s">
        <v>19</v>
      </c>
      <c r="N693">
        <v>9</v>
      </c>
      <c r="O693" t="s">
        <v>21</v>
      </c>
      <c r="P693" t="s">
        <v>179</v>
      </c>
      <c r="Q693" t="s">
        <v>40</v>
      </c>
      <c r="R693" t="s">
        <v>45</v>
      </c>
      <c r="S693" t="str">
        <f t="shared" si="32"/>
        <v>High</v>
      </c>
    </row>
    <row r="694" spans="1:19" x14ac:dyDescent="0.3">
      <c r="A694" t="s">
        <v>74</v>
      </c>
      <c r="B694" t="s">
        <v>687</v>
      </c>
      <c r="C694" t="s">
        <v>37</v>
      </c>
      <c r="D694">
        <v>1</v>
      </c>
      <c r="E694" t="s">
        <v>30</v>
      </c>
      <c r="F694">
        <v>2.7</v>
      </c>
      <c r="G694" t="s">
        <v>38</v>
      </c>
      <c r="H694" t="str">
        <f t="shared" si="30"/>
        <v>Skill Development</v>
      </c>
      <c r="I694">
        <v>1</v>
      </c>
      <c r="J694" t="str">
        <f t="shared" si="31"/>
        <v>Low</v>
      </c>
      <c r="K694">
        <v>1</v>
      </c>
      <c r="L694" t="s">
        <v>23</v>
      </c>
      <c r="M694" t="s">
        <v>19</v>
      </c>
      <c r="N694">
        <v>6</v>
      </c>
      <c r="O694" t="s">
        <v>21</v>
      </c>
      <c r="P694" t="s">
        <v>165</v>
      </c>
      <c r="Q694" t="s">
        <v>40</v>
      </c>
      <c r="R694" t="s">
        <v>26</v>
      </c>
      <c r="S694" t="str">
        <f t="shared" si="32"/>
        <v>Medium</v>
      </c>
    </row>
    <row r="695" spans="1:19" x14ac:dyDescent="0.3">
      <c r="A695" t="s">
        <v>76</v>
      </c>
      <c r="B695" t="s">
        <v>408</v>
      </c>
      <c r="C695" t="s">
        <v>43</v>
      </c>
      <c r="D695">
        <v>3</v>
      </c>
      <c r="E695" t="s">
        <v>22</v>
      </c>
      <c r="F695">
        <v>2.2000000000000002</v>
      </c>
      <c r="G695" t="s">
        <v>31</v>
      </c>
      <c r="H695" t="str">
        <f t="shared" si="30"/>
        <v>Skill Development</v>
      </c>
      <c r="I695">
        <v>2</v>
      </c>
      <c r="J695" t="str">
        <f t="shared" si="31"/>
        <v>Low</v>
      </c>
      <c r="K695">
        <v>0</v>
      </c>
      <c r="L695" t="s">
        <v>21</v>
      </c>
      <c r="M695" t="s">
        <v>22</v>
      </c>
      <c r="N695">
        <v>6</v>
      </c>
      <c r="O695" t="s">
        <v>23</v>
      </c>
      <c r="P695" t="s">
        <v>165</v>
      </c>
      <c r="Q695" t="s">
        <v>40</v>
      </c>
      <c r="R695" t="s">
        <v>49</v>
      </c>
      <c r="S695" t="str">
        <f t="shared" si="32"/>
        <v>Medium</v>
      </c>
    </row>
    <row r="696" spans="1:19" x14ac:dyDescent="0.3">
      <c r="A696" t="s">
        <v>81</v>
      </c>
      <c r="B696" t="s">
        <v>688</v>
      </c>
      <c r="C696" t="s">
        <v>147</v>
      </c>
      <c r="D696">
        <v>4</v>
      </c>
      <c r="E696" t="s">
        <v>56</v>
      </c>
      <c r="F696">
        <v>2.9</v>
      </c>
      <c r="G696" t="s">
        <v>38</v>
      </c>
      <c r="H696" t="str">
        <f t="shared" si="30"/>
        <v>Skill Development</v>
      </c>
      <c r="I696">
        <v>1</v>
      </c>
      <c r="J696" t="str">
        <f t="shared" si="31"/>
        <v>Low</v>
      </c>
      <c r="K696">
        <v>1</v>
      </c>
      <c r="L696" t="s">
        <v>23</v>
      </c>
      <c r="M696" t="s">
        <v>22</v>
      </c>
      <c r="N696">
        <v>10</v>
      </c>
      <c r="O696" t="s">
        <v>23</v>
      </c>
      <c r="P696" t="s">
        <v>24</v>
      </c>
      <c r="Q696" t="s">
        <v>40</v>
      </c>
      <c r="R696" t="s">
        <v>26</v>
      </c>
      <c r="S696" t="str">
        <f t="shared" si="32"/>
        <v>High</v>
      </c>
    </row>
    <row r="697" spans="1:19" x14ac:dyDescent="0.3">
      <c r="A697" t="s">
        <v>84</v>
      </c>
      <c r="B697" t="s">
        <v>238</v>
      </c>
      <c r="C697" t="s">
        <v>103</v>
      </c>
      <c r="D697">
        <v>1</v>
      </c>
      <c r="E697" t="s">
        <v>56</v>
      </c>
      <c r="F697">
        <v>0.8</v>
      </c>
      <c r="G697" t="s">
        <v>38</v>
      </c>
      <c r="H697" t="str">
        <f t="shared" si="30"/>
        <v>Skill Development</v>
      </c>
      <c r="I697">
        <v>4</v>
      </c>
      <c r="J697" t="str">
        <f t="shared" si="31"/>
        <v>High</v>
      </c>
      <c r="K697">
        <v>2</v>
      </c>
      <c r="L697" t="s">
        <v>21</v>
      </c>
      <c r="M697" t="s">
        <v>22</v>
      </c>
      <c r="N697">
        <v>1</v>
      </c>
      <c r="O697" t="s">
        <v>23</v>
      </c>
      <c r="P697" t="s">
        <v>52</v>
      </c>
      <c r="Q697" t="s">
        <v>34</v>
      </c>
      <c r="R697" t="s">
        <v>26</v>
      </c>
      <c r="S697" t="str">
        <f t="shared" si="32"/>
        <v>Low</v>
      </c>
    </row>
    <row r="698" spans="1:19" x14ac:dyDescent="0.3">
      <c r="A698" t="s">
        <v>87</v>
      </c>
      <c r="B698" t="s">
        <v>348</v>
      </c>
      <c r="C698" t="s">
        <v>37</v>
      </c>
      <c r="D698">
        <v>1</v>
      </c>
      <c r="E698" t="s">
        <v>60</v>
      </c>
      <c r="F698">
        <v>1.7</v>
      </c>
      <c r="G698" t="s">
        <v>61</v>
      </c>
      <c r="H698" t="str">
        <f t="shared" si="30"/>
        <v>Study Support</v>
      </c>
      <c r="I698">
        <v>5</v>
      </c>
      <c r="J698" t="str">
        <f t="shared" si="31"/>
        <v>High</v>
      </c>
      <c r="K698">
        <v>0</v>
      </c>
      <c r="L698" t="s">
        <v>23</v>
      </c>
      <c r="M698" t="s">
        <v>30</v>
      </c>
      <c r="N698">
        <v>1</v>
      </c>
      <c r="O698" t="s">
        <v>23</v>
      </c>
      <c r="P698" t="s">
        <v>123</v>
      </c>
      <c r="Q698" t="s">
        <v>40</v>
      </c>
      <c r="R698" t="s">
        <v>26</v>
      </c>
      <c r="S698" t="str">
        <f t="shared" si="32"/>
        <v>Low</v>
      </c>
    </row>
    <row r="699" spans="1:19" x14ac:dyDescent="0.3">
      <c r="A699" t="s">
        <v>88</v>
      </c>
      <c r="B699" t="s">
        <v>689</v>
      </c>
      <c r="C699" t="s">
        <v>55</v>
      </c>
      <c r="D699">
        <v>4</v>
      </c>
      <c r="E699" t="s">
        <v>30</v>
      </c>
      <c r="F699">
        <v>4.2</v>
      </c>
      <c r="G699" t="s">
        <v>38</v>
      </c>
      <c r="H699" t="str">
        <f t="shared" si="30"/>
        <v>Skill Development</v>
      </c>
      <c r="I699">
        <v>4</v>
      </c>
      <c r="J699" t="str">
        <f t="shared" si="31"/>
        <v>High</v>
      </c>
      <c r="K699">
        <v>3</v>
      </c>
      <c r="L699" t="s">
        <v>21</v>
      </c>
      <c r="M699" t="s">
        <v>19</v>
      </c>
      <c r="N699">
        <v>1</v>
      </c>
      <c r="O699" t="s">
        <v>23</v>
      </c>
      <c r="P699" t="s">
        <v>62</v>
      </c>
      <c r="Q699" t="s">
        <v>34</v>
      </c>
      <c r="R699" t="s">
        <v>45</v>
      </c>
      <c r="S699" t="str">
        <f t="shared" si="32"/>
        <v>Low</v>
      </c>
    </row>
    <row r="700" spans="1:19" x14ac:dyDescent="0.3">
      <c r="A700" t="s">
        <v>91</v>
      </c>
      <c r="B700" t="s">
        <v>690</v>
      </c>
      <c r="C700" t="s">
        <v>29</v>
      </c>
      <c r="D700">
        <v>4</v>
      </c>
      <c r="E700" t="s">
        <v>19</v>
      </c>
      <c r="F700">
        <v>3.8</v>
      </c>
      <c r="G700" t="s">
        <v>61</v>
      </c>
      <c r="H700" t="str">
        <f t="shared" si="30"/>
        <v>Study Support</v>
      </c>
      <c r="I700">
        <v>3</v>
      </c>
      <c r="J700" t="str">
        <f t="shared" si="31"/>
        <v>Medium</v>
      </c>
      <c r="K700">
        <v>0</v>
      </c>
      <c r="L700" t="s">
        <v>23</v>
      </c>
      <c r="M700" t="s">
        <v>22</v>
      </c>
      <c r="N700">
        <v>6</v>
      </c>
      <c r="O700" t="s">
        <v>23</v>
      </c>
      <c r="P700" t="s">
        <v>52</v>
      </c>
      <c r="Q700" t="s">
        <v>34</v>
      </c>
      <c r="R700" t="s">
        <v>49</v>
      </c>
      <c r="S700" t="str">
        <f t="shared" si="32"/>
        <v>Medium</v>
      </c>
    </row>
    <row r="701" spans="1:19" x14ac:dyDescent="0.3">
      <c r="A701" t="s">
        <v>94</v>
      </c>
      <c r="B701" t="s">
        <v>691</v>
      </c>
      <c r="C701" t="s">
        <v>29</v>
      </c>
      <c r="D701">
        <v>3</v>
      </c>
      <c r="E701" t="s">
        <v>19</v>
      </c>
      <c r="F701">
        <v>2.2000000000000002</v>
      </c>
      <c r="G701" t="s">
        <v>48</v>
      </c>
      <c r="H701" t="str">
        <f t="shared" si="30"/>
        <v>Skill Development</v>
      </c>
      <c r="I701">
        <v>3</v>
      </c>
      <c r="J701" t="str">
        <f t="shared" si="31"/>
        <v>Medium</v>
      </c>
      <c r="K701">
        <v>3</v>
      </c>
      <c r="L701" t="s">
        <v>21</v>
      </c>
      <c r="M701" t="s">
        <v>22</v>
      </c>
      <c r="N701">
        <v>4</v>
      </c>
      <c r="O701" t="s">
        <v>23</v>
      </c>
      <c r="P701" t="s">
        <v>73</v>
      </c>
      <c r="Q701" t="s">
        <v>25</v>
      </c>
      <c r="R701" t="s">
        <v>26</v>
      </c>
      <c r="S701" t="str">
        <f t="shared" si="32"/>
        <v>Medium</v>
      </c>
    </row>
    <row r="702" spans="1:19" x14ac:dyDescent="0.3">
      <c r="A702" t="s">
        <v>97</v>
      </c>
      <c r="B702" t="s">
        <v>437</v>
      </c>
      <c r="C702" t="s">
        <v>29</v>
      </c>
      <c r="D702">
        <v>2</v>
      </c>
      <c r="E702" t="s">
        <v>30</v>
      </c>
      <c r="F702">
        <v>1.3</v>
      </c>
      <c r="G702" t="s">
        <v>20</v>
      </c>
      <c r="H702" t="str">
        <f t="shared" si="30"/>
        <v>Study Support</v>
      </c>
      <c r="I702">
        <v>4</v>
      </c>
      <c r="J702" t="str">
        <f t="shared" si="31"/>
        <v>High</v>
      </c>
      <c r="K702">
        <v>0</v>
      </c>
      <c r="L702" t="s">
        <v>23</v>
      </c>
      <c r="M702" t="s">
        <v>19</v>
      </c>
      <c r="N702">
        <v>9</v>
      </c>
      <c r="O702" t="s">
        <v>21</v>
      </c>
      <c r="P702" t="s">
        <v>165</v>
      </c>
      <c r="Q702" t="s">
        <v>25</v>
      </c>
      <c r="R702" t="s">
        <v>45</v>
      </c>
      <c r="S702" t="str">
        <f t="shared" si="32"/>
        <v>High</v>
      </c>
    </row>
    <row r="703" spans="1:19" x14ac:dyDescent="0.3">
      <c r="A703" t="s">
        <v>99</v>
      </c>
      <c r="B703" t="s">
        <v>334</v>
      </c>
      <c r="C703" t="s">
        <v>18</v>
      </c>
      <c r="D703">
        <v>3</v>
      </c>
      <c r="E703" t="s">
        <v>30</v>
      </c>
      <c r="F703">
        <v>3.2</v>
      </c>
      <c r="G703" t="s">
        <v>48</v>
      </c>
      <c r="H703" t="str">
        <f t="shared" si="30"/>
        <v>Skill Development</v>
      </c>
      <c r="I703">
        <v>1</v>
      </c>
      <c r="J703" t="str">
        <f t="shared" si="31"/>
        <v>Low</v>
      </c>
      <c r="K703">
        <v>0</v>
      </c>
      <c r="L703" t="s">
        <v>21</v>
      </c>
      <c r="M703" t="s">
        <v>22</v>
      </c>
      <c r="N703">
        <v>10</v>
      </c>
      <c r="O703" t="s">
        <v>23</v>
      </c>
      <c r="P703" t="s">
        <v>33</v>
      </c>
      <c r="Q703" t="s">
        <v>34</v>
      </c>
      <c r="R703" t="s">
        <v>49</v>
      </c>
      <c r="S703" t="str">
        <f t="shared" si="32"/>
        <v>High</v>
      </c>
    </row>
    <row r="704" spans="1:19" x14ac:dyDescent="0.3">
      <c r="A704" t="s">
        <v>101</v>
      </c>
      <c r="B704" t="s">
        <v>515</v>
      </c>
      <c r="C704" t="s">
        <v>29</v>
      </c>
      <c r="D704">
        <v>1</v>
      </c>
      <c r="E704" t="s">
        <v>22</v>
      </c>
      <c r="F704">
        <v>3.6</v>
      </c>
      <c r="G704" t="s">
        <v>38</v>
      </c>
      <c r="H704" t="str">
        <f t="shared" si="30"/>
        <v>Skill Development</v>
      </c>
      <c r="I704">
        <v>1</v>
      </c>
      <c r="J704" t="str">
        <f t="shared" si="31"/>
        <v>Low</v>
      </c>
      <c r="K704">
        <v>1</v>
      </c>
      <c r="L704" t="s">
        <v>23</v>
      </c>
      <c r="M704" t="s">
        <v>32</v>
      </c>
      <c r="N704">
        <v>10</v>
      </c>
      <c r="O704" t="s">
        <v>21</v>
      </c>
      <c r="P704" t="s">
        <v>145</v>
      </c>
      <c r="Q704" t="s">
        <v>40</v>
      </c>
      <c r="R704" t="s">
        <v>49</v>
      </c>
      <c r="S704" t="str">
        <f t="shared" si="32"/>
        <v>High</v>
      </c>
    </row>
    <row r="705" spans="1:19" x14ac:dyDescent="0.3">
      <c r="A705" t="s">
        <v>105</v>
      </c>
      <c r="B705" t="s">
        <v>692</v>
      </c>
      <c r="C705" t="s">
        <v>37</v>
      </c>
      <c r="D705">
        <v>1</v>
      </c>
      <c r="E705" t="s">
        <v>19</v>
      </c>
      <c r="F705">
        <v>2.8</v>
      </c>
      <c r="G705" t="s">
        <v>20</v>
      </c>
      <c r="H705" t="str">
        <f t="shared" si="30"/>
        <v>Study Support</v>
      </c>
      <c r="I705">
        <v>5</v>
      </c>
      <c r="J705" t="str">
        <f t="shared" si="31"/>
        <v>High</v>
      </c>
      <c r="K705">
        <v>-1</v>
      </c>
      <c r="L705" t="s">
        <v>23</v>
      </c>
      <c r="M705" t="s">
        <v>32</v>
      </c>
      <c r="N705">
        <v>1</v>
      </c>
      <c r="O705" t="s">
        <v>21</v>
      </c>
      <c r="P705" t="s">
        <v>86</v>
      </c>
      <c r="Q705" t="s">
        <v>34</v>
      </c>
      <c r="R705" t="s">
        <v>26</v>
      </c>
      <c r="S705" t="str">
        <f t="shared" si="32"/>
        <v>Low</v>
      </c>
    </row>
    <row r="706" spans="1:19" x14ac:dyDescent="0.3">
      <c r="A706" t="s">
        <v>107</v>
      </c>
      <c r="B706" t="s">
        <v>693</v>
      </c>
      <c r="C706" t="s">
        <v>78</v>
      </c>
      <c r="D706">
        <v>1</v>
      </c>
      <c r="E706" t="s">
        <v>56</v>
      </c>
      <c r="F706">
        <v>3.1</v>
      </c>
      <c r="G706" t="s">
        <v>44</v>
      </c>
      <c r="H706" t="str">
        <f t="shared" ref="H706:H769" si="33">IF(OR(ISNUMBER(SEARCH("Assignment",G706)),ISNUMBER(SEARCH("Exam",G706)),ISNUMBER(SEARCH("Notes",G706)),ISNUMBER(SEARCH("Homework",G706))),"Study Support",
IF(OR(ISNUMBER(SEARCH("Resume",G706)),ISNUMBER(SEARCH("Skill",G706)),ISNUMBER(SEARCH("Learning",G706)),ISNUMBER(SEARCH("Project",G706))),"Skill Development",
IF(OR(ISNUMBER(SEARCH("Music",G706)),ISNUMBER(SEARCH("Movie",G706)),ISNUMBER(SEARCH("Game",G706)),ISNUMBER(SEARCH("Fun",G706))),"Entertainment",
"Other")))</f>
        <v>Other</v>
      </c>
      <c r="I706">
        <v>3</v>
      </c>
      <c r="J706" t="str">
        <f t="shared" ref="J706:J769" si="34">IF(I706&gt;=4,"High",IF(I706=3,"Medium","Low"))</f>
        <v>Medium</v>
      </c>
      <c r="K706">
        <v>-3</v>
      </c>
      <c r="L706" t="s">
        <v>23</v>
      </c>
      <c r="M706" t="s">
        <v>32</v>
      </c>
      <c r="N706">
        <v>1</v>
      </c>
      <c r="O706" t="s">
        <v>23</v>
      </c>
      <c r="P706" t="s">
        <v>80</v>
      </c>
      <c r="Q706" t="s">
        <v>34</v>
      </c>
      <c r="R706" t="s">
        <v>45</v>
      </c>
      <c r="S706" t="str">
        <f t="shared" ref="S706:S769" si="35">IF(N706&gt;=7,"High",IF(N706&gt;=4,"Medium","Low"))</f>
        <v>Low</v>
      </c>
    </row>
    <row r="707" spans="1:19" x14ac:dyDescent="0.3">
      <c r="A707" t="s">
        <v>110</v>
      </c>
      <c r="B707" t="s">
        <v>694</v>
      </c>
      <c r="C707" t="s">
        <v>55</v>
      </c>
      <c r="D707">
        <v>4</v>
      </c>
      <c r="E707" t="s">
        <v>30</v>
      </c>
      <c r="F707">
        <v>2</v>
      </c>
      <c r="G707" t="s">
        <v>44</v>
      </c>
      <c r="H707" t="str">
        <f t="shared" si="33"/>
        <v>Other</v>
      </c>
      <c r="I707">
        <v>1</v>
      </c>
      <c r="J707" t="str">
        <f t="shared" si="34"/>
        <v>Low</v>
      </c>
      <c r="K707">
        <v>-2</v>
      </c>
      <c r="L707" t="s">
        <v>23</v>
      </c>
      <c r="M707" t="s">
        <v>32</v>
      </c>
      <c r="N707">
        <v>7</v>
      </c>
      <c r="O707" t="s">
        <v>23</v>
      </c>
      <c r="P707" t="s">
        <v>116</v>
      </c>
      <c r="Q707" t="s">
        <v>40</v>
      </c>
      <c r="R707" t="s">
        <v>49</v>
      </c>
      <c r="S707" t="str">
        <f t="shared" si="35"/>
        <v>High</v>
      </c>
    </row>
    <row r="708" spans="1:19" x14ac:dyDescent="0.3">
      <c r="A708" t="s">
        <v>112</v>
      </c>
      <c r="B708" t="s">
        <v>278</v>
      </c>
      <c r="C708" t="s">
        <v>18</v>
      </c>
      <c r="D708">
        <v>3</v>
      </c>
      <c r="E708" t="s">
        <v>56</v>
      </c>
      <c r="F708">
        <v>1.5</v>
      </c>
      <c r="G708" t="s">
        <v>20</v>
      </c>
      <c r="H708" t="str">
        <f t="shared" si="33"/>
        <v>Study Support</v>
      </c>
      <c r="I708">
        <v>2</v>
      </c>
      <c r="J708" t="str">
        <f t="shared" si="34"/>
        <v>Low</v>
      </c>
      <c r="K708">
        <v>0</v>
      </c>
      <c r="L708" t="s">
        <v>23</v>
      </c>
      <c r="M708" t="s">
        <v>32</v>
      </c>
      <c r="N708">
        <v>7</v>
      </c>
      <c r="O708" t="s">
        <v>23</v>
      </c>
      <c r="P708" t="s">
        <v>196</v>
      </c>
      <c r="Q708" t="s">
        <v>40</v>
      </c>
      <c r="R708" t="s">
        <v>45</v>
      </c>
      <c r="S708" t="str">
        <f t="shared" si="35"/>
        <v>High</v>
      </c>
    </row>
    <row r="709" spans="1:19" x14ac:dyDescent="0.3">
      <c r="A709" t="s">
        <v>114</v>
      </c>
      <c r="B709" t="s">
        <v>695</v>
      </c>
      <c r="C709" t="s">
        <v>37</v>
      </c>
      <c r="D709">
        <v>3</v>
      </c>
      <c r="E709" t="s">
        <v>19</v>
      </c>
      <c r="F709">
        <v>1.2</v>
      </c>
      <c r="G709" t="s">
        <v>31</v>
      </c>
      <c r="H709" t="str">
        <f t="shared" si="33"/>
        <v>Skill Development</v>
      </c>
      <c r="I709">
        <v>3</v>
      </c>
      <c r="J709" t="str">
        <f t="shared" si="34"/>
        <v>Medium</v>
      </c>
      <c r="K709">
        <v>3</v>
      </c>
      <c r="L709" t="s">
        <v>23</v>
      </c>
      <c r="M709" t="s">
        <v>19</v>
      </c>
      <c r="N709">
        <v>7</v>
      </c>
      <c r="O709" t="s">
        <v>21</v>
      </c>
      <c r="P709" t="s">
        <v>109</v>
      </c>
      <c r="Q709" t="s">
        <v>34</v>
      </c>
      <c r="R709" t="s">
        <v>45</v>
      </c>
      <c r="S709" t="str">
        <f t="shared" si="35"/>
        <v>High</v>
      </c>
    </row>
    <row r="710" spans="1:19" x14ac:dyDescent="0.3">
      <c r="A710" t="s">
        <v>117</v>
      </c>
      <c r="B710" t="s">
        <v>696</v>
      </c>
      <c r="C710" t="s">
        <v>78</v>
      </c>
      <c r="D710">
        <v>2</v>
      </c>
      <c r="E710" t="s">
        <v>60</v>
      </c>
      <c r="F710">
        <v>0.7</v>
      </c>
      <c r="G710" t="s">
        <v>20</v>
      </c>
      <c r="H710" t="str">
        <f t="shared" si="33"/>
        <v>Study Support</v>
      </c>
      <c r="I710">
        <v>2</v>
      </c>
      <c r="J710" t="str">
        <f t="shared" si="34"/>
        <v>Low</v>
      </c>
      <c r="K710">
        <v>-2</v>
      </c>
      <c r="L710" t="s">
        <v>21</v>
      </c>
      <c r="M710" t="s">
        <v>19</v>
      </c>
      <c r="N710">
        <v>2</v>
      </c>
      <c r="O710" t="s">
        <v>21</v>
      </c>
      <c r="P710" t="s">
        <v>68</v>
      </c>
      <c r="Q710" t="s">
        <v>34</v>
      </c>
      <c r="R710" t="s">
        <v>49</v>
      </c>
      <c r="S710" t="str">
        <f t="shared" si="35"/>
        <v>Low</v>
      </c>
    </row>
    <row r="711" spans="1:19" x14ac:dyDescent="0.3">
      <c r="A711" t="s">
        <v>119</v>
      </c>
      <c r="B711" t="s">
        <v>697</v>
      </c>
      <c r="C711" t="s">
        <v>103</v>
      </c>
      <c r="D711">
        <v>1</v>
      </c>
      <c r="E711" t="s">
        <v>19</v>
      </c>
      <c r="F711">
        <v>4.2</v>
      </c>
      <c r="G711" t="s">
        <v>61</v>
      </c>
      <c r="H711" t="str">
        <f t="shared" si="33"/>
        <v>Study Support</v>
      </c>
      <c r="I711">
        <v>2</v>
      </c>
      <c r="J711" t="str">
        <f t="shared" si="34"/>
        <v>Low</v>
      </c>
      <c r="K711">
        <v>0</v>
      </c>
      <c r="L711" t="s">
        <v>23</v>
      </c>
      <c r="M711" t="s">
        <v>19</v>
      </c>
      <c r="N711">
        <v>8</v>
      </c>
      <c r="O711" t="s">
        <v>23</v>
      </c>
      <c r="P711" t="s">
        <v>164</v>
      </c>
      <c r="Q711" t="s">
        <v>34</v>
      </c>
      <c r="R711" t="s">
        <v>45</v>
      </c>
      <c r="S711" t="str">
        <f t="shared" si="35"/>
        <v>High</v>
      </c>
    </row>
    <row r="712" spans="1:19" x14ac:dyDescent="0.3">
      <c r="A712" t="s">
        <v>121</v>
      </c>
      <c r="B712" t="s">
        <v>698</v>
      </c>
      <c r="C712" t="s">
        <v>43</v>
      </c>
      <c r="D712">
        <v>2</v>
      </c>
      <c r="E712" t="s">
        <v>60</v>
      </c>
      <c r="F712">
        <v>3.6</v>
      </c>
      <c r="G712" t="s">
        <v>20</v>
      </c>
      <c r="H712" t="str">
        <f t="shared" si="33"/>
        <v>Study Support</v>
      </c>
      <c r="I712">
        <v>1</v>
      </c>
      <c r="J712" t="str">
        <f t="shared" si="34"/>
        <v>Low</v>
      </c>
      <c r="K712">
        <v>3</v>
      </c>
      <c r="L712" t="s">
        <v>21</v>
      </c>
      <c r="M712" t="s">
        <v>30</v>
      </c>
      <c r="N712">
        <v>5</v>
      </c>
      <c r="O712" t="s">
        <v>21</v>
      </c>
      <c r="P712" t="s">
        <v>80</v>
      </c>
      <c r="Q712" t="s">
        <v>25</v>
      </c>
      <c r="R712" t="s">
        <v>26</v>
      </c>
      <c r="S712" t="str">
        <f t="shared" si="35"/>
        <v>Medium</v>
      </c>
    </row>
    <row r="713" spans="1:19" x14ac:dyDescent="0.3">
      <c r="A713" t="s">
        <v>124</v>
      </c>
      <c r="B713" t="s">
        <v>699</v>
      </c>
      <c r="C713" t="s">
        <v>43</v>
      </c>
      <c r="D713">
        <v>2</v>
      </c>
      <c r="E713" t="s">
        <v>22</v>
      </c>
      <c r="F713">
        <v>1.4</v>
      </c>
      <c r="G713" t="s">
        <v>48</v>
      </c>
      <c r="H713" t="str">
        <f t="shared" si="33"/>
        <v>Skill Development</v>
      </c>
      <c r="I713">
        <v>4</v>
      </c>
      <c r="J713" t="str">
        <f t="shared" si="34"/>
        <v>High</v>
      </c>
      <c r="K713">
        <v>0</v>
      </c>
      <c r="L713" t="s">
        <v>23</v>
      </c>
      <c r="M713" t="s">
        <v>19</v>
      </c>
      <c r="N713">
        <v>10</v>
      </c>
      <c r="O713" t="s">
        <v>23</v>
      </c>
      <c r="P713" t="s">
        <v>179</v>
      </c>
      <c r="Q713" t="s">
        <v>34</v>
      </c>
      <c r="R713" t="s">
        <v>49</v>
      </c>
      <c r="S713" t="str">
        <f t="shared" si="35"/>
        <v>High</v>
      </c>
    </row>
    <row r="714" spans="1:19" x14ac:dyDescent="0.3">
      <c r="A714" t="s">
        <v>126</v>
      </c>
      <c r="B714" t="s">
        <v>700</v>
      </c>
      <c r="C714" t="s">
        <v>37</v>
      </c>
      <c r="D714">
        <v>2</v>
      </c>
      <c r="E714" t="s">
        <v>79</v>
      </c>
      <c r="F714">
        <v>1.6</v>
      </c>
      <c r="G714" t="s">
        <v>44</v>
      </c>
      <c r="H714" t="str">
        <f t="shared" si="33"/>
        <v>Other</v>
      </c>
      <c r="I714">
        <v>1</v>
      </c>
      <c r="J714" t="str">
        <f t="shared" si="34"/>
        <v>Low</v>
      </c>
      <c r="K714">
        <v>1</v>
      </c>
      <c r="L714" t="s">
        <v>23</v>
      </c>
      <c r="M714" t="s">
        <v>22</v>
      </c>
      <c r="N714">
        <v>1</v>
      </c>
      <c r="O714" t="s">
        <v>21</v>
      </c>
      <c r="P714" t="s">
        <v>123</v>
      </c>
      <c r="Q714" t="s">
        <v>34</v>
      </c>
      <c r="R714" t="s">
        <v>49</v>
      </c>
      <c r="S714" t="str">
        <f t="shared" si="35"/>
        <v>Low</v>
      </c>
    </row>
    <row r="715" spans="1:19" x14ac:dyDescent="0.3">
      <c r="A715" t="s">
        <v>128</v>
      </c>
      <c r="B715" t="s">
        <v>701</v>
      </c>
      <c r="C715" t="s">
        <v>103</v>
      </c>
      <c r="D715">
        <v>1</v>
      </c>
      <c r="E715" t="s">
        <v>79</v>
      </c>
      <c r="F715">
        <v>0.9</v>
      </c>
      <c r="G715" t="s">
        <v>20</v>
      </c>
      <c r="H715" t="str">
        <f t="shared" si="33"/>
        <v>Study Support</v>
      </c>
      <c r="I715">
        <v>2</v>
      </c>
      <c r="J715" t="str">
        <f t="shared" si="34"/>
        <v>Low</v>
      </c>
      <c r="K715">
        <v>-3</v>
      </c>
      <c r="L715" t="s">
        <v>23</v>
      </c>
      <c r="M715" t="s">
        <v>32</v>
      </c>
      <c r="N715">
        <v>8</v>
      </c>
      <c r="O715" t="s">
        <v>21</v>
      </c>
      <c r="P715" t="s">
        <v>116</v>
      </c>
      <c r="Q715" t="s">
        <v>34</v>
      </c>
      <c r="R715" t="s">
        <v>26</v>
      </c>
      <c r="S715" t="str">
        <f t="shared" si="35"/>
        <v>High</v>
      </c>
    </row>
    <row r="716" spans="1:19" x14ac:dyDescent="0.3">
      <c r="A716" t="s">
        <v>130</v>
      </c>
      <c r="B716" t="s">
        <v>453</v>
      </c>
      <c r="C716" t="s">
        <v>29</v>
      </c>
      <c r="D716">
        <v>1</v>
      </c>
      <c r="E716" t="s">
        <v>79</v>
      </c>
      <c r="F716">
        <v>0.7</v>
      </c>
      <c r="G716" t="s">
        <v>20</v>
      </c>
      <c r="H716" t="str">
        <f t="shared" si="33"/>
        <v>Study Support</v>
      </c>
      <c r="I716">
        <v>3</v>
      </c>
      <c r="J716" t="str">
        <f t="shared" si="34"/>
        <v>Medium</v>
      </c>
      <c r="K716">
        <v>0</v>
      </c>
      <c r="L716" t="s">
        <v>23</v>
      </c>
      <c r="M716" t="s">
        <v>22</v>
      </c>
      <c r="N716">
        <v>4</v>
      </c>
      <c r="O716" t="s">
        <v>21</v>
      </c>
      <c r="P716" t="s">
        <v>93</v>
      </c>
      <c r="Q716" t="s">
        <v>34</v>
      </c>
      <c r="R716" t="s">
        <v>26</v>
      </c>
      <c r="S716" t="str">
        <f t="shared" si="35"/>
        <v>Medium</v>
      </c>
    </row>
    <row r="717" spans="1:19" x14ac:dyDescent="0.3">
      <c r="A717" t="s">
        <v>132</v>
      </c>
      <c r="B717" t="s">
        <v>702</v>
      </c>
      <c r="C717" t="s">
        <v>103</v>
      </c>
      <c r="D717">
        <v>2</v>
      </c>
      <c r="E717" t="s">
        <v>22</v>
      </c>
      <c r="F717">
        <v>1.6</v>
      </c>
      <c r="G717" t="s">
        <v>20</v>
      </c>
      <c r="H717" t="str">
        <f t="shared" si="33"/>
        <v>Study Support</v>
      </c>
      <c r="I717">
        <v>2</v>
      </c>
      <c r="J717" t="str">
        <f t="shared" si="34"/>
        <v>Low</v>
      </c>
      <c r="K717">
        <v>-2</v>
      </c>
      <c r="L717" t="s">
        <v>23</v>
      </c>
      <c r="M717" t="s">
        <v>30</v>
      </c>
      <c r="N717">
        <v>2</v>
      </c>
      <c r="O717" t="s">
        <v>23</v>
      </c>
      <c r="P717" t="s">
        <v>80</v>
      </c>
      <c r="Q717" t="s">
        <v>34</v>
      </c>
      <c r="R717" t="s">
        <v>45</v>
      </c>
      <c r="S717" t="str">
        <f t="shared" si="35"/>
        <v>Low</v>
      </c>
    </row>
    <row r="718" spans="1:19" x14ac:dyDescent="0.3">
      <c r="A718" t="s">
        <v>134</v>
      </c>
      <c r="B718" t="s">
        <v>703</v>
      </c>
      <c r="C718" t="s">
        <v>103</v>
      </c>
      <c r="D718">
        <v>2</v>
      </c>
      <c r="E718" t="s">
        <v>79</v>
      </c>
      <c r="F718">
        <v>2.7</v>
      </c>
      <c r="G718" t="s">
        <v>61</v>
      </c>
      <c r="H718" t="str">
        <f t="shared" si="33"/>
        <v>Study Support</v>
      </c>
      <c r="I718">
        <v>5</v>
      </c>
      <c r="J718" t="str">
        <f t="shared" si="34"/>
        <v>High</v>
      </c>
      <c r="K718">
        <v>0</v>
      </c>
      <c r="L718" t="s">
        <v>23</v>
      </c>
      <c r="M718" t="s">
        <v>30</v>
      </c>
      <c r="N718">
        <v>6</v>
      </c>
      <c r="O718" t="s">
        <v>23</v>
      </c>
      <c r="P718" t="s">
        <v>104</v>
      </c>
      <c r="Q718" t="s">
        <v>40</v>
      </c>
      <c r="R718" t="s">
        <v>45</v>
      </c>
      <c r="S718" t="str">
        <f t="shared" si="35"/>
        <v>Medium</v>
      </c>
    </row>
    <row r="719" spans="1:19" x14ac:dyDescent="0.3">
      <c r="A719" t="s">
        <v>137</v>
      </c>
      <c r="B719" t="s">
        <v>704</v>
      </c>
      <c r="C719" t="s">
        <v>37</v>
      </c>
      <c r="D719">
        <v>3</v>
      </c>
      <c r="E719" t="s">
        <v>19</v>
      </c>
      <c r="F719">
        <v>1.5</v>
      </c>
      <c r="G719" t="s">
        <v>48</v>
      </c>
      <c r="H719" t="str">
        <f t="shared" si="33"/>
        <v>Skill Development</v>
      </c>
      <c r="I719">
        <v>5</v>
      </c>
      <c r="J719" t="str">
        <f t="shared" si="34"/>
        <v>High</v>
      </c>
      <c r="K719">
        <v>-1</v>
      </c>
      <c r="L719" t="s">
        <v>23</v>
      </c>
      <c r="M719" t="s">
        <v>30</v>
      </c>
      <c r="N719">
        <v>1</v>
      </c>
      <c r="O719" t="s">
        <v>23</v>
      </c>
      <c r="P719" t="s">
        <v>109</v>
      </c>
      <c r="Q719" t="s">
        <v>34</v>
      </c>
      <c r="R719" t="s">
        <v>49</v>
      </c>
      <c r="S719" t="str">
        <f t="shared" si="35"/>
        <v>Low</v>
      </c>
    </row>
    <row r="720" spans="1:19" x14ac:dyDescent="0.3">
      <c r="A720" t="s">
        <v>139</v>
      </c>
      <c r="B720" t="s">
        <v>185</v>
      </c>
      <c r="C720" t="s">
        <v>147</v>
      </c>
      <c r="D720">
        <v>1</v>
      </c>
      <c r="E720" t="s">
        <v>56</v>
      </c>
      <c r="F720">
        <v>3</v>
      </c>
      <c r="G720" t="s">
        <v>61</v>
      </c>
      <c r="H720" t="str">
        <f t="shared" si="33"/>
        <v>Study Support</v>
      </c>
      <c r="I720">
        <v>4</v>
      </c>
      <c r="J720" t="str">
        <f t="shared" si="34"/>
        <v>High</v>
      </c>
      <c r="K720">
        <v>3</v>
      </c>
      <c r="L720" t="s">
        <v>23</v>
      </c>
      <c r="M720" t="s">
        <v>22</v>
      </c>
      <c r="N720">
        <v>8</v>
      </c>
      <c r="O720" t="s">
        <v>21</v>
      </c>
      <c r="P720" t="s">
        <v>165</v>
      </c>
      <c r="Q720" t="s">
        <v>34</v>
      </c>
      <c r="R720" t="s">
        <v>49</v>
      </c>
      <c r="S720" t="str">
        <f t="shared" si="35"/>
        <v>High</v>
      </c>
    </row>
    <row r="721" spans="1:19" x14ac:dyDescent="0.3">
      <c r="A721" t="s">
        <v>141</v>
      </c>
      <c r="B721" t="s">
        <v>705</v>
      </c>
      <c r="C721" t="s">
        <v>78</v>
      </c>
      <c r="D721">
        <v>3</v>
      </c>
      <c r="E721" t="s">
        <v>56</v>
      </c>
      <c r="F721">
        <v>1.2</v>
      </c>
      <c r="G721" t="s">
        <v>31</v>
      </c>
      <c r="H721" t="str">
        <f t="shared" si="33"/>
        <v>Skill Development</v>
      </c>
      <c r="I721">
        <v>2</v>
      </c>
      <c r="J721" t="str">
        <f t="shared" si="34"/>
        <v>Low</v>
      </c>
      <c r="K721">
        <v>-1</v>
      </c>
      <c r="L721" t="s">
        <v>21</v>
      </c>
      <c r="M721" t="s">
        <v>22</v>
      </c>
      <c r="N721">
        <v>5</v>
      </c>
      <c r="O721" t="s">
        <v>23</v>
      </c>
      <c r="P721" t="s">
        <v>136</v>
      </c>
      <c r="Q721" t="s">
        <v>25</v>
      </c>
      <c r="R721" t="s">
        <v>49</v>
      </c>
      <c r="S721" t="str">
        <f t="shared" si="35"/>
        <v>Medium</v>
      </c>
    </row>
    <row r="722" spans="1:19" x14ac:dyDescent="0.3">
      <c r="A722" t="s">
        <v>16</v>
      </c>
      <c r="B722" t="s">
        <v>706</v>
      </c>
      <c r="C722" t="s">
        <v>78</v>
      </c>
      <c r="D722">
        <v>3</v>
      </c>
      <c r="E722" t="s">
        <v>30</v>
      </c>
      <c r="F722">
        <v>4.0999999999999996</v>
      </c>
      <c r="G722" t="s">
        <v>31</v>
      </c>
      <c r="H722" t="str">
        <f t="shared" si="33"/>
        <v>Skill Development</v>
      </c>
      <c r="I722">
        <v>3</v>
      </c>
      <c r="J722" t="str">
        <f t="shared" si="34"/>
        <v>Medium</v>
      </c>
      <c r="K722">
        <v>1</v>
      </c>
      <c r="L722" t="s">
        <v>21</v>
      </c>
      <c r="M722" t="s">
        <v>32</v>
      </c>
      <c r="N722">
        <v>6</v>
      </c>
      <c r="O722" t="s">
        <v>23</v>
      </c>
      <c r="P722" t="s">
        <v>143</v>
      </c>
      <c r="Q722" t="s">
        <v>40</v>
      </c>
      <c r="R722" t="s">
        <v>26</v>
      </c>
      <c r="S722" t="str">
        <f t="shared" si="35"/>
        <v>Medium</v>
      </c>
    </row>
    <row r="723" spans="1:19" x14ac:dyDescent="0.3">
      <c r="A723" t="s">
        <v>27</v>
      </c>
      <c r="B723" t="s">
        <v>153</v>
      </c>
      <c r="C723" t="s">
        <v>18</v>
      </c>
      <c r="D723">
        <v>2</v>
      </c>
      <c r="E723" t="s">
        <v>19</v>
      </c>
      <c r="F723">
        <v>3.1</v>
      </c>
      <c r="G723" t="s">
        <v>20</v>
      </c>
      <c r="H723" t="str">
        <f t="shared" si="33"/>
        <v>Study Support</v>
      </c>
      <c r="I723">
        <v>2</v>
      </c>
      <c r="J723" t="str">
        <f t="shared" si="34"/>
        <v>Low</v>
      </c>
      <c r="K723">
        <v>2</v>
      </c>
      <c r="L723" t="s">
        <v>21</v>
      </c>
      <c r="M723" t="s">
        <v>30</v>
      </c>
      <c r="N723">
        <v>9</v>
      </c>
      <c r="O723" t="s">
        <v>23</v>
      </c>
      <c r="P723" t="s">
        <v>1712</v>
      </c>
      <c r="Q723" t="s">
        <v>34</v>
      </c>
      <c r="R723" t="s">
        <v>26</v>
      </c>
      <c r="S723" t="str">
        <f t="shared" si="35"/>
        <v>High</v>
      </c>
    </row>
    <row r="724" spans="1:19" x14ac:dyDescent="0.3">
      <c r="A724" t="s">
        <v>35</v>
      </c>
      <c r="B724" t="s">
        <v>395</v>
      </c>
      <c r="C724" t="s">
        <v>29</v>
      </c>
      <c r="D724">
        <v>2</v>
      </c>
      <c r="E724" t="s">
        <v>60</v>
      </c>
      <c r="F724">
        <v>3.5</v>
      </c>
      <c r="G724" t="s">
        <v>44</v>
      </c>
      <c r="H724" t="str">
        <f t="shared" si="33"/>
        <v>Other</v>
      </c>
      <c r="I724">
        <v>3</v>
      </c>
      <c r="J724" t="str">
        <f t="shared" si="34"/>
        <v>Medium</v>
      </c>
      <c r="K724">
        <v>0</v>
      </c>
      <c r="L724" t="s">
        <v>23</v>
      </c>
      <c r="M724" t="s">
        <v>30</v>
      </c>
      <c r="N724">
        <v>7</v>
      </c>
      <c r="O724" t="s">
        <v>23</v>
      </c>
      <c r="P724" t="s">
        <v>136</v>
      </c>
      <c r="Q724" t="s">
        <v>40</v>
      </c>
      <c r="R724" t="s">
        <v>26</v>
      </c>
      <c r="S724" t="str">
        <f t="shared" si="35"/>
        <v>High</v>
      </c>
    </row>
    <row r="725" spans="1:19" x14ac:dyDescent="0.3">
      <c r="A725" t="s">
        <v>41</v>
      </c>
      <c r="B725" t="s">
        <v>646</v>
      </c>
      <c r="C725" t="s">
        <v>37</v>
      </c>
      <c r="D725">
        <v>3</v>
      </c>
      <c r="E725" t="s">
        <v>60</v>
      </c>
      <c r="F725">
        <v>3.6</v>
      </c>
      <c r="G725" t="s">
        <v>31</v>
      </c>
      <c r="H725" t="str">
        <f t="shared" si="33"/>
        <v>Skill Development</v>
      </c>
      <c r="I725">
        <v>3</v>
      </c>
      <c r="J725" t="str">
        <f t="shared" si="34"/>
        <v>Medium</v>
      </c>
      <c r="K725">
        <v>0</v>
      </c>
      <c r="L725" t="s">
        <v>21</v>
      </c>
      <c r="M725" t="s">
        <v>30</v>
      </c>
      <c r="N725">
        <v>2</v>
      </c>
      <c r="O725" t="s">
        <v>21</v>
      </c>
      <c r="P725" t="s">
        <v>165</v>
      </c>
      <c r="Q725" t="s">
        <v>25</v>
      </c>
      <c r="R725" t="s">
        <v>49</v>
      </c>
      <c r="S725" t="str">
        <f t="shared" si="35"/>
        <v>Low</v>
      </c>
    </row>
    <row r="726" spans="1:19" x14ac:dyDescent="0.3">
      <c r="A726" t="s">
        <v>46</v>
      </c>
      <c r="B726" t="s">
        <v>640</v>
      </c>
      <c r="C726" t="s">
        <v>29</v>
      </c>
      <c r="D726">
        <v>2</v>
      </c>
      <c r="E726" t="s">
        <v>56</v>
      </c>
      <c r="F726">
        <v>0.7</v>
      </c>
      <c r="G726" t="s">
        <v>61</v>
      </c>
      <c r="H726" t="str">
        <f t="shared" si="33"/>
        <v>Study Support</v>
      </c>
      <c r="I726">
        <v>1</v>
      </c>
      <c r="J726" t="str">
        <f t="shared" si="34"/>
        <v>Low</v>
      </c>
      <c r="K726">
        <v>-1</v>
      </c>
      <c r="L726" t="s">
        <v>23</v>
      </c>
      <c r="M726" t="s">
        <v>32</v>
      </c>
      <c r="N726">
        <v>2</v>
      </c>
      <c r="O726" t="s">
        <v>21</v>
      </c>
      <c r="P726" t="s">
        <v>164</v>
      </c>
      <c r="Q726" t="s">
        <v>34</v>
      </c>
      <c r="R726" t="s">
        <v>26</v>
      </c>
      <c r="S726" t="str">
        <f t="shared" si="35"/>
        <v>Low</v>
      </c>
    </row>
    <row r="727" spans="1:19" x14ac:dyDescent="0.3">
      <c r="A727" t="s">
        <v>50</v>
      </c>
      <c r="B727" t="s">
        <v>707</v>
      </c>
      <c r="C727" t="s">
        <v>29</v>
      </c>
      <c r="D727">
        <v>4</v>
      </c>
      <c r="E727" t="s">
        <v>22</v>
      </c>
      <c r="F727">
        <v>3</v>
      </c>
      <c r="G727" t="s">
        <v>61</v>
      </c>
      <c r="H727" t="str">
        <f t="shared" si="33"/>
        <v>Study Support</v>
      </c>
      <c r="I727">
        <v>2</v>
      </c>
      <c r="J727" t="str">
        <f t="shared" si="34"/>
        <v>Low</v>
      </c>
      <c r="K727">
        <v>-1</v>
      </c>
      <c r="L727" t="s">
        <v>23</v>
      </c>
      <c r="M727" t="s">
        <v>30</v>
      </c>
      <c r="N727">
        <v>10</v>
      </c>
      <c r="O727" t="s">
        <v>23</v>
      </c>
      <c r="P727" t="s">
        <v>39</v>
      </c>
      <c r="Q727" t="s">
        <v>40</v>
      </c>
      <c r="R727" t="s">
        <v>45</v>
      </c>
      <c r="S727" t="str">
        <f t="shared" si="35"/>
        <v>High</v>
      </c>
    </row>
    <row r="728" spans="1:19" x14ac:dyDescent="0.3">
      <c r="A728" t="s">
        <v>53</v>
      </c>
      <c r="B728" t="s">
        <v>218</v>
      </c>
      <c r="C728" t="s">
        <v>90</v>
      </c>
      <c r="D728">
        <v>4</v>
      </c>
      <c r="E728" t="s">
        <v>60</v>
      </c>
      <c r="F728">
        <v>2.7</v>
      </c>
      <c r="G728" t="s">
        <v>31</v>
      </c>
      <c r="H728" t="str">
        <f t="shared" si="33"/>
        <v>Skill Development</v>
      </c>
      <c r="I728">
        <v>5</v>
      </c>
      <c r="J728" t="str">
        <f t="shared" si="34"/>
        <v>High</v>
      </c>
      <c r="K728">
        <v>1</v>
      </c>
      <c r="L728" t="s">
        <v>23</v>
      </c>
      <c r="M728" t="s">
        <v>32</v>
      </c>
      <c r="N728">
        <v>6</v>
      </c>
      <c r="O728" t="s">
        <v>23</v>
      </c>
      <c r="P728" t="s">
        <v>65</v>
      </c>
      <c r="Q728" t="s">
        <v>25</v>
      </c>
      <c r="R728" t="s">
        <v>45</v>
      </c>
      <c r="S728" t="str">
        <f t="shared" si="35"/>
        <v>Medium</v>
      </c>
    </row>
    <row r="729" spans="1:19" x14ac:dyDescent="0.3">
      <c r="A729" t="s">
        <v>58</v>
      </c>
      <c r="B729" t="s">
        <v>708</v>
      </c>
      <c r="C729" t="s">
        <v>37</v>
      </c>
      <c r="D729">
        <v>3</v>
      </c>
      <c r="E729" t="s">
        <v>56</v>
      </c>
      <c r="F729">
        <v>3</v>
      </c>
      <c r="G729" t="s">
        <v>20</v>
      </c>
      <c r="H729" t="str">
        <f t="shared" si="33"/>
        <v>Study Support</v>
      </c>
      <c r="I729">
        <v>5</v>
      </c>
      <c r="J729" t="str">
        <f t="shared" si="34"/>
        <v>High</v>
      </c>
      <c r="K729">
        <v>-2</v>
      </c>
      <c r="L729" t="s">
        <v>23</v>
      </c>
      <c r="M729" t="s">
        <v>30</v>
      </c>
      <c r="N729">
        <v>8</v>
      </c>
      <c r="O729" t="s">
        <v>23</v>
      </c>
      <c r="P729" t="s">
        <v>211</v>
      </c>
      <c r="Q729" t="s">
        <v>40</v>
      </c>
      <c r="R729" t="s">
        <v>49</v>
      </c>
      <c r="S729" t="str">
        <f t="shared" si="35"/>
        <v>High</v>
      </c>
    </row>
    <row r="730" spans="1:19" x14ac:dyDescent="0.3">
      <c r="A730" t="s">
        <v>63</v>
      </c>
      <c r="B730" t="s">
        <v>651</v>
      </c>
      <c r="C730" t="s">
        <v>78</v>
      </c>
      <c r="D730">
        <v>4</v>
      </c>
      <c r="E730" t="s">
        <v>19</v>
      </c>
      <c r="F730">
        <v>4</v>
      </c>
      <c r="G730" t="s">
        <v>20</v>
      </c>
      <c r="H730" t="str">
        <f t="shared" si="33"/>
        <v>Study Support</v>
      </c>
      <c r="I730">
        <v>4</v>
      </c>
      <c r="J730" t="str">
        <f t="shared" si="34"/>
        <v>High</v>
      </c>
      <c r="K730">
        <v>3</v>
      </c>
      <c r="L730" t="s">
        <v>23</v>
      </c>
      <c r="M730" t="s">
        <v>32</v>
      </c>
      <c r="N730">
        <v>5</v>
      </c>
      <c r="O730" t="s">
        <v>21</v>
      </c>
      <c r="P730" t="s">
        <v>33</v>
      </c>
      <c r="Q730" t="s">
        <v>25</v>
      </c>
      <c r="R730" t="s">
        <v>49</v>
      </c>
      <c r="S730" t="str">
        <f t="shared" si="35"/>
        <v>Medium</v>
      </c>
    </row>
    <row r="731" spans="1:19" x14ac:dyDescent="0.3">
      <c r="A731" t="s">
        <v>66</v>
      </c>
      <c r="B731" t="s">
        <v>709</v>
      </c>
      <c r="C731" t="s">
        <v>37</v>
      </c>
      <c r="D731">
        <v>3</v>
      </c>
      <c r="E731" t="s">
        <v>22</v>
      </c>
      <c r="F731">
        <v>3.1</v>
      </c>
      <c r="G731" t="s">
        <v>38</v>
      </c>
      <c r="H731" t="str">
        <f t="shared" si="33"/>
        <v>Skill Development</v>
      </c>
      <c r="I731">
        <v>5</v>
      </c>
      <c r="J731" t="str">
        <f t="shared" si="34"/>
        <v>High</v>
      </c>
      <c r="K731">
        <v>-3</v>
      </c>
      <c r="L731" t="s">
        <v>21</v>
      </c>
      <c r="M731" t="s">
        <v>22</v>
      </c>
      <c r="N731">
        <v>5</v>
      </c>
      <c r="O731" t="s">
        <v>21</v>
      </c>
      <c r="P731" t="s">
        <v>39</v>
      </c>
      <c r="Q731" t="s">
        <v>34</v>
      </c>
      <c r="R731" t="s">
        <v>26</v>
      </c>
      <c r="S731" t="str">
        <f t="shared" si="35"/>
        <v>Medium</v>
      </c>
    </row>
    <row r="732" spans="1:19" x14ac:dyDescent="0.3">
      <c r="A732" t="s">
        <v>69</v>
      </c>
      <c r="B732" t="s">
        <v>710</v>
      </c>
      <c r="C732" t="s">
        <v>103</v>
      </c>
      <c r="D732">
        <v>1</v>
      </c>
      <c r="E732" t="s">
        <v>79</v>
      </c>
      <c r="F732">
        <v>1.5</v>
      </c>
      <c r="G732" t="s">
        <v>31</v>
      </c>
      <c r="H732" t="str">
        <f t="shared" si="33"/>
        <v>Skill Development</v>
      </c>
      <c r="I732">
        <v>3</v>
      </c>
      <c r="J732" t="str">
        <f t="shared" si="34"/>
        <v>Medium</v>
      </c>
      <c r="K732">
        <v>-3</v>
      </c>
      <c r="L732" t="s">
        <v>21</v>
      </c>
      <c r="M732" t="s">
        <v>19</v>
      </c>
      <c r="N732">
        <v>9</v>
      </c>
      <c r="O732" t="s">
        <v>23</v>
      </c>
      <c r="P732" t="s">
        <v>164</v>
      </c>
      <c r="Q732" t="s">
        <v>40</v>
      </c>
      <c r="R732" t="s">
        <v>45</v>
      </c>
      <c r="S732" t="str">
        <f t="shared" si="35"/>
        <v>High</v>
      </c>
    </row>
    <row r="733" spans="1:19" x14ac:dyDescent="0.3">
      <c r="A733" t="s">
        <v>71</v>
      </c>
      <c r="B733" t="s">
        <v>711</v>
      </c>
      <c r="C733" t="s">
        <v>29</v>
      </c>
      <c r="D733">
        <v>3</v>
      </c>
      <c r="E733" t="s">
        <v>79</v>
      </c>
      <c r="F733">
        <v>3</v>
      </c>
      <c r="G733" t="s">
        <v>61</v>
      </c>
      <c r="H733" t="str">
        <f t="shared" si="33"/>
        <v>Study Support</v>
      </c>
      <c r="I733">
        <v>5</v>
      </c>
      <c r="J733" t="str">
        <f t="shared" si="34"/>
        <v>High</v>
      </c>
      <c r="K733">
        <v>3</v>
      </c>
      <c r="L733" t="s">
        <v>23</v>
      </c>
      <c r="M733" t="s">
        <v>32</v>
      </c>
      <c r="N733">
        <v>10</v>
      </c>
      <c r="O733" t="s">
        <v>21</v>
      </c>
      <c r="P733" t="s">
        <v>158</v>
      </c>
      <c r="Q733" t="s">
        <v>34</v>
      </c>
      <c r="R733" t="s">
        <v>45</v>
      </c>
      <c r="S733" t="str">
        <f t="shared" si="35"/>
        <v>High</v>
      </c>
    </row>
    <row r="734" spans="1:19" x14ac:dyDescent="0.3">
      <c r="A734" t="s">
        <v>74</v>
      </c>
      <c r="B734" t="s">
        <v>712</v>
      </c>
      <c r="C734" t="s">
        <v>29</v>
      </c>
      <c r="D734">
        <v>4</v>
      </c>
      <c r="E734" t="s">
        <v>22</v>
      </c>
      <c r="F734">
        <v>0.6</v>
      </c>
      <c r="G734" t="s">
        <v>61</v>
      </c>
      <c r="H734" t="str">
        <f t="shared" si="33"/>
        <v>Study Support</v>
      </c>
      <c r="I734">
        <v>1</v>
      </c>
      <c r="J734" t="str">
        <f t="shared" si="34"/>
        <v>Low</v>
      </c>
      <c r="K734">
        <v>0</v>
      </c>
      <c r="L734" t="s">
        <v>21</v>
      </c>
      <c r="M734" t="s">
        <v>30</v>
      </c>
      <c r="N734">
        <v>6</v>
      </c>
      <c r="O734" t="s">
        <v>23</v>
      </c>
      <c r="P734" t="s">
        <v>73</v>
      </c>
      <c r="Q734" t="s">
        <v>34</v>
      </c>
      <c r="R734" t="s">
        <v>45</v>
      </c>
      <c r="S734" t="str">
        <f t="shared" si="35"/>
        <v>Medium</v>
      </c>
    </row>
    <row r="735" spans="1:19" x14ac:dyDescent="0.3">
      <c r="A735" t="s">
        <v>76</v>
      </c>
      <c r="B735" t="s">
        <v>341</v>
      </c>
      <c r="C735" t="s">
        <v>78</v>
      </c>
      <c r="D735">
        <v>3</v>
      </c>
      <c r="E735" t="s">
        <v>30</v>
      </c>
      <c r="F735">
        <v>0.7</v>
      </c>
      <c r="G735" t="s">
        <v>38</v>
      </c>
      <c r="H735" t="str">
        <f t="shared" si="33"/>
        <v>Skill Development</v>
      </c>
      <c r="I735">
        <v>2</v>
      </c>
      <c r="J735" t="str">
        <f t="shared" si="34"/>
        <v>Low</v>
      </c>
      <c r="K735">
        <v>3</v>
      </c>
      <c r="L735" t="s">
        <v>21</v>
      </c>
      <c r="M735" t="s">
        <v>32</v>
      </c>
      <c r="N735">
        <v>9</v>
      </c>
      <c r="O735" t="s">
        <v>21</v>
      </c>
      <c r="P735" t="s">
        <v>136</v>
      </c>
      <c r="Q735" t="s">
        <v>40</v>
      </c>
      <c r="R735" t="s">
        <v>26</v>
      </c>
      <c r="S735" t="str">
        <f t="shared" si="35"/>
        <v>High</v>
      </c>
    </row>
    <row r="736" spans="1:19" x14ac:dyDescent="0.3">
      <c r="A736" t="s">
        <v>81</v>
      </c>
      <c r="B736" t="s">
        <v>713</v>
      </c>
      <c r="C736" t="s">
        <v>37</v>
      </c>
      <c r="D736">
        <v>4</v>
      </c>
      <c r="E736" t="s">
        <v>56</v>
      </c>
      <c r="F736">
        <v>3.1</v>
      </c>
      <c r="G736" t="s">
        <v>61</v>
      </c>
      <c r="H736" t="str">
        <f t="shared" si="33"/>
        <v>Study Support</v>
      </c>
      <c r="I736">
        <v>1</v>
      </c>
      <c r="J736" t="str">
        <f t="shared" si="34"/>
        <v>Low</v>
      </c>
      <c r="K736">
        <v>1</v>
      </c>
      <c r="L736" t="s">
        <v>23</v>
      </c>
      <c r="M736" t="s">
        <v>22</v>
      </c>
      <c r="N736">
        <v>6</v>
      </c>
      <c r="O736" t="s">
        <v>21</v>
      </c>
      <c r="P736" t="s">
        <v>80</v>
      </c>
      <c r="Q736" t="s">
        <v>25</v>
      </c>
      <c r="R736" t="s">
        <v>45</v>
      </c>
      <c r="S736" t="str">
        <f t="shared" si="35"/>
        <v>Medium</v>
      </c>
    </row>
    <row r="737" spans="1:19" x14ac:dyDescent="0.3">
      <c r="A737" t="s">
        <v>84</v>
      </c>
      <c r="B737" t="s">
        <v>714</v>
      </c>
      <c r="C737" t="s">
        <v>90</v>
      </c>
      <c r="D737">
        <v>2</v>
      </c>
      <c r="E737" t="s">
        <v>19</v>
      </c>
      <c r="F737">
        <v>3.9</v>
      </c>
      <c r="G737" t="s">
        <v>20</v>
      </c>
      <c r="H737" t="str">
        <f t="shared" si="33"/>
        <v>Study Support</v>
      </c>
      <c r="I737">
        <v>3</v>
      </c>
      <c r="J737" t="str">
        <f t="shared" si="34"/>
        <v>Medium</v>
      </c>
      <c r="K737">
        <v>0</v>
      </c>
      <c r="L737" t="s">
        <v>23</v>
      </c>
      <c r="M737" t="s">
        <v>22</v>
      </c>
      <c r="N737">
        <v>2</v>
      </c>
      <c r="O737" t="s">
        <v>23</v>
      </c>
      <c r="P737" t="s">
        <v>52</v>
      </c>
      <c r="Q737" t="s">
        <v>40</v>
      </c>
      <c r="R737" t="s">
        <v>49</v>
      </c>
      <c r="S737" t="str">
        <f t="shared" si="35"/>
        <v>Low</v>
      </c>
    </row>
    <row r="738" spans="1:19" x14ac:dyDescent="0.3">
      <c r="A738" t="s">
        <v>87</v>
      </c>
      <c r="B738" t="s">
        <v>715</v>
      </c>
      <c r="C738" t="s">
        <v>147</v>
      </c>
      <c r="D738">
        <v>3</v>
      </c>
      <c r="E738" t="s">
        <v>19</v>
      </c>
      <c r="F738">
        <v>4</v>
      </c>
      <c r="G738" t="s">
        <v>61</v>
      </c>
      <c r="H738" t="str">
        <f t="shared" si="33"/>
        <v>Study Support</v>
      </c>
      <c r="I738">
        <v>3</v>
      </c>
      <c r="J738" t="str">
        <f t="shared" si="34"/>
        <v>Medium</v>
      </c>
      <c r="K738">
        <v>-2</v>
      </c>
      <c r="L738" t="s">
        <v>21</v>
      </c>
      <c r="M738" t="s">
        <v>32</v>
      </c>
      <c r="N738">
        <v>2</v>
      </c>
      <c r="O738" t="s">
        <v>23</v>
      </c>
      <c r="P738" t="s">
        <v>116</v>
      </c>
      <c r="Q738" t="s">
        <v>40</v>
      </c>
      <c r="R738" t="s">
        <v>49</v>
      </c>
      <c r="S738" t="str">
        <f t="shared" si="35"/>
        <v>Low</v>
      </c>
    </row>
    <row r="739" spans="1:19" x14ac:dyDescent="0.3">
      <c r="A739" t="s">
        <v>88</v>
      </c>
      <c r="B739" t="s">
        <v>716</v>
      </c>
      <c r="C739" t="s">
        <v>147</v>
      </c>
      <c r="D739">
        <v>4</v>
      </c>
      <c r="E739" t="s">
        <v>56</v>
      </c>
      <c r="F739">
        <v>0.7</v>
      </c>
      <c r="G739" t="s">
        <v>61</v>
      </c>
      <c r="H739" t="str">
        <f t="shared" si="33"/>
        <v>Study Support</v>
      </c>
      <c r="I739">
        <v>2</v>
      </c>
      <c r="J739" t="str">
        <f t="shared" si="34"/>
        <v>Low</v>
      </c>
      <c r="K739">
        <v>0</v>
      </c>
      <c r="L739" t="s">
        <v>21</v>
      </c>
      <c r="M739" t="s">
        <v>32</v>
      </c>
      <c r="N739">
        <v>10</v>
      </c>
      <c r="O739" t="s">
        <v>23</v>
      </c>
      <c r="P739" t="s">
        <v>176</v>
      </c>
      <c r="Q739" t="s">
        <v>40</v>
      </c>
      <c r="R739" t="s">
        <v>26</v>
      </c>
      <c r="S739" t="str">
        <f t="shared" si="35"/>
        <v>High</v>
      </c>
    </row>
    <row r="740" spans="1:19" x14ac:dyDescent="0.3">
      <c r="A740" t="s">
        <v>91</v>
      </c>
      <c r="B740" t="s">
        <v>717</v>
      </c>
      <c r="C740" t="s">
        <v>37</v>
      </c>
      <c r="D740">
        <v>3</v>
      </c>
      <c r="E740" t="s">
        <v>30</v>
      </c>
      <c r="F740">
        <v>4.3</v>
      </c>
      <c r="G740" t="s">
        <v>31</v>
      </c>
      <c r="H740" t="str">
        <f t="shared" si="33"/>
        <v>Skill Development</v>
      </c>
      <c r="I740">
        <v>4</v>
      </c>
      <c r="J740" t="str">
        <f t="shared" si="34"/>
        <v>High</v>
      </c>
      <c r="K740">
        <v>2</v>
      </c>
      <c r="L740" t="s">
        <v>23</v>
      </c>
      <c r="M740" t="s">
        <v>19</v>
      </c>
      <c r="N740">
        <v>10</v>
      </c>
      <c r="O740" t="s">
        <v>21</v>
      </c>
      <c r="P740" t="s">
        <v>136</v>
      </c>
      <c r="Q740" t="s">
        <v>25</v>
      </c>
      <c r="R740" t="s">
        <v>26</v>
      </c>
      <c r="S740" t="str">
        <f t="shared" si="35"/>
        <v>High</v>
      </c>
    </row>
    <row r="741" spans="1:19" x14ac:dyDescent="0.3">
      <c r="A741" t="s">
        <v>94</v>
      </c>
      <c r="B741" t="s">
        <v>166</v>
      </c>
      <c r="C741" t="s">
        <v>55</v>
      </c>
      <c r="D741">
        <v>4</v>
      </c>
      <c r="E741" t="s">
        <v>79</v>
      </c>
      <c r="F741">
        <v>2.2000000000000002</v>
      </c>
      <c r="G741" t="s">
        <v>31</v>
      </c>
      <c r="H741" t="str">
        <f t="shared" si="33"/>
        <v>Skill Development</v>
      </c>
      <c r="I741">
        <v>5</v>
      </c>
      <c r="J741" t="str">
        <f t="shared" si="34"/>
        <v>High</v>
      </c>
      <c r="K741">
        <v>1</v>
      </c>
      <c r="L741" t="s">
        <v>23</v>
      </c>
      <c r="M741" t="s">
        <v>30</v>
      </c>
      <c r="N741">
        <v>6</v>
      </c>
      <c r="O741" t="s">
        <v>23</v>
      </c>
      <c r="P741" t="s">
        <v>165</v>
      </c>
      <c r="Q741" t="s">
        <v>25</v>
      </c>
      <c r="R741" t="s">
        <v>26</v>
      </c>
      <c r="S741" t="str">
        <f t="shared" si="35"/>
        <v>Medium</v>
      </c>
    </row>
    <row r="742" spans="1:19" x14ac:dyDescent="0.3">
      <c r="A742" t="s">
        <v>97</v>
      </c>
      <c r="B742" t="s">
        <v>285</v>
      </c>
      <c r="C742" t="s">
        <v>55</v>
      </c>
      <c r="D742">
        <v>3</v>
      </c>
      <c r="E742" t="s">
        <v>22</v>
      </c>
      <c r="F742">
        <v>1</v>
      </c>
      <c r="G742" t="s">
        <v>48</v>
      </c>
      <c r="H742" t="str">
        <f t="shared" si="33"/>
        <v>Skill Development</v>
      </c>
      <c r="I742">
        <v>3</v>
      </c>
      <c r="J742" t="str">
        <f t="shared" si="34"/>
        <v>Medium</v>
      </c>
      <c r="K742">
        <v>-2</v>
      </c>
      <c r="L742" t="s">
        <v>21</v>
      </c>
      <c r="M742" t="s">
        <v>30</v>
      </c>
      <c r="N742">
        <v>4</v>
      </c>
      <c r="O742" t="s">
        <v>23</v>
      </c>
      <c r="P742" t="s">
        <v>109</v>
      </c>
      <c r="Q742" t="s">
        <v>40</v>
      </c>
      <c r="R742" t="s">
        <v>49</v>
      </c>
      <c r="S742" t="str">
        <f t="shared" si="35"/>
        <v>Medium</v>
      </c>
    </row>
    <row r="743" spans="1:19" x14ac:dyDescent="0.3">
      <c r="A743" t="s">
        <v>99</v>
      </c>
      <c r="B743" t="s">
        <v>391</v>
      </c>
      <c r="C743" t="s">
        <v>29</v>
      </c>
      <c r="D743">
        <v>3</v>
      </c>
      <c r="E743" t="s">
        <v>22</v>
      </c>
      <c r="F743">
        <v>2.7</v>
      </c>
      <c r="G743" t="s">
        <v>48</v>
      </c>
      <c r="H743" t="str">
        <f t="shared" si="33"/>
        <v>Skill Development</v>
      </c>
      <c r="I743">
        <v>4</v>
      </c>
      <c r="J743" t="str">
        <f t="shared" si="34"/>
        <v>High</v>
      </c>
      <c r="K743">
        <v>3</v>
      </c>
      <c r="L743" t="s">
        <v>23</v>
      </c>
      <c r="M743" t="s">
        <v>30</v>
      </c>
      <c r="N743">
        <v>7</v>
      </c>
      <c r="O743" t="s">
        <v>21</v>
      </c>
      <c r="P743" t="s">
        <v>83</v>
      </c>
      <c r="Q743" t="s">
        <v>40</v>
      </c>
      <c r="R743" t="s">
        <v>45</v>
      </c>
      <c r="S743" t="str">
        <f t="shared" si="35"/>
        <v>High</v>
      </c>
    </row>
    <row r="744" spans="1:19" x14ac:dyDescent="0.3">
      <c r="A744" t="s">
        <v>101</v>
      </c>
      <c r="B744" t="s">
        <v>718</v>
      </c>
      <c r="C744" t="s">
        <v>37</v>
      </c>
      <c r="D744">
        <v>2</v>
      </c>
      <c r="E744" t="s">
        <v>56</v>
      </c>
      <c r="F744">
        <v>2.9</v>
      </c>
      <c r="G744" t="s">
        <v>31</v>
      </c>
      <c r="H744" t="str">
        <f t="shared" si="33"/>
        <v>Skill Development</v>
      </c>
      <c r="I744">
        <v>2</v>
      </c>
      <c r="J744" t="str">
        <f t="shared" si="34"/>
        <v>Low</v>
      </c>
      <c r="K744">
        <v>0</v>
      </c>
      <c r="L744" t="s">
        <v>23</v>
      </c>
      <c r="M744" t="s">
        <v>19</v>
      </c>
      <c r="N744">
        <v>3</v>
      </c>
      <c r="O744" t="s">
        <v>23</v>
      </c>
      <c r="P744" t="s">
        <v>143</v>
      </c>
      <c r="Q744" t="s">
        <v>34</v>
      </c>
      <c r="R744" t="s">
        <v>45</v>
      </c>
      <c r="S744" t="str">
        <f t="shared" si="35"/>
        <v>Low</v>
      </c>
    </row>
    <row r="745" spans="1:19" x14ac:dyDescent="0.3">
      <c r="A745" t="s">
        <v>105</v>
      </c>
      <c r="B745" t="s">
        <v>719</v>
      </c>
      <c r="C745" t="s">
        <v>90</v>
      </c>
      <c r="D745">
        <v>4</v>
      </c>
      <c r="E745" t="s">
        <v>60</v>
      </c>
      <c r="F745">
        <v>4.5</v>
      </c>
      <c r="G745" t="s">
        <v>61</v>
      </c>
      <c r="H745" t="str">
        <f t="shared" si="33"/>
        <v>Study Support</v>
      </c>
      <c r="I745">
        <v>3</v>
      </c>
      <c r="J745" t="str">
        <f t="shared" si="34"/>
        <v>Medium</v>
      </c>
      <c r="K745">
        <v>-1</v>
      </c>
      <c r="L745" t="s">
        <v>23</v>
      </c>
      <c r="M745" t="s">
        <v>30</v>
      </c>
      <c r="N745">
        <v>3</v>
      </c>
      <c r="O745" t="s">
        <v>23</v>
      </c>
      <c r="P745" t="s">
        <v>136</v>
      </c>
      <c r="Q745" t="s">
        <v>25</v>
      </c>
      <c r="R745" t="s">
        <v>26</v>
      </c>
      <c r="S745" t="str">
        <f t="shared" si="35"/>
        <v>Low</v>
      </c>
    </row>
    <row r="746" spans="1:19" x14ac:dyDescent="0.3">
      <c r="A746" t="s">
        <v>107</v>
      </c>
      <c r="B746" t="s">
        <v>720</v>
      </c>
      <c r="C746" t="s">
        <v>29</v>
      </c>
      <c r="D746">
        <v>2</v>
      </c>
      <c r="E746" t="s">
        <v>79</v>
      </c>
      <c r="F746">
        <v>2.9</v>
      </c>
      <c r="G746" t="s">
        <v>44</v>
      </c>
      <c r="H746" t="str">
        <f t="shared" si="33"/>
        <v>Other</v>
      </c>
      <c r="I746">
        <v>5</v>
      </c>
      <c r="J746" t="str">
        <f t="shared" si="34"/>
        <v>High</v>
      </c>
      <c r="K746">
        <v>-1</v>
      </c>
      <c r="L746" t="s">
        <v>21</v>
      </c>
      <c r="M746" t="s">
        <v>30</v>
      </c>
      <c r="N746">
        <v>10</v>
      </c>
      <c r="O746" t="s">
        <v>23</v>
      </c>
      <c r="P746" t="s">
        <v>116</v>
      </c>
      <c r="Q746" t="s">
        <v>40</v>
      </c>
      <c r="R746" t="s">
        <v>49</v>
      </c>
      <c r="S746" t="str">
        <f t="shared" si="35"/>
        <v>High</v>
      </c>
    </row>
    <row r="747" spans="1:19" x14ac:dyDescent="0.3">
      <c r="A747" t="s">
        <v>110</v>
      </c>
      <c r="B747" t="s">
        <v>721</v>
      </c>
      <c r="C747" t="s">
        <v>55</v>
      </c>
      <c r="D747">
        <v>3</v>
      </c>
      <c r="E747" t="s">
        <v>56</v>
      </c>
      <c r="F747">
        <v>3.4</v>
      </c>
      <c r="G747" t="s">
        <v>61</v>
      </c>
      <c r="H747" t="str">
        <f t="shared" si="33"/>
        <v>Study Support</v>
      </c>
      <c r="I747">
        <v>4</v>
      </c>
      <c r="J747" t="str">
        <f t="shared" si="34"/>
        <v>High</v>
      </c>
      <c r="K747">
        <v>2</v>
      </c>
      <c r="L747" t="s">
        <v>21</v>
      </c>
      <c r="M747" t="s">
        <v>32</v>
      </c>
      <c r="N747">
        <v>9</v>
      </c>
      <c r="O747" t="s">
        <v>23</v>
      </c>
      <c r="P747" t="s">
        <v>164</v>
      </c>
      <c r="Q747" t="s">
        <v>34</v>
      </c>
      <c r="R747" t="s">
        <v>26</v>
      </c>
      <c r="S747" t="str">
        <f t="shared" si="35"/>
        <v>High</v>
      </c>
    </row>
    <row r="748" spans="1:19" x14ac:dyDescent="0.3">
      <c r="A748" t="s">
        <v>112</v>
      </c>
      <c r="B748" t="s">
        <v>722</v>
      </c>
      <c r="C748" t="s">
        <v>37</v>
      </c>
      <c r="D748">
        <v>4</v>
      </c>
      <c r="E748" t="s">
        <v>22</v>
      </c>
      <c r="F748">
        <v>4</v>
      </c>
      <c r="G748" t="s">
        <v>38</v>
      </c>
      <c r="H748" t="str">
        <f t="shared" si="33"/>
        <v>Skill Development</v>
      </c>
      <c r="I748">
        <v>4</v>
      </c>
      <c r="J748" t="str">
        <f t="shared" si="34"/>
        <v>High</v>
      </c>
      <c r="K748">
        <v>-2</v>
      </c>
      <c r="L748" t="s">
        <v>23</v>
      </c>
      <c r="M748" t="s">
        <v>32</v>
      </c>
      <c r="N748">
        <v>5</v>
      </c>
      <c r="O748" t="s">
        <v>21</v>
      </c>
      <c r="P748" t="s">
        <v>83</v>
      </c>
      <c r="Q748" t="s">
        <v>34</v>
      </c>
      <c r="R748" t="s">
        <v>26</v>
      </c>
      <c r="S748" t="str">
        <f t="shared" si="35"/>
        <v>Medium</v>
      </c>
    </row>
    <row r="749" spans="1:19" x14ac:dyDescent="0.3">
      <c r="A749" t="s">
        <v>114</v>
      </c>
      <c r="B749" t="s">
        <v>709</v>
      </c>
      <c r="C749" t="s">
        <v>37</v>
      </c>
      <c r="D749">
        <v>4</v>
      </c>
      <c r="E749" t="s">
        <v>60</v>
      </c>
      <c r="F749">
        <v>1.1000000000000001</v>
      </c>
      <c r="G749" t="s">
        <v>61</v>
      </c>
      <c r="H749" t="str">
        <f t="shared" si="33"/>
        <v>Study Support</v>
      </c>
      <c r="I749">
        <v>3</v>
      </c>
      <c r="J749" t="str">
        <f t="shared" si="34"/>
        <v>Medium</v>
      </c>
      <c r="K749">
        <v>1</v>
      </c>
      <c r="L749" t="s">
        <v>23</v>
      </c>
      <c r="M749" t="s">
        <v>30</v>
      </c>
      <c r="N749">
        <v>3</v>
      </c>
      <c r="O749" t="s">
        <v>23</v>
      </c>
      <c r="P749" t="s">
        <v>39</v>
      </c>
      <c r="Q749" t="s">
        <v>34</v>
      </c>
      <c r="R749" t="s">
        <v>49</v>
      </c>
      <c r="S749" t="str">
        <f t="shared" si="35"/>
        <v>Low</v>
      </c>
    </row>
    <row r="750" spans="1:19" x14ac:dyDescent="0.3">
      <c r="A750" t="s">
        <v>117</v>
      </c>
      <c r="B750" t="s">
        <v>723</v>
      </c>
      <c r="C750" t="s">
        <v>43</v>
      </c>
      <c r="D750">
        <v>3</v>
      </c>
      <c r="E750" t="s">
        <v>19</v>
      </c>
      <c r="F750">
        <v>0.6</v>
      </c>
      <c r="G750" t="s">
        <v>38</v>
      </c>
      <c r="H750" t="str">
        <f t="shared" si="33"/>
        <v>Skill Development</v>
      </c>
      <c r="I750">
        <v>3</v>
      </c>
      <c r="J750" t="str">
        <f t="shared" si="34"/>
        <v>Medium</v>
      </c>
      <c r="K750">
        <v>3</v>
      </c>
      <c r="L750" t="s">
        <v>21</v>
      </c>
      <c r="M750" t="s">
        <v>30</v>
      </c>
      <c r="N750">
        <v>10</v>
      </c>
      <c r="O750" t="s">
        <v>23</v>
      </c>
      <c r="P750" t="s">
        <v>33</v>
      </c>
      <c r="Q750" t="s">
        <v>25</v>
      </c>
      <c r="R750" t="s">
        <v>26</v>
      </c>
      <c r="S750" t="str">
        <f t="shared" si="35"/>
        <v>High</v>
      </c>
    </row>
    <row r="751" spans="1:19" x14ac:dyDescent="0.3">
      <c r="A751" t="s">
        <v>119</v>
      </c>
      <c r="B751" t="s">
        <v>348</v>
      </c>
      <c r="C751" t="s">
        <v>78</v>
      </c>
      <c r="D751">
        <v>4</v>
      </c>
      <c r="E751" t="s">
        <v>19</v>
      </c>
      <c r="F751">
        <v>4.2</v>
      </c>
      <c r="G751" t="s">
        <v>44</v>
      </c>
      <c r="H751" t="str">
        <f t="shared" si="33"/>
        <v>Other</v>
      </c>
      <c r="I751">
        <v>3</v>
      </c>
      <c r="J751" t="str">
        <f t="shared" si="34"/>
        <v>Medium</v>
      </c>
      <c r="K751">
        <v>-1</v>
      </c>
      <c r="L751" t="s">
        <v>23</v>
      </c>
      <c r="M751" t="s">
        <v>22</v>
      </c>
      <c r="N751">
        <v>7</v>
      </c>
      <c r="O751" t="s">
        <v>23</v>
      </c>
      <c r="P751" t="s">
        <v>123</v>
      </c>
      <c r="Q751" t="s">
        <v>40</v>
      </c>
      <c r="R751" t="s">
        <v>26</v>
      </c>
      <c r="S751" t="str">
        <f t="shared" si="35"/>
        <v>High</v>
      </c>
    </row>
    <row r="752" spans="1:19" x14ac:dyDescent="0.3">
      <c r="A752" t="s">
        <v>121</v>
      </c>
      <c r="B752" t="s">
        <v>265</v>
      </c>
      <c r="C752" t="s">
        <v>78</v>
      </c>
      <c r="D752">
        <v>3</v>
      </c>
      <c r="E752" t="s">
        <v>19</v>
      </c>
      <c r="F752">
        <v>0.5</v>
      </c>
      <c r="G752" t="s">
        <v>38</v>
      </c>
      <c r="H752" t="str">
        <f t="shared" si="33"/>
        <v>Skill Development</v>
      </c>
      <c r="I752">
        <v>4</v>
      </c>
      <c r="J752" t="str">
        <f t="shared" si="34"/>
        <v>High</v>
      </c>
      <c r="K752">
        <v>-2</v>
      </c>
      <c r="L752" t="s">
        <v>23</v>
      </c>
      <c r="M752" t="s">
        <v>22</v>
      </c>
      <c r="N752">
        <v>2</v>
      </c>
      <c r="O752" t="s">
        <v>23</v>
      </c>
      <c r="P752" t="s">
        <v>176</v>
      </c>
      <c r="Q752" t="s">
        <v>25</v>
      </c>
      <c r="R752" t="s">
        <v>45</v>
      </c>
      <c r="S752" t="str">
        <f t="shared" si="35"/>
        <v>Low</v>
      </c>
    </row>
    <row r="753" spans="1:19" x14ac:dyDescent="0.3">
      <c r="A753" t="s">
        <v>124</v>
      </c>
      <c r="B753" t="s">
        <v>724</v>
      </c>
      <c r="C753" t="s">
        <v>147</v>
      </c>
      <c r="D753">
        <v>4</v>
      </c>
      <c r="E753" t="s">
        <v>30</v>
      </c>
      <c r="F753">
        <v>2.9</v>
      </c>
      <c r="G753" t="s">
        <v>48</v>
      </c>
      <c r="H753" t="str">
        <f t="shared" si="33"/>
        <v>Skill Development</v>
      </c>
      <c r="I753">
        <v>2</v>
      </c>
      <c r="J753" t="str">
        <f t="shared" si="34"/>
        <v>Low</v>
      </c>
      <c r="K753">
        <v>2</v>
      </c>
      <c r="L753" t="s">
        <v>21</v>
      </c>
      <c r="M753" t="s">
        <v>30</v>
      </c>
      <c r="N753">
        <v>6</v>
      </c>
      <c r="O753" t="s">
        <v>21</v>
      </c>
      <c r="P753" t="s">
        <v>164</v>
      </c>
      <c r="Q753" t="s">
        <v>34</v>
      </c>
      <c r="R753" t="s">
        <v>49</v>
      </c>
      <c r="S753" t="str">
        <f t="shared" si="35"/>
        <v>Medium</v>
      </c>
    </row>
    <row r="754" spans="1:19" x14ac:dyDescent="0.3">
      <c r="A754" t="s">
        <v>126</v>
      </c>
      <c r="B754" t="s">
        <v>725</v>
      </c>
      <c r="C754" t="s">
        <v>37</v>
      </c>
      <c r="D754">
        <v>4</v>
      </c>
      <c r="E754" t="s">
        <v>19</v>
      </c>
      <c r="F754">
        <v>2.5</v>
      </c>
      <c r="G754" t="s">
        <v>48</v>
      </c>
      <c r="H754" t="str">
        <f t="shared" si="33"/>
        <v>Skill Development</v>
      </c>
      <c r="I754">
        <v>3</v>
      </c>
      <c r="J754" t="str">
        <f t="shared" si="34"/>
        <v>Medium</v>
      </c>
      <c r="K754">
        <v>2</v>
      </c>
      <c r="L754" t="s">
        <v>21</v>
      </c>
      <c r="M754" t="s">
        <v>32</v>
      </c>
      <c r="N754">
        <v>7</v>
      </c>
      <c r="O754" t="s">
        <v>21</v>
      </c>
      <c r="P754" t="s">
        <v>196</v>
      </c>
      <c r="Q754" t="s">
        <v>40</v>
      </c>
      <c r="R754" t="s">
        <v>49</v>
      </c>
      <c r="S754" t="str">
        <f t="shared" si="35"/>
        <v>High</v>
      </c>
    </row>
    <row r="755" spans="1:19" x14ac:dyDescent="0.3">
      <c r="A755" t="s">
        <v>128</v>
      </c>
      <c r="B755" t="s">
        <v>726</v>
      </c>
      <c r="C755" t="s">
        <v>96</v>
      </c>
      <c r="D755">
        <v>2</v>
      </c>
      <c r="E755" t="s">
        <v>30</v>
      </c>
      <c r="F755">
        <v>3.2</v>
      </c>
      <c r="G755" t="s">
        <v>48</v>
      </c>
      <c r="H755" t="str">
        <f t="shared" si="33"/>
        <v>Skill Development</v>
      </c>
      <c r="I755">
        <v>3</v>
      </c>
      <c r="J755" t="str">
        <f t="shared" si="34"/>
        <v>Medium</v>
      </c>
      <c r="K755">
        <v>0</v>
      </c>
      <c r="L755" t="s">
        <v>21</v>
      </c>
      <c r="M755" t="s">
        <v>19</v>
      </c>
      <c r="N755">
        <v>9</v>
      </c>
      <c r="O755" t="s">
        <v>23</v>
      </c>
      <c r="P755" t="s">
        <v>33</v>
      </c>
      <c r="Q755" t="s">
        <v>40</v>
      </c>
      <c r="R755" t="s">
        <v>45</v>
      </c>
      <c r="S755" t="str">
        <f t="shared" si="35"/>
        <v>High</v>
      </c>
    </row>
    <row r="756" spans="1:19" x14ac:dyDescent="0.3">
      <c r="A756" t="s">
        <v>130</v>
      </c>
      <c r="B756" t="s">
        <v>727</v>
      </c>
      <c r="C756" t="s">
        <v>103</v>
      </c>
      <c r="D756">
        <v>2</v>
      </c>
      <c r="E756" t="s">
        <v>22</v>
      </c>
      <c r="F756">
        <v>1.2</v>
      </c>
      <c r="G756" t="s">
        <v>48</v>
      </c>
      <c r="H756" t="str">
        <f t="shared" si="33"/>
        <v>Skill Development</v>
      </c>
      <c r="I756">
        <v>5</v>
      </c>
      <c r="J756" t="str">
        <f t="shared" si="34"/>
        <v>High</v>
      </c>
      <c r="K756">
        <v>3</v>
      </c>
      <c r="L756" t="s">
        <v>23</v>
      </c>
      <c r="M756" t="s">
        <v>19</v>
      </c>
      <c r="N756">
        <v>10</v>
      </c>
      <c r="O756" t="s">
        <v>23</v>
      </c>
      <c r="P756" t="s">
        <v>80</v>
      </c>
      <c r="Q756" t="s">
        <v>25</v>
      </c>
      <c r="R756" t="s">
        <v>49</v>
      </c>
      <c r="S756" t="str">
        <f t="shared" si="35"/>
        <v>High</v>
      </c>
    </row>
    <row r="757" spans="1:19" x14ac:dyDescent="0.3">
      <c r="A757" t="s">
        <v>132</v>
      </c>
      <c r="B757" t="s">
        <v>728</v>
      </c>
      <c r="C757" t="s">
        <v>29</v>
      </c>
      <c r="D757">
        <v>3</v>
      </c>
      <c r="E757" t="s">
        <v>30</v>
      </c>
      <c r="F757">
        <v>2.8</v>
      </c>
      <c r="G757" t="s">
        <v>38</v>
      </c>
      <c r="H757" t="str">
        <f t="shared" si="33"/>
        <v>Skill Development</v>
      </c>
      <c r="I757">
        <v>1</v>
      </c>
      <c r="J757" t="str">
        <f t="shared" si="34"/>
        <v>Low</v>
      </c>
      <c r="K757">
        <v>2</v>
      </c>
      <c r="L757" t="s">
        <v>21</v>
      </c>
      <c r="M757" t="s">
        <v>30</v>
      </c>
      <c r="N757">
        <v>5</v>
      </c>
      <c r="O757" t="s">
        <v>23</v>
      </c>
      <c r="P757" t="s">
        <v>1711</v>
      </c>
      <c r="Q757" t="s">
        <v>25</v>
      </c>
      <c r="R757" t="s">
        <v>45</v>
      </c>
      <c r="S757" t="str">
        <f t="shared" si="35"/>
        <v>Medium</v>
      </c>
    </row>
    <row r="758" spans="1:19" x14ac:dyDescent="0.3">
      <c r="A758" t="s">
        <v>134</v>
      </c>
      <c r="B758" t="s">
        <v>729</v>
      </c>
      <c r="C758" t="s">
        <v>55</v>
      </c>
      <c r="D758">
        <v>2</v>
      </c>
      <c r="E758" t="s">
        <v>30</v>
      </c>
      <c r="F758">
        <v>2.2999999999999998</v>
      </c>
      <c r="G758" t="s">
        <v>20</v>
      </c>
      <c r="H758" t="str">
        <f t="shared" si="33"/>
        <v>Study Support</v>
      </c>
      <c r="I758">
        <v>1</v>
      </c>
      <c r="J758" t="str">
        <f t="shared" si="34"/>
        <v>Low</v>
      </c>
      <c r="K758">
        <v>2</v>
      </c>
      <c r="L758" t="s">
        <v>23</v>
      </c>
      <c r="M758" t="s">
        <v>30</v>
      </c>
      <c r="N758">
        <v>9</v>
      </c>
      <c r="O758" t="s">
        <v>21</v>
      </c>
      <c r="P758" t="s">
        <v>83</v>
      </c>
      <c r="Q758" t="s">
        <v>40</v>
      </c>
      <c r="R758" t="s">
        <v>26</v>
      </c>
      <c r="S758" t="str">
        <f t="shared" si="35"/>
        <v>High</v>
      </c>
    </row>
    <row r="759" spans="1:19" x14ac:dyDescent="0.3">
      <c r="A759" t="s">
        <v>137</v>
      </c>
      <c r="B759" t="s">
        <v>730</v>
      </c>
      <c r="C759" t="s">
        <v>147</v>
      </c>
      <c r="D759">
        <v>3</v>
      </c>
      <c r="E759" t="s">
        <v>30</v>
      </c>
      <c r="F759">
        <v>2</v>
      </c>
      <c r="G759" t="s">
        <v>38</v>
      </c>
      <c r="H759" t="str">
        <f t="shared" si="33"/>
        <v>Skill Development</v>
      </c>
      <c r="I759">
        <v>3</v>
      </c>
      <c r="J759" t="str">
        <f t="shared" si="34"/>
        <v>Medium</v>
      </c>
      <c r="K759">
        <v>0</v>
      </c>
      <c r="L759" t="s">
        <v>23</v>
      </c>
      <c r="M759" t="s">
        <v>22</v>
      </c>
      <c r="N759">
        <v>5</v>
      </c>
      <c r="O759" t="s">
        <v>23</v>
      </c>
      <c r="P759" t="s">
        <v>164</v>
      </c>
      <c r="Q759" t="s">
        <v>34</v>
      </c>
      <c r="R759" t="s">
        <v>45</v>
      </c>
      <c r="S759" t="str">
        <f t="shared" si="35"/>
        <v>Medium</v>
      </c>
    </row>
    <row r="760" spans="1:19" x14ac:dyDescent="0.3">
      <c r="A760" t="s">
        <v>139</v>
      </c>
      <c r="B760" t="s">
        <v>445</v>
      </c>
      <c r="C760" t="s">
        <v>37</v>
      </c>
      <c r="D760">
        <v>4</v>
      </c>
      <c r="E760" t="s">
        <v>56</v>
      </c>
      <c r="F760">
        <v>4.0999999999999996</v>
      </c>
      <c r="G760" t="s">
        <v>48</v>
      </c>
      <c r="H760" t="str">
        <f t="shared" si="33"/>
        <v>Skill Development</v>
      </c>
      <c r="I760">
        <v>5</v>
      </c>
      <c r="J760" t="str">
        <f t="shared" si="34"/>
        <v>High</v>
      </c>
      <c r="K760">
        <v>-2</v>
      </c>
      <c r="L760" t="s">
        <v>21</v>
      </c>
      <c r="M760" t="s">
        <v>32</v>
      </c>
      <c r="N760">
        <v>10</v>
      </c>
      <c r="O760" t="s">
        <v>23</v>
      </c>
      <c r="P760" t="s">
        <v>143</v>
      </c>
      <c r="Q760" t="s">
        <v>25</v>
      </c>
      <c r="R760" t="s">
        <v>49</v>
      </c>
      <c r="S760" t="str">
        <f t="shared" si="35"/>
        <v>High</v>
      </c>
    </row>
    <row r="761" spans="1:19" x14ac:dyDescent="0.3">
      <c r="A761" t="s">
        <v>141</v>
      </c>
      <c r="B761" t="s">
        <v>153</v>
      </c>
      <c r="C761" t="s">
        <v>37</v>
      </c>
      <c r="D761">
        <v>1</v>
      </c>
      <c r="E761" t="s">
        <v>60</v>
      </c>
      <c r="F761">
        <v>3.2</v>
      </c>
      <c r="G761" t="s">
        <v>31</v>
      </c>
      <c r="H761" t="str">
        <f t="shared" si="33"/>
        <v>Skill Development</v>
      </c>
      <c r="I761">
        <v>4</v>
      </c>
      <c r="J761" t="str">
        <f t="shared" si="34"/>
        <v>High</v>
      </c>
      <c r="K761">
        <v>2</v>
      </c>
      <c r="L761" t="s">
        <v>21</v>
      </c>
      <c r="M761" t="s">
        <v>30</v>
      </c>
      <c r="N761">
        <v>10</v>
      </c>
      <c r="O761" t="s">
        <v>21</v>
      </c>
      <c r="P761" t="s">
        <v>179</v>
      </c>
      <c r="Q761" t="s">
        <v>40</v>
      </c>
      <c r="R761" t="s">
        <v>26</v>
      </c>
      <c r="S761" t="str">
        <f t="shared" si="35"/>
        <v>High</v>
      </c>
    </row>
    <row r="762" spans="1:19" x14ac:dyDescent="0.3">
      <c r="A762" t="s">
        <v>16</v>
      </c>
      <c r="B762" t="s">
        <v>731</v>
      </c>
      <c r="C762" t="s">
        <v>96</v>
      </c>
      <c r="D762">
        <v>2</v>
      </c>
      <c r="E762" t="s">
        <v>60</v>
      </c>
      <c r="F762">
        <v>2.2000000000000002</v>
      </c>
      <c r="G762" t="s">
        <v>61</v>
      </c>
      <c r="H762" t="str">
        <f t="shared" si="33"/>
        <v>Study Support</v>
      </c>
      <c r="I762">
        <v>5</v>
      </c>
      <c r="J762" t="str">
        <f t="shared" si="34"/>
        <v>High</v>
      </c>
      <c r="K762">
        <v>3</v>
      </c>
      <c r="L762" t="s">
        <v>21</v>
      </c>
      <c r="M762" t="s">
        <v>22</v>
      </c>
      <c r="N762">
        <v>10</v>
      </c>
      <c r="O762" t="s">
        <v>23</v>
      </c>
      <c r="P762" t="s">
        <v>52</v>
      </c>
      <c r="Q762" t="s">
        <v>34</v>
      </c>
      <c r="R762" t="s">
        <v>49</v>
      </c>
      <c r="S762" t="str">
        <f t="shared" si="35"/>
        <v>High</v>
      </c>
    </row>
    <row r="763" spans="1:19" x14ac:dyDescent="0.3">
      <c r="A763" t="s">
        <v>27</v>
      </c>
      <c r="B763" t="s">
        <v>732</v>
      </c>
      <c r="C763" t="s">
        <v>78</v>
      </c>
      <c r="D763">
        <v>3</v>
      </c>
      <c r="E763" t="s">
        <v>79</v>
      </c>
      <c r="F763">
        <v>0.7</v>
      </c>
      <c r="G763" t="s">
        <v>61</v>
      </c>
      <c r="H763" t="str">
        <f t="shared" si="33"/>
        <v>Study Support</v>
      </c>
      <c r="I763">
        <v>4</v>
      </c>
      <c r="J763" t="str">
        <f t="shared" si="34"/>
        <v>High</v>
      </c>
      <c r="K763">
        <v>0</v>
      </c>
      <c r="L763" t="s">
        <v>21</v>
      </c>
      <c r="M763" t="s">
        <v>19</v>
      </c>
      <c r="N763">
        <v>7</v>
      </c>
      <c r="O763" t="s">
        <v>21</v>
      </c>
      <c r="P763" t="s">
        <v>211</v>
      </c>
      <c r="Q763" t="s">
        <v>34</v>
      </c>
      <c r="R763" t="s">
        <v>26</v>
      </c>
      <c r="S763" t="str">
        <f t="shared" si="35"/>
        <v>High</v>
      </c>
    </row>
    <row r="764" spans="1:19" x14ac:dyDescent="0.3">
      <c r="A764" t="s">
        <v>35</v>
      </c>
      <c r="B764" t="s">
        <v>407</v>
      </c>
      <c r="C764" t="s">
        <v>29</v>
      </c>
      <c r="D764">
        <v>4</v>
      </c>
      <c r="E764" t="s">
        <v>22</v>
      </c>
      <c r="F764">
        <v>2.4</v>
      </c>
      <c r="G764" t="s">
        <v>48</v>
      </c>
      <c r="H764" t="str">
        <f t="shared" si="33"/>
        <v>Skill Development</v>
      </c>
      <c r="I764">
        <v>4</v>
      </c>
      <c r="J764" t="str">
        <f t="shared" si="34"/>
        <v>High</v>
      </c>
      <c r="K764">
        <v>3</v>
      </c>
      <c r="L764" t="s">
        <v>23</v>
      </c>
      <c r="M764" t="s">
        <v>22</v>
      </c>
      <c r="N764">
        <v>9</v>
      </c>
      <c r="O764" t="s">
        <v>23</v>
      </c>
      <c r="P764" t="s">
        <v>136</v>
      </c>
      <c r="Q764" t="s">
        <v>34</v>
      </c>
      <c r="R764" t="s">
        <v>45</v>
      </c>
      <c r="S764" t="str">
        <f t="shared" si="35"/>
        <v>High</v>
      </c>
    </row>
    <row r="765" spans="1:19" x14ac:dyDescent="0.3">
      <c r="A765" t="s">
        <v>41</v>
      </c>
      <c r="B765" t="s">
        <v>240</v>
      </c>
      <c r="C765" t="s">
        <v>37</v>
      </c>
      <c r="D765">
        <v>3</v>
      </c>
      <c r="E765" t="s">
        <v>19</v>
      </c>
      <c r="F765">
        <v>1.5</v>
      </c>
      <c r="G765" t="s">
        <v>48</v>
      </c>
      <c r="H765" t="str">
        <f t="shared" si="33"/>
        <v>Skill Development</v>
      </c>
      <c r="I765">
        <v>5</v>
      </c>
      <c r="J765" t="str">
        <f t="shared" si="34"/>
        <v>High</v>
      </c>
      <c r="K765">
        <v>0</v>
      </c>
      <c r="L765" t="s">
        <v>23</v>
      </c>
      <c r="M765" t="s">
        <v>32</v>
      </c>
      <c r="N765">
        <v>4</v>
      </c>
      <c r="O765" t="s">
        <v>21</v>
      </c>
      <c r="P765" t="s">
        <v>1712</v>
      </c>
      <c r="Q765" t="s">
        <v>25</v>
      </c>
      <c r="R765" t="s">
        <v>26</v>
      </c>
      <c r="S765" t="str">
        <f t="shared" si="35"/>
        <v>Medium</v>
      </c>
    </row>
    <row r="766" spans="1:19" x14ac:dyDescent="0.3">
      <c r="A766" t="s">
        <v>46</v>
      </c>
      <c r="B766" t="s">
        <v>733</v>
      </c>
      <c r="C766" t="s">
        <v>43</v>
      </c>
      <c r="D766">
        <v>3</v>
      </c>
      <c r="E766" t="s">
        <v>19</v>
      </c>
      <c r="F766">
        <v>0.8</v>
      </c>
      <c r="G766" t="s">
        <v>44</v>
      </c>
      <c r="H766" t="str">
        <f t="shared" si="33"/>
        <v>Other</v>
      </c>
      <c r="I766">
        <v>4</v>
      </c>
      <c r="J766" t="str">
        <f t="shared" si="34"/>
        <v>High</v>
      </c>
      <c r="K766">
        <v>-2</v>
      </c>
      <c r="L766" t="s">
        <v>23</v>
      </c>
      <c r="M766" t="s">
        <v>32</v>
      </c>
      <c r="N766">
        <v>8</v>
      </c>
      <c r="O766" t="s">
        <v>21</v>
      </c>
      <c r="P766" t="s">
        <v>1710</v>
      </c>
      <c r="Q766" t="s">
        <v>34</v>
      </c>
      <c r="R766" t="s">
        <v>49</v>
      </c>
      <c r="S766" t="str">
        <f t="shared" si="35"/>
        <v>High</v>
      </c>
    </row>
    <row r="767" spans="1:19" x14ac:dyDescent="0.3">
      <c r="A767" t="s">
        <v>50</v>
      </c>
      <c r="B767" t="s">
        <v>131</v>
      </c>
      <c r="C767" t="s">
        <v>147</v>
      </c>
      <c r="D767">
        <v>3</v>
      </c>
      <c r="E767" t="s">
        <v>22</v>
      </c>
      <c r="F767">
        <v>3</v>
      </c>
      <c r="G767" t="s">
        <v>48</v>
      </c>
      <c r="H767" t="str">
        <f t="shared" si="33"/>
        <v>Skill Development</v>
      </c>
      <c r="I767">
        <v>4</v>
      </c>
      <c r="J767" t="str">
        <f t="shared" si="34"/>
        <v>High</v>
      </c>
      <c r="K767">
        <v>-1</v>
      </c>
      <c r="L767" t="s">
        <v>21</v>
      </c>
      <c r="M767" t="s">
        <v>22</v>
      </c>
      <c r="N767">
        <v>6</v>
      </c>
      <c r="O767" t="s">
        <v>23</v>
      </c>
      <c r="P767" t="s">
        <v>165</v>
      </c>
      <c r="Q767" t="s">
        <v>25</v>
      </c>
      <c r="R767" t="s">
        <v>26</v>
      </c>
      <c r="S767" t="str">
        <f t="shared" si="35"/>
        <v>Medium</v>
      </c>
    </row>
    <row r="768" spans="1:19" x14ac:dyDescent="0.3">
      <c r="A768" t="s">
        <v>53</v>
      </c>
      <c r="B768" t="s">
        <v>485</v>
      </c>
      <c r="C768" t="s">
        <v>103</v>
      </c>
      <c r="D768">
        <v>1</v>
      </c>
      <c r="E768" t="s">
        <v>79</v>
      </c>
      <c r="F768">
        <v>2</v>
      </c>
      <c r="G768" t="s">
        <v>20</v>
      </c>
      <c r="H768" t="str">
        <f t="shared" si="33"/>
        <v>Study Support</v>
      </c>
      <c r="I768">
        <v>1</v>
      </c>
      <c r="J768" t="str">
        <f t="shared" si="34"/>
        <v>Low</v>
      </c>
      <c r="K768">
        <v>-2</v>
      </c>
      <c r="L768" t="s">
        <v>21</v>
      </c>
      <c r="M768" t="s">
        <v>30</v>
      </c>
      <c r="N768">
        <v>10</v>
      </c>
      <c r="O768" t="s">
        <v>21</v>
      </c>
      <c r="P768" t="s">
        <v>136</v>
      </c>
      <c r="Q768" t="s">
        <v>40</v>
      </c>
      <c r="R768" t="s">
        <v>49</v>
      </c>
      <c r="S768" t="str">
        <f t="shared" si="35"/>
        <v>High</v>
      </c>
    </row>
    <row r="769" spans="1:19" x14ac:dyDescent="0.3">
      <c r="A769" t="s">
        <v>58</v>
      </c>
      <c r="B769" t="s">
        <v>734</v>
      </c>
      <c r="C769" t="s">
        <v>96</v>
      </c>
      <c r="D769">
        <v>4</v>
      </c>
      <c r="E769" t="s">
        <v>79</v>
      </c>
      <c r="F769">
        <v>3.7</v>
      </c>
      <c r="G769" t="s">
        <v>31</v>
      </c>
      <c r="H769" t="str">
        <f t="shared" si="33"/>
        <v>Skill Development</v>
      </c>
      <c r="I769">
        <v>3</v>
      </c>
      <c r="J769" t="str">
        <f t="shared" si="34"/>
        <v>Medium</v>
      </c>
      <c r="K769">
        <v>-1</v>
      </c>
      <c r="L769" t="s">
        <v>23</v>
      </c>
      <c r="M769" t="s">
        <v>19</v>
      </c>
      <c r="N769">
        <v>3</v>
      </c>
      <c r="O769" t="s">
        <v>23</v>
      </c>
      <c r="P769" t="s">
        <v>164</v>
      </c>
      <c r="Q769" t="s">
        <v>34</v>
      </c>
      <c r="R769" t="s">
        <v>45</v>
      </c>
      <c r="S769" t="str">
        <f t="shared" si="35"/>
        <v>Low</v>
      </c>
    </row>
    <row r="770" spans="1:19" x14ac:dyDescent="0.3">
      <c r="A770" t="s">
        <v>63</v>
      </c>
      <c r="B770" t="s">
        <v>735</v>
      </c>
      <c r="C770" t="s">
        <v>147</v>
      </c>
      <c r="D770">
        <v>2</v>
      </c>
      <c r="E770" t="s">
        <v>30</v>
      </c>
      <c r="F770">
        <v>4.0999999999999996</v>
      </c>
      <c r="G770" t="s">
        <v>38</v>
      </c>
      <c r="H770" t="str">
        <f t="shared" ref="H770:H833" si="36">IF(OR(ISNUMBER(SEARCH("Assignment",G770)),ISNUMBER(SEARCH("Exam",G770)),ISNUMBER(SEARCH("Notes",G770)),ISNUMBER(SEARCH("Homework",G770))),"Study Support",
IF(OR(ISNUMBER(SEARCH("Resume",G770)),ISNUMBER(SEARCH("Skill",G770)),ISNUMBER(SEARCH("Learning",G770)),ISNUMBER(SEARCH("Project",G770))),"Skill Development",
IF(OR(ISNUMBER(SEARCH("Music",G770)),ISNUMBER(SEARCH("Movie",G770)),ISNUMBER(SEARCH("Game",G770)),ISNUMBER(SEARCH("Fun",G770))),"Entertainment",
"Other")))</f>
        <v>Skill Development</v>
      </c>
      <c r="I770">
        <v>1</v>
      </c>
      <c r="J770" t="str">
        <f t="shared" ref="J770:J833" si="37">IF(I770&gt;=4,"High",IF(I770=3,"Medium","Low"))</f>
        <v>Low</v>
      </c>
      <c r="K770">
        <v>2</v>
      </c>
      <c r="L770" t="s">
        <v>23</v>
      </c>
      <c r="M770" t="s">
        <v>19</v>
      </c>
      <c r="N770">
        <v>9</v>
      </c>
      <c r="O770" t="s">
        <v>21</v>
      </c>
      <c r="P770" t="s">
        <v>104</v>
      </c>
      <c r="Q770" t="s">
        <v>25</v>
      </c>
      <c r="R770" t="s">
        <v>45</v>
      </c>
      <c r="S770" t="str">
        <f t="shared" ref="S770:S833" si="38">IF(N770&gt;=7,"High",IF(N770&gt;=4,"Medium","Low"))</f>
        <v>High</v>
      </c>
    </row>
    <row r="771" spans="1:19" x14ac:dyDescent="0.3">
      <c r="A771" t="s">
        <v>66</v>
      </c>
      <c r="B771" t="s">
        <v>736</v>
      </c>
      <c r="C771" t="s">
        <v>90</v>
      </c>
      <c r="D771">
        <v>3</v>
      </c>
      <c r="E771" t="s">
        <v>19</v>
      </c>
      <c r="F771">
        <v>2.8</v>
      </c>
      <c r="G771" t="s">
        <v>48</v>
      </c>
      <c r="H771" t="str">
        <f t="shared" si="36"/>
        <v>Skill Development</v>
      </c>
      <c r="I771">
        <v>1</v>
      </c>
      <c r="J771" t="str">
        <f t="shared" si="37"/>
        <v>Low</v>
      </c>
      <c r="K771">
        <v>-1</v>
      </c>
      <c r="L771" t="s">
        <v>23</v>
      </c>
      <c r="M771" t="s">
        <v>22</v>
      </c>
      <c r="N771">
        <v>6</v>
      </c>
      <c r="O771" t="s">
        <v>23</v>
      </c>
      <c r="P771" t="s">
        <v>145</v>
      </c>
      <c r="Q771" t="s">
        <v>34</v>
      </c>
      <c r="R771" t="s">
        <v>45</v>
      </c>
      <c r="S771" t="str">
        <f t="shared" si="38"/>
        <v>Medium</v>
      </c>
    </row>
    <row r="772" spans="1:19" x14ac:dyDescent="0.3">
      <c r="A772" t="s">
        <v>69</v>
      </c>
      <c r="B772" t="s">
        <v>737</v>
      </c>
      <c r="C772" t="s">
        <v>90</v>
      </c>
      <c r="D772">
        <v>4</v>
      </c>
      <c r="E772" t="s">
        <v>56</v>
      </c>
      <c r="F772">
        <v>2.6</v>
      </c>
      <c r="G772" t="s">
        <v>48</v>
      </c>
      <c r="H772" t="str">
        <f t="shared" si="36"/>
        <v>Skill Development</v>
      </c>
      <c r="I772">
        <v>4</v>
      </c>
      <c r="J772" t="str">
        <f t="shared" si="37"/>
        <v>High</v>
      </c>
      <c r="K772">
        <v>-3</v>
      </c>
      <c r="L772" t="s">
        <v>23</v>
      </c>
      <c r="M772" t="s">
        <v>30</v>
      </c>
      <c r="N772">
        <v>7</v>
      </c>
      <c r="O772" t="s">
        <v>21</v>
      </c>
      <c r="P772" t="s">
        <v>24</v>
      </c>
      <c r="Q772" t="s">
        <v>34</v>
      </c>
      <c r="R772" t="s">
        <v>26</v>
      </c>
      <c r="S772" t="str">
        <f t="shared" si="38"/>
        <v>High</v>
      </c>
    </row>
    <row r="773" spans="1:19" x14ac:dyDescent="0.3">
      <c r="A773" t="s">
        <v>71</v>
      </c>
      <c r="B773" t="s">
        <v>738</v>
      </c>
      <c r="C773" t="s">
        <v>55</v>
      </c>
      <c r="D773">
        <v>2</v>
      </c>
      <c r="E773" t="s">
        <v>79</v>
      </c>
      <c r="F773">
        <v>3.1</v>
      </c>
      <c r="G773" t="s">
        <v>31</v>
      </c>
      <c r="H773" t="str">
        <f t="shared" si="36"/>
        <v>Skill Development</v>
      </c>
      <c r="I773">
        <v>1</v>
      </c>
      <c r="J773" t="str">
        <f t="shared" si="37"/>
        <v>Low</v>
      </c>
      <c r="K773">
        <v>3</v>
      </c>
      <c r="L773" t="s">
        <v>21</v>
      </c>
      <c r="M773" t="s">
        <v>30</v>
      </c>
      <c r="N773">
        <v>7</v>
      </c>
      <c r="O773" t="s">
        <v>21</v>
      </c>
      <c r="P773" t="s">
        <v>65</v>
      </c>
      <c r="Q773" t="s">
        <v>40</v>
      </c>
      <c r="R773" t="s">
        <v>45</v>
      </c>
      <c r="S773" t="str">
        <f t="shared" si="38"/>
        <v>High</v>
      </c>
    </row>
    <row r="774" spans="1:19" x14ac:dyDescent="0.3">
      <c r="A774" t="s">
        <v>74</v>
      </c>
      <c r="B774" t="s">
        <v>692</v>
      </c>
      <c r="C774" t="s">
        <v>37</v>
      </c>
      <c r="D774">
        <v>4</v>
      </c>
      <c r="E774" t="s">
        <v>79</v>
      </c>
      <c r="F774">
        <v>1.9</v>
      </c>
      <c r="G774" t="s">
        <v>48</v>
      </c>
      <c r="H774" t="str">
        <f t="shared" si="36"/>
        <v>Skill Development</v>
      </c>
      <c r="I774">
        <v>5</v>
      </c>
      <c r="J774" t="str">
        <f t="shared" si="37"/>
        <v>High</v>
      </c>
      <c r="K774">
        <v>0</v>
      </c>
      <c r="L774" t="s">
        <v>23</v>
      </c>
      <c r="M774" t="s">
        <v>22</v>
      </c>
      <c r="N774">
        <v>5</v>
      </c>
      <c r="O774" t="s">
        <v>21</v>
      </c>
      <c r="P774" t="s">
        <v>86</v>
      </c>
      <c r="Q774" t="s">
        <v>25</v>
      </c>
      <c r="R774" t="s">
        <v>49</v>
      </c>
      <c r="S774" t="str">
        <f t="shared" si="38"/>
        <v>Medium</v>
      </c>
    </row>
    <row r="775" spans="1:19" x14ac:dyDescent="0.3">
      <c r="A775" t="s">
        <v>76</v>
      </c>
      <c r="B775" t="s">
        <v>739</v>
      </c>
      <c r="C775" t="s">
        <v>147</v>
      </c>
      <c r="D775">
        <v>1</v>
      </c>
      <c r="E775" t="s">
        <v>60</v>
      </c>
      <c r="F775">
        <v>0.6</v>
      </c>
      <c r="G775" t="s">
        <v>48</v>
      </c>
      <c r="H775" t="str">
        <f t="shared" si="36"/>
        <v>Skill Development</v>
      </c>
      <c r="I775">
        <v>4</v>
      </c>
      <c r="J775" t="str">
        <f t="shared" si="37"/>
        <v>High</v>
      </c>
      <c r="K775">
        <v>-2</v>
      </c>
      <c r="L775" t="s">
        <v>21</v>
      </c>
      <c r="M775" t="s">
        <v>22</v>
      </c>
      <c r="N775">
        <v>7</v>
      </c>
      <c r="O775" t="s">
        <v>23</v>
      </c>
      <c r="P775" t="s">
        <v>1709</v>
      </c>
      <c r="Q775" t="s">
        <v>34</v>
      </c>
      <c r="R775" t="s">
        <v>45</v>
      </c>
      <c r="S775" t="str">
        <f t="shared" si="38"/>
        <v>High</v>
      </c>
    </row>
    <row r="776" spans="1:19" x14ac:dyDescent="0.3">
      <c r="A776" t="s">
        <v>81</v>
      </c>
      <c r="B776" t="s">
        <v>740</v>
      </c>
      <c r="C776" t="s">
        <v>55</v>
      </c>
      <c r="D776">
        <v>1</v>
      </c>
      <c r="E776" t="s">
        <v>60</v>
      </c>
      <c r="F776">
        <v>2.1</v>
      </c>
      <c r="G776" t="s">
        <v>38</v>
      </c>
      <c r="H776" t="str">
        <f t="shared" si="36"/>
        <v>Skill Development</v>
      </c>
      <c r="I776">
        <v>5</v>
      </c>
      <c r="J776" t="str">
        <f t="shared" si="37"/>
        <v>High</v>
      </c>
      <c r="K776">
        <v>-3</v>
      </c>
      <c r="L776" t="s">
        <v>23</v>
      </c>
      <c r="M776" t="s">
        <v>19</v>
      </c>
      <c r="N776">
        <v>4</v>
      </c>
      <c r="O776" t="s">
        <v>23</v>
      </c>
      <c r="P776" t="s">
        <v>164</v>
      </c>
      <c r="Q776" t="s">
        <v>40</v>
      </c>
      <c r="R776" t="s">
        <v>49</v>
      </c>
      <c r="S776" t="str">
        <f t="shared" si="38"/>
        <v>Medium</v>
      </c>
    </row>
    <row r="777" spans="1:19" x14ac:dyDescent="0.3">
      <c r="A777" t="s">
        <v>84</v>
      </c>
      <c r="B777" t="s">
        <v>741</v>
      </c>
      <c r="C777" t="s">
        <v>78</v>
      </c>
      <c r="D777">
        <v>1</v>
      </c>
      <c r="E777" t="s">
        <v>60</v>
      </c>
      <c r="F777">
        <v>3.7</v>
      </c>
      <c r="G777" t="s">
        <v>20</v>
      </c>
      <c r="H777" t="str">
        <f t="shared" si="36"/>
        <v>Study Support</v>
      </c>
      <c r="I777">
        <v>1</v>
      </c>
      <c r="J777" t="str">
        <f t="shared" si="37"/>
        <v>Low</v>
      </c>
      <c r="K777">
        <v>1</v>
      </c>
      <c r="L777" t="s">
        <v>21</v>
      </c>
      <c r="M777" t="s">
        <v>30</v>
      </c>
      <c r="N777">
        <v>2</v>
      </c>
      <c r="O777" t="s">
        <v>21</v>
      </c>
      <c r="P777" t="s">
        <v>158</v>
      </c>
      <c r="Q777" t="s">
        <v>34</v>
      </c>
      <c r="R777" t="s">
        <v>49</v>
      </c>
      <c r="S777" t="str">
        <f t="shared" si="38"/>
        <v>Low</v>
      </c>
    </row>
    <row r="778" spans="1:19" x14ac:dyDescent="0.3">
      <c r="A778" t="s">
        <v>87</v>
      </c>
      <c r="B778" t="s">
        <v>517</v>
      </c>
      <c r="C778" t="s">
        <v>103</v>
      </c>
      <c r="D778">
        <v>2</v>
      </c>
      <c r="E778" t="s">
        <v>19</v>
      </c>
      <c r="F778">
        <v>2</v>
      </c>
      <c r="G778" t="s">
        <v>20</v>
      </c>
      <c r="H778" t="str">
        <f t="shared" si="36"/>
        <v>Study Support</v>
      </c>
      <c r="I778">
        <v>4</v>
      </c>
      <c r="J778" t="str">
        <f t="shared" si="37"/>
        <v>High</v>
      </c>
      <c r="K778">
        <v>1</v>
      </c>
      <c r="L778" t="s">
        <v>21</v>
      </c>
      <c r="M778" t="s">
        <v>32</v>
      </c>
      <c r="N778">
        <v>9</v>
      </c>
      <c r="O778" t="s">
        <v>23</v>
      </c>
      <c r="P778" t="s">
        <v>65</v>
      </c>
      <c r="Q778" t="s">
        <v>25</v>
      </c>
      <c r="R778" t="s">
        <v>49</v>
      </c>
      <c r="S778" t="str">
        <f t="shared" si="38"/>
        <v>High</v>
      </c>
    </row>
    <row r="779" spans="1:19" x14ac:dyDescent="0.3">
      <c r="A779" t="s">
        <v>88</v>
      </c>
      <c r="B779" t="s">
        <v>742</v>
      </c>
      <c r="C779" t="s">
        <v>18</v>
      </c>
      <c r="D779">
        <v>2</v>
      </c>
      <c r="E779" t="s">
        <v>56</v>
      </c>
      <c r="F779">
        <v>1.4</v>
      </c>
      <c r="G779" t="s">
        <v>31</v>
      </c>
      <c r="H779" t="str">
        <f t="shared" si="36"/>
        <v>Skill Development</v>
      </c>
      <c r="I779">
        <v>3</v>
      </c>
      <c r="J779" t="str">
        <f t="shared" si="37"/>
        <v>Medium</v>
      </c>
      <c r="K779">
        <v>-1</v>
      </c>
      <c r="L779" t="s">
        <v>21</v>
      </c>
      <c r="M779" t="s">
        <v>30</v>
      </c>
      <c r="N779">
        <v>6</v>
      </c>
      <c r="O779" t="s">
        <v>23</v>
      </c>
      <c r="P779" t="s">
        <v>164</v>
      </c>
      <c r="Q779" t="s">
        <v>40</v>
      </c>
      <c r="R779" t="s">
        <v>26</v>
      </c>
      <c r="S779" t="str">
        <f t="shared" si="38"/>
        <v>Medium</v>
      </c>
    </row>
    <row r="780" spans="1:19" x14ac:dyDescent="0.3">
      <c r="A780" t="s">
        <v>91</v>
      </c>
      <c r="B780" t="s">
        <v>743</v>
      </c>
      <c r="C780" t="s">
        <v>29</v>
      </c>
      <c r="D780">
        <v>2</v>
      </c>
      <c r="E780" t="s">
        <v>22</v>
      </c>
      <c r="F780">
        <v>3.4</v>
      </c>
      <c r="G780" t="s">
        <v>20</v>
      </c>
      <c r="H780" t="str">
        <f t="shared" si="36"/>
        <v>Study Support</v>
      </c>
      <c r="I780">
        <v>1</v>
      </c>
      <c r="J780" t="str">
        <f t="shared" si="37"/>
        <v>Low</v>
      </c>
      <c r="K780">
        <v>0</v>
      </c>
      <c r="L780" t="s">
        <v>21</v>
      </c>
      <c r="M780" t="s">
        <v>30</v>
      </c>
      <c r="N780">
        <v>6</v>
      </c>
      <c r="O780" t="s">
        <v>23</v>
      </c>
      <c r="P780" t="s">
        <v>65</v>
      </c>
      <c r="Q780" t="s">
        <v>34</v>
      </c>
      <c r="R780" t="s">
        <v>26</v>
      </c>
      <c r="S780" t="str">
        <f t="shared" si="38"/>
        <v>Medium</v>
      </c>
    </row>
    <row r="781" spans="1:19" x14ac:dyDescent="0.3">
      <c r="A781" t="s">
        <v>94</v>
      </c>
      <c r="B781" t="s">
        <v>744</v>
      </c>
      <c r="C781" t="s">
        <v>37</v>
      </c>
      <c r="D781">
        <v>1</v>
      </c>
      <c r="E781" t="s">
        <v>30</v>
      </c>
      <c r="F781">
        <v>3.1</v>
      </c>
      <c r="G781" t="s">
        <v>20</v>
      </c>
      <c r="H781" t="str">
        <f t="shared" si="36"/>
        <v>Study Support</v>
      </c>
      <c r="I781">
        <v>3</v>
      </c>
      <c r="J781" t="str">
        <f t="shared" si="37"/>
        <v>Medium</v>
      </c>
      <c r="K781">
        <v>1</v>
      </c>
      <c r="L781" t="s">
        <v>23</v>
      </c>
      <c r="M781" t="s">
        <v>32</v>
      </c>
      <c r="N781">
        <v>1</v>
      </c>
      <c r="O781" t="s">
        <v>21</v>
      </c>
      <c r="P781" t="s">
        <v>93</v>
      </c>
      <c r="Q781" t="s">
        <v>34</v>
      </c>
      <c r="R781" t="s">
        <v>26</v>
      </c>
      <c r="S781" t="str">
        <f t="shared" si="38"/>
        <v>Low</v>
      </c>
    </row>
    <row r="782" spans="1:19" x14ac:dyDescent="0.3">
      <c r="A782" t="s">
        <v>97</v>
      </c>
      <c r="B782" t="s">
        <v>679</v>
      </c>
      <c r="C782" t="s">
        <v>37</v>
      </c>
      <c r="D782">
        <v>3</v>
      </c>
      <c r="E782" t="s">
        <v>56</v>
      </c>
      <c r="F782">
        <v>4.2</v>
      </c>
      <c r="G782" t="s">
        <v>61</v>
      </c>
      <c r="H782" t="str">
        <f t="shared" si="36"/>
        <v>Study Support</v>
      </c>
      <c r="I782">
        <v>5</v>
      </c>
      <c r="J782" t="str">
        <f t="shared" si="37"/>
        <v>High</v>
      </c>
      <c r="K782">
        <v>2</v>
      </c>
      <c r="L782" t="s">
        <v>23</v>
      </c>
      <c r="M782" t="s">
        <v>32</v>
      </c>
      <c r="N782">
        <v>9</v>
      </c>
      <c r="O782" t="s">
        <v>23</v>
      </c>
      <c r="P782" t="s">
        <v>176</v>
      </c>
      <c r="Q782" t="s">
        <v>25</v>
      </c>
      <c r="R782" t="s">
        <v>49</v>
      </c>
      <c r="S782" t="str">
        <f t="shared" si="38"/>
        <v>High</v>
      </c>
    </row>
    <row r="783" spans="1:19" x14ac:dyDescent="0.3">
      <c r="A783" t="s">
        <v>99</v>
      </c>
      <c r="B783" t="s">
        <v>745</v>
      </c>
      <c r="C783" t="s">
        <v>29</v>
      </c>
      <c r="D783">
        <v>2</v>
      </c>
      <c r="E783" t="s">
        <v>22</v>
      </c>
      <c r="F783">
        <v>4.0999999999999996</v>
      </c>
      <c r="G783" t="s">
        <v>38</v>
      </c>
      <c r="H783" t="str">
        <f t="shared" si="36"/>
        <v>Skill Development</v>
      </c>
      <c r="I783">
        <v>4</v>
      </c>
      <c r="J783" t="str">
        <f t="shared" si="37"/>
        <v>High</v>
      </c>
      <c r="K783">
        <v>3</v>
      </c>
      <c r="L783" t="s">
        <v>21</v>
      </c>
      <c r="M783" t="s">
        <v>30</v>
      </c>
      <c r="N783">
        <v>10</v>
      </c>
      <c r="O783" t="s">
        <v>23</v>
      </c>
      <c r="P783" t="s">
        <v>52</v>
      </c>
      <c r="Q783" t="s">
        <v>40</v>
      </c>
      <c r="R783" t="s">
        <v>45</v>
      </c>
      <c r="S783" t="str">
        <f t="shared" si="38"/>
        <v>High</v>
      </c>
    </row>
    <row r="784" spans="1:19" x14ac:dyDescent="0.3">
      <c r="A784" t="s">
        <v>101</v>
      </c>
      <c r="B784" t="s">
        <v>746</v>
      </c>
      <c r="C784" t="s">
        <v>43</v>
      </c>
      <c r="D784">
        <v>3</v>
      </c>
      <c r="E784" t="s">
        <v>30</v>
      </c>
      <c r="F784">
        <v>4.5</v>
      </c>
      <c r="G784" t="s">
        <v>20</v>
      </c>
      <c r="H784" t="str">
        <f t="shared" si="36"/>
        <v>Study Support</v>
      </c>
      <c r="I784">
        <v>4</v>
      </c>
      <c r="J784" t="str">
        <f t="shared" si="37"/>
        <v>High</v>
      </c>
      <c r="K784">
        <v>-2</v>
      </c>
      <c r="L784" t="s">
        <v>23</v>
      </c>
      <c r="M784" t="s">
        <v>19</v>
      </c>
      <c r="N784">
        <v>9</v>
      </c>
      <c r="O784" t="s">
        <v>21</v>
      </c>
      <c r="P784" t="s">
        <v>52</v>
      </c>
      <c r="Q784" t="s">
        <v>34</v>
      </c>
      <c r="R784" t="s">
        <v>49</v>
      </c>
      <c r="S784" t="str">
        <f t="shared" si="38"/>
        <v>High</v>
      </c>
    </row>
    <row r="785" spans="1:19" x14ac:dyDescent="0.3">
      <c r="A785" t="s">
        <v>105</v>
      </c>
      <c r="B785" t="s">
        <v>747</v>
      </c>
      <c r="C785" t="s">
        <v>78</v>
      </c>
      <c r="D785">
        <v>2</v>
      </c>
      <c r="E785" t="s">
        <v>22</v>
      </c>
      <c r="F785">
        <v>1.8</v>
      </c>
      <c r="G785" t="s">
        <v>48</v>
      </c>
      <c r="H785" t="str">
        <f t="shared" si="36"/>
        <v>Skill Development</v>
      </c>
      <c r="I785">
        <v>2</v>
      </c>
      <c r="J785" t="str">
        <f t="shared" si="37"/>
        <v>Low</v>
      </c>
      <c r="K785">
        <v>1</v>
      </c>
      <c r="L785" t="s">
        <v>21</v>
      </c>
      <c r="M785" t="s">
        <v>32</v>
      </c>
      <c r="N785">
        <v>2</v>
      </c>
      <c r="O785" t="s">
        <v>21</v>
      </c>
      <c r="P785" t="s">
        <v>1711</v>
      </c>
      <c r="Q785" t="s">
        <v>40</v>
      </c>
      <c r="R785" t="s">
        <v>49</v>
      </c>
      <c r="S785" t="str">
        <f t="shared" si="38"/>
        <v>Low</v>
      </c>
    </row>
    <row r="786" spans="1:19" x14ac:dyDescent="0.3">
      <c r="A786" t="s">
        <v>107</v>
      </c>
      <c r="B786" t="s">
        <v>748</v>
      </c>
      <c r="C786" t="s">
        <v>37</v>
      </c>
      <c r="D786">
        <v>1</v>
      </c>
      <c r="E786" t="s">
        <v>22</v>
      </c>
      <c r="F786">
        <v>2.6</v>
      </c>
      <c r="G786" t="s">
        <v>48</v>
      </c>
      <c r="H786" t="str">
        <f t="shared" si="36"/>
        <v>Skill Development</v>
      </c>
      <c r="I786">
        <v>5</v>
      </c>
      <c r="J786" t="str">
        <f t="shared" si="37"/>
        <v>High</v>
      </c>
      <c r="K786">
        <v>0</v>
      </c>
      <c r="L786" t="s">
        <v>23</v>
      </c>
      <c r="M786" t="s">
        <v>32</v>
      </c>
      <c r="N786">
        <v>7</v>
      </c>
      <c r="O786" t="s">
        <v>23</v>
      </c>
      <c r="P786" t="s">
        <v>65</v>
      </c>
      <c r="Q786" t="s">
        <v>34</v>
      </c>
      <c r="R786" t="s">
        <v>49</v>
      </c>
      <c r="S786" t="str">
        <f t="shared" si="38"/>
        <v>High</v>
      </c>
    </row>
    <row r="787" spans="1:19" x14ac:dyDescent="0.3">
      <c r="A787" t="s">
        <v>110</v>
      </c>
      <c r="B787" t="s">
        <v>350</v>
      </c>
      <c r="C787" t="s">
        <v>55</v>
      </c>
      <c r="D787">
        <v>3</v>
      </c>
      <c r="E787" t="s">
        <v>56</v>
      </c>
      <c r="F787">
        <v>0.9</v>
      </c>
      <c r="G787" t="s">
        <v>44</v>
      </c>
      <c r="H787" t="str">
        <f t="shared" si="36"/>
        <v>Other</v>
      </c>
      <c r="I787">
        <v>2</v>
      </c>
      <c r="J787" t="str">
        <f t="shared" si="37"/>
        <v>Low</v>
      </c>
      <c r="K787">
        <v>2</v>
      </c>
      <c r="L787" t="s">
        <v>23</v>
      </c>
      <c r="M787" t="s">
        <v>32</v>
      </c>
      <c r="N787">
        <v>7</v>
      </c>
      <c r="O787" t="s">
        <v>21</v>
      </c>
      <c r="P787" t="s">
        <v>24</v>
      </c>
      <c r="Q787" t="s">
        <v>34</v>
      </c>
      <c r="R787" t="s">
        <v>45</v>
      </c>
      <c r="S787" t="str">
        <f t="shared" si="38"/>
        <v>High</v>
      </c>
    </row>
    <row r="788" spans="1:19" x14ac:dyDescent="0.3">
      <c r="A788" t="s">
        <v>112</v>
      </c>
      <c r="B788" t="s">
        <v>749</v>
      </c>
      <c r="C788" t="s">
        <v>18</v>
      </c>
      <c r="D788">
        <v>2</v>
      </c>
      <c r="E788" t="s">
        <v>79</v>
      </c>
      <c r="F788">
        <v>3.5</v>
      </c>
      <c r="G788" t="s">
        <v>44</v>
      </c>
      <c r="H788" t="str">
        <f t="shared" si="36"/>
        <v>Other</v>
      </c>
      <c r="I788">
        <v>5</v>
      </c>
      <c r="J788" t="str">
        <f t="shared" si="37"/>
        <v>High</v>
      </c>
      <c r="K788">
        <v>3</v>
      </c>
      <c r="L788" t="s">
        <v>23</v>
      </c>
      <c r="M788" t="s">
        <v>19</v>
      </c>
      <c r="N788">
        <v>9</v>
      </c>
      <c r="O788" t="s">
        <v>21</v>
      </c>
      <c r="P788" t="s">
        <v>33</v>
      </c>
      <c r="Q788" t="s">
        <v>34</v>
      </c>
      <c r="R788" t="s">
        <v>45</v>
      </c>
      <c r="S788" t="str">
        <f t="shared" si="38"/>
        <v>High</v>
      </c>
    </row>
    <row r="789" spans="1:19" x14ac:dyDescent="0.3">
      <c r="A789" t="s">
        <v>114</v>
      </c>
      <c r="B789" t="s">
        <v>750</v>
      </c>
      <c r="C789" t="s">
        <v>90</v>
      </c>
      <c r="D789">
        <v>2</v>
      </c>
      <c r="E789" t="s">
        <v>56</v>
      </c>
      <c r="F789">
        <v>3.7</v>
      </c>
      <c r="G789" t="s">
        <v>38</v>
      </c>
      <c r="H789" t="str">
        <f t="shared" si="36"/>
        <v>Skill Development</v>
      </c>
      <c r="I789">
        <v>4</v>
      </c>
      <c r="J789" t="str">
        <f t="shared" si="37"/>
        <v>High</v>
      </c>
      <c r="K789">
        <v>2</v>
      </c>
      <c r="L789" t="s">
        <v>23</v>
      </c>
      <c r="M789" t="s">
        <v>32</v>
      </c>
      <c r="N789">
        <v>5</v>
      </c>
      <c r="O789" t="s">
        <v>21</v>
      </c>
      <c r="P789" t="s">
        <v>65</v>
      </c>
      <c r="Q789" t="s">
        <v>25</v>
      </c>
      <c r="R789" t="s">
        <v>49</v>
      </c>
      <c r="S789" t="str">
        <f t="shared" si="38"/>
        <v>Medium</v>
      </c>
    </row>
    <row r="790" spans="1:19" x14ac:dyDescent="0.3">
      <c r="A790" t="s">
        <v>117</v>
      </c>
      <c r="B790" t="s">
        <v>751</v>
      </c>
      <c r="C790" t="s">
        <v>96</v>
      </c>
      <c r="D790">
        <v>1</v>
      </c>
      <c r="E790" t="s">
        <v>60</v>
      </c>
      <c r="F790">
        <v>3.6</v>
      </c>
      <c r="G790" t="s">
        <v>44</v>
      </c>
      <c r="H790" t="str">
        <f t="shared" si="36"/>
        <v>Other</v>
      </c>
      <c r="I790">
        <v>4</v>
      </c>
      <c r="J790" t="str">
        <f t="shared" si="37"/>
        <v>High</v>
      </c>
      <c r="K790">
        <v>2</v>
      </c>
      <c r="L790" t="s">
        <v>23</v>
      </c>
      <c r="M790" t="s">
        <v>32</v>
      </c>
      <c r="N790">
        <v>9</v>
      </c>
      <c r="O790" t="s">
        <v>23</v>
      </c>
      <c r="P790" t="s">
        <v>165</v>
      </c>
      <c r="Q790" t="s">
        <v>34</v>
      </c>
      <c r="R790" t="s">
        <v>45</v>
      </c>
      <c r="S790" t="str">
        <f t="shared" si="38"/>
        <v>High</v>
      </c>
    </row>
    <row r="791" spans="1:19" x14ac:dyDescent="0.3">
      <c r="A791" t="s">
        <v>119</v>
      </c>
      <c r="B791" t="s">
        <v>203</v>
      </c>
      <c r="C791" t="s">
        <v>90</v>
      </c>
      <c r="D791">
        <v>1</v>
      </c>
      <c r="E791" t="s">
        <v>79</v>
      </c>
      <c r="F791">
        <v>3.2</v>
      </c>
      <c r="G791" t="s">
        <v>31</v>
      </c>
      <c r="H791" t="str">
        <f t="shared" si="36"/>
        <v>Skill Development</v>
      </c>
      <c r="I791">
        <v>1</v>
      </c>
      <c r="J791" t="str">
        <f t="shared" si="37"/>
        <v>Low</v>
      </c>
      <c r="K791">
        <v>3</v>
      </c>
      <c r="L791" t="s">
        <v>21</v>
      </c>
      <c r="M791" t="s">
        <v>32</v>
      </c>
      <c r="N791">
        <v>6</v>
      </c>
      <c r="O791" t="s">
        <v>21</v>
      </c>
      <c r="P791" t="s">
        <v>176</v>
      </c>
      <c r="Q791" t="s">
        <v>34</v>
      </c>
      <c r="R791" t="s">
        <v>26</v>
      </c>
      <c r="S791" t="str">
        <f t="shared" si="38"/>
        <v>Medium</v>
      </c>
    </row>
    <row r="792" spans="1:19" x14ac:dyDescent="0.3">
      <c r="A792" t="s">
        <v>121</v>
      </c>
      <c r="B792" t="s">
        <v>752</v>
      </c>
      <c r="C792" t="s">
        <v>103</v>
      </c>
      <c r="D792">
        <v>1</v>
      </c>
      <c r="E792" t="s">
        <v>79</v>
      </c>
      <c r="F792">
        <v>2.4</v>
      </c>
      <c r="G792" t="s">
        <v>38</v>
      </c>
      <c r="H792" t="str">
        <f t="shared" si="36"/>
        <v>Skill Development</v>
      </c>
      <c r="I792">
        <v>1</v>
      </c>
      <c r="J792" t="str">
        <f t="shared" si="37"/>
        <v>Low</v>
      </c>
      <c r="K792">
        <v>2</v>
      </c>
      <c r="L792" t="s">
        <v>23</v>
      </c>
      <c r="M792" t="s">
        <v>32</v>
      </c>
      <c r="N792">
        <v>6</v>
      </c>
      <c r="O792" t="s">
        <v>23</v>
      </c>
      <c r="P792" t="s">
        <v>65</v>
      </c>
      <c r="Q792" t="s">
        <v>34</v>
      </c>
      <c r="R792" t="s">
        <v>49</v>
      </c>
      <c r="S792" t="str">
        <f t="shared" si="38"/>
        <v>Medium</v>
      </c>
    </row>
    <row r="793" spans="1:19" x14ac:dyDescent="0.3">
      <c r="A793" t="s">
        <v>124</v>
      </c>
      <c r="B793" t="s">
        <v>554</v>
      </c>
      <c r="C793" t="s">
        <v>90</v>
      </c>
      <c r="D793">
        <v>4</v>
      </c>
      <c r="E793" t="s">
        <v>60</v>
      </c>
      <c r="F793">
        <v>4.4000000000000004</v>
      </c>
      <c r="G793" t="s">
        <v>38</v>
      </c>
      <c r="H793" t="str">
        <f t="shared" si="36"/>
        <v>Skill Development</v>
      </c>
      <c r="I793">
        <v>3</v>
      </c>
      <c r="J793" t="str">
        <f t="shared" si="37"/>
        <v>Medium</v>
      </c>
      <c r="K793">
        <v>1</v>
      </c>
      <c r="L793" t="s">
        <v>23</v>
      </c>
      <c r="M793" t="s">
        <v>30</v>
      </c>
      <c r="N793">
        <v>1</v>
      </c>
      <c r="O793" t="s">
        <v>21</v>
      </c>
      <c r="P793" t="s">
        <v>39</v>
      </c>
      <c r="Q793" t="s">
        <v>40</v>
      </c>
      <c r="R793" t="s">
        <v>49</v>
      </c>
      <c r="S793" t="str">
        <f t="shared" si="38"/>
        <v>Low</v>
      </c>
    </row>
    <row r="794" spans="1:19" x14ac:dyDescent="0.3">
      <c r="A794" t="s">
        <v>126</v>
      </c>
      <c r="B794" t="s">
        <v>753</v>
      </c>
      <c r="C794" t="s">
        <v>43</v>
      </c>
      <c r="D794">
        <v>2</v>
      </c>
      <c r="E794" t="s">
        <v>60</v>
      </c>
      <c r="F794">
        <v>3</v>
      </c>
      <c r="G794" t="s">
        <v>48</v>
      </c>
      <c r="H794" t="str">
        <f t="shared" si="36"/>
        <v>Skill Development</v>
      </c>
      <c r="I794">
        <v>4</v>
      </c>
      <c r="J794" t="str">
        <f t="shared" si="37"/>
        <v>High</v>
      </c>
      <c r="K794">
        <v>0</v>
      </c>
      <c r="L794" t="s">
        <v>21</v>
      </c>
      <c r="M794" t="s">
        <v>22</v>
      </c>
      <c r="N794">
        <v>9</v>
      </c>
      <c r="O794" t="s">
        <v>23</v>
      </c>
      <c r="P794" t="s">
        <v>545</v>
      </c>
      <c r="Q794" t="s">
        <v>40</v>
      </c>
      <c r="R794" t="s">
        <v>49</v>
      </c>
      <c r="S794" t="str">
        <f t="shared" si="38"/>
        <v>High</v>
      </c>
    </row>
    <row r="795" spans="1:19" x14ac:dyDescent="0.3">
      <c r="A795" t="s">
        <v>128</v>
      </c>
      <c r="B795" t="s">
        <v>754</v>
      </c>
      <c r="C795" t="s">
        <v>29</v>
      </c>
      <c r="D795">
        <v>1</v>
      </c>
      <c r="E795" t="s">
        <v>30</v>
      </c>
      <c r="F795">
        <v>0.7</v>
      </c>
      <c r="G795" t="s">
        <v>61</v>
      </c>
      <c r="H795" t="str">
        <f t="shared" si="36"/>
        <v>Study Support</v>
      </c>
      <c r="I795">
        <v>5</v>
      </c>
      <c r="J795" t="str">
        <f t="shared" si="37"/>
        <v>High</v>
      </c>
      <c r="K795">
        <v>3</v>
      </c>
      <c r="L795" t="s">
        <v>21</v>
      </c>
      <c r="M795" t="s">
        <v>30</v>
      </c>
      <c r="N795">
        <v>3</v>
      </c>
      <c r="O795" t="s">
        <v>23</v>
      </c>
      <c r="P795" t="s">
        <v>33</v>
      </c>
      <c r="Q795" t="s">
        <v>40</v>
      </c>
      <c r="R795" t="s">
        <v>45</v>
      </c>
      <c r="S795" t="str">
        <f t="shared" si="38"/>
        <v>Low</v>
      </c>
    </row>
    <row r="796" spans="1:19" x14ac:dyDescent="0.3">
      <c r="A796" t="s">
        <v>130</v>
      </c>
      <c r="B796" t="s">
        <v>698</v>
      </c>
      <c r="C796" t="s">
        <v>43</v>
      </c>
      <c r="D796">
        <v>2</v>
      </c>
      <c r="E796" t="s">
        <v>22</v>
      </c>
      <c r="F796">
        <v>1.4</v>
      </c>
      <c r="G796" t="s">
        <v>38</v>
      </c>
      <c r="H796" t="str">
        <f t="shared" si="36"/>
        <v>Skill Development</v>
      </c>
      <c r="I796">
        <v>1</v>
      </c>
      <c r="J796" t="str">
        <f t="shared" si="37"/>
        <v>Low</v>
      </c>
      <c r="K796">
        <v>0</v>
      </c>
      <c r="L796" t="s">
        <v>23</v>
      </c>
      <c r="M796" t="s">
        <v>22</v>
      </c>
      <c r="N796">
        <v>2</v>
      </c>
      <c r="O796" t="s">
        <v>23</v>
      </c>
      <c r="P796" t="s">
        <v>80</v>
      </c>
      <c r="Q796" t="s">
        <v>40</v>
      </c>
      <c r="R796" t="s">
        <v>49</v>
      </c>
      <c r="S796" t="str">
        <f t="shared" si="38"/>
        <v>Low</v>
      </c>
    </row>
    <row r="797" spans="1:19" x14ac:dyDescent="0.3">
      <c r="A797" t="s">
        <v>132</v>
      </c>
      <c r="B797" t="s">
        <v>492</v>
      </c>
      <c r="C797" t="s">
        <v>43</v>
      </c>
      <c r="D797">
        <v>4</v>
      </c>
      <c r="E797" t="s">
        <v>56</v>
      </c>
      <c r="F797">
        <v>3.4</v>
      </c>
      <c r="G797" t="s">
        <v>44</v>
      </c>
      <c r="H797" t="str">
        <f t="shared" si="36"/>
        <v>Other</v>
      </c>
      <c r="I797">
        <v>3</v>
      </c>
      <c r="J797" t="str">
        <f t="shared" si="37"/>
        <v>Medium</v>
      </c>
      <c r="K797">
        <v>3</v>
      </c>
      <c r="L797" t="s">
        <v>21</v>
      </c>
      <c r="M797" t="s">
        <v>22</v>
      </c>
      <c r="N797">
        <v>7</v>
      </c>
      <c r="O797" t="s">
        <v>23</v>
      </c>
      <c r="P797" t="s">
        <v>196</v>
      </c>
      <c r="Q797" t="s">
        <v>34</v>
      </c>
      <c r="R797" t="s">
        <v>26</v>
      </c>
      <c r="S797" t="str">
        <f t="shared" si="38"/>
        <v>High</v>
      </c>
    </row>
    <row r="798" spans="1:19" x14ac:dyDescent="0.3">
      <c r="A798" t="s">
        <v>134</v>
      </c>
      <c r="B798" t="s">
        <v>755</v>
      </c>
      <c r="C798" t="s">
        <v>18</v>
      </c>
      <c r="D798">
        <v>2</v>
      </c>
      <c r="E798" t="s">
        <v>79</v>
      </c>
      <c r="F798">
        <v>2.6</v>
      </c>
      <c r="G798" t="s">
        <v>31</v>
      </c>
      <c r="H798" t="str">
        <f t="shared" si="36"/>
        <v>Skill Development</v>
      </c>
      <c r="I798">
        <v>1</v>
      </c>
      <c r="J798" t="str">
        <f t="shared" si="37"/>
        <v>Low</v>
      </c>
      <c r="K798">
        <v>3</v>
      </c>
      <c r="L798" t="s">
        <v>23</v>
      </c>
      <c r="M798" t="s">
        <v>30</v>
      </c>
      <c r="N798">
        <v>5</v>
      </c>
      <c r="O798" t="s">
        <v>23</v>
      </c>
      <c r="P798" t="s">
        <v>109</v>
      </c>
      <c r="Q798" t="s">
        <v>25</v>
      </c>
      <c r="R798" t="s">
        <v>45</v>
      </c>
      <c r="S798" t="str">
        <f t="shared" si="38"/>
        <v>Medium</v>
      </c>
    </row>
    <row r="799" spans="1:19" x14ac:dyDescent="0.3">
      <c r="A799" t="s">
        <v>137</v>
      </c>
      <c r="B799" t="s">
        <v>756</v>
      </c>
      <c r="C799" t="s">
        <v>29</v>
      </c>
      <c r="D799">
        <v>4</v>
      </c>
      <c r="E799" t="s">
        <v>60</v>
      </c>
      <c r="F799">
        <v>2.5</v>
      </c>
      <c r="G799" t="s">
        <v>44</v>
      </c>
      <c r="H799" t="str">
        <f t="shared" si="36"/>
        <v>Other</v>
      </c>
      <c r="I799">
        <v>5</v>
      </c>
      <c r="J799" t="str">
        <f t="shared" si="37"/>
        <v>High</v>
      </c>
      <c r="K799">
        <v>-1</v>
      </c>
      <c r="L799" t="s">
        <v>23</v>
      </c>
      <c r="M799" t="s">
        <v>30</v>
      </c>
      <c r="N799">
        <v>8</v>
      </c>
      <c r="O799" t="s">
        <v>23</v>
      </c>
      <c r="P799" t="s">
        <v>143</v>
      </c>
      <c r="Q799" t="s">
        <v>25</v>
      </c>
      <c r="R799" t="s">
        <v>26</v>
      </c>
      <c r="S799" t="str">
        <f t="shared" si="38"/>
        <v>High</v>
      </c>
    </row>
    <row r="800" spans="1:19" x14ac:dyDescent="0.3">
      <c r="A800" t="s">
        <v>139</v>
      </c>
      <c r="B800" t="s">
        <v>115</v>
      </c>
      <c r="C800" t="s">
        <v>55</v>
      </c>
      <c r="D800">
        <v>3</v>
      </c>
      <c r="E800" t="s">
        <v>19</v>
      </c>
      <c r="F800">
        <v>3.5</v>
      </c>
      <c r="G800" t="s">
        <v>61</v>
      </c>
      <c r="H800" t="str">
        <f t="shared" si="36"/>
        <v>Study Support</v>
      </c>
      <c r="I800">
        <v>1</v>
      </c>
      <c r="J800" t="str">
        <f t="shared" si="37"/>
        <v>Low</v>
      </c>
      <c r="K800">
        <v>-1</v>
      </c>
      <c r="L800" t="s">
        <v>21</v>
      </c>
      <c r="M800" t="s">
        <v>30</v>
      </c>
      <c r="N800">
        <v>4</v>
      </c>
      <c r="O800" t="s">
        <v>21</v>
      </c>
      <c r="P800" t="s">
        <v>116</v>
      </c>
      <c r="Q800" t="s">
        <v>25</v>
      </c>
      <c r="R800" t="s">
        <v>49</v>
      </c>
      <c r="S800" t="str">
        <f t="shared" si="38"/>
        <v>Medium</v>
      </c>
    </row>
    <row r="801" spans="1:19" x14ac:dyDescent="0.3">
      <c r="A801" t="s">
        <v>141</v>
      </c>
      <c r="B801" t="s">
        <v>663</v>
      </c>
      <c r="C801" t="s">
        <v>96</v>
      </c>
      <c r="D801">
        <v>3</v>
      </c>
      <c r="E801" t="s">
        <v>56</v>
      </c>
      <c r="F801">
        <v>1.9</v>
      </c>
      <c r="G801" t="s">
        <v>31</v>
      </c>
      <c r="H801" t="str">
        <f t="shared" si="36"/>
        <v>Skill Development</v>
      </c>
      <c r="I801">
        <v>5</v>
      </c>
      <c r="J801" t="str">
        <f t="shared" si="37"/>
        <v>High</v>
      </c>
      <c r="K801">
        <v>-3</v>
      </c>
      <c r="L801" t="s">
        <v>21</v>
      </c>
      <c r="M801" t="s">
        <v>19</v>
      </c>
      <c r="N801">
        <v>2</v>
      </c>
      <c r="O801" t="s">
        <v>21</v>
      </c>
      <c r="P801" t="s">
        <v>65</v>
      </c>
      <c r="Q801" t="s">
        <v>25</v>
      </c>
      <c r="R801" t="s">
        <v>26</v>
      </c>
      <c r="S801" t="str">
        <f t="shared" si="38"/>
        <v>Low</v>
      </c>
    </row>
    <row r="802" spans="1:19" x14ac:dyDescent="0.3">
      <c r="A802" t="s">
        <v>16</v>
      </c>
      <c r="B802" t="s">
        <v>757</v>
      </c>
      <c r="C802" t="s">
        <v>37</v>
      </c>
      <c r="D802">
        <v>2</v>
      </c>
      <c r="E802" t="s">
        <v>60</v>
      </c>
      <c r="F802">
        <v>1.2</v>
      </c>
      <c r="G802" t="s">
        <v>61</v>
      </c>
      <c r="H802" t="str">
        <f t="shared" si="36"/>
        <v>Study Support</v>
      </c>
      <c r="I802">
        <v>1</v>
      </c>
      <c r="J802" t="str">
        <f t="shared" si="37"/>
        <v>Low</v>
      </c>
      <c r="K802">
        <v>-2</v>
      </c>
      <c r="L802" t="s">
        <v>21</v>
      </c>
      <c r="M802" t="s">
        <v>22</v>
      </c>
      <c r="N802">
        <v>2</v>
      </c>
      <c r="O802" t="s">
        <v>23</v>
      </c>
      <c r="P802" t="s">
        <v>24</v>
      </c>
      <c r="Q802" t="s">
        <v>40</v>
      </c>
      <c r="R802" t="s">
        <v>26</v>
      </c>
      <c r="S802" t="str">
        <f t="shared" si="38"/>
        <v>Low</v>
      </c>
    </row>
    <row r="803" spans="1:19" x14ac:dyDescent="0.3">
      <c r="A803" t="s">
        <v>27</v>
      </c>
      <c r="B803" t="s">
        <v>356</v>
      </c>
      <c r="C803" t="s">
        <v>78</v>
      </c>
      <c r="D803">
        <v>2</v>
      </c>
      <c r="E803" t="s">
        <v>56</v>
      </c>
      <c r="F803">
        <v>2.2999999999999998</v>
      </c>
      <c r="G803" t="s">
        <v>20</v>
      </c>
      <c r="H803" t="str">
        <f t="shared" si="36"/>
        <v>Study Support</v>
      </c>
      <c r="I803">
        <v>4</v>
      </c>
      <c r="J803" t="str">
        <f t="shared" si="37"/>
        <v>High</v>
      </c>
      <c r="K803">
        <v>-1</v>
      </c>
      <c r="L803" t="s">
        <v>23</v>
      </c>
      <c r="M803" t="s">
        <v>22</v>
      </c>
      <c r="N803">
        <v>8</v>
      </c>
      <c r="O803" t="s">
        <v>23</v>
      </c>
      <c r="P803" t="s">
        <v>73</v>
      </c>
      <c r="Q803" t="s">
        <v>34</v>
      </c>
      <c r="R803" t="s">
        <v>45</v>
      </c>
      <c r="S803" t="str">
        <f t="shared" si="38"/>
        <v>High</v>
      </c>
    </row>
    <row r="804" spans="1:19" x14ac:dyDescent="0.3">
      <c r="A804" t="s">
        <v>35</v>
      </c>
      <c r="B804" t="s">
        <v>758</v>
      </c>
      <c r="C804" t="s">
        <v>18</v>
      </c>
      <c r="D804">
        <v>2</v>
      </c>
      <c r="E804" t="s">
        <v>22</v>
      </c>
      <c r="F804">
        <v>2</v>
      </c>
      <c r="G804" t="s">
        <v>20</v>
      </c>
      <c r="H804" t="str">
        <f t="shared" si="36"/>
        <v>Study Support</v>
      </c>
      <c r="I804">
        <v>4</v>
      </c>
      <c r="J804" t="str">
        <f t="shared" si="37"/>
        <v>High</v>
      </c>
      <c r="K804">
        <v>-2</v>
      </c>
      <c r="L804" t="s">
        <v>23</v>
      </c>
      <c r="M804" t="s">
        <v>32</v>
      </c>
      <c r="N804">
        <v>9</v>
      </c>
      <c r="O804" t="s">
        <v>23</v>
      </c>
      <c r="P804" t="s">
        <v>109</v>
      </c>
      <c r="Q804" t="s">
        <v>25</v>
      </c>
      <c r="R804" t="s">
        <v>49</v>
      </c>
      <c r="S804" t="str">
        <f t="shared" si="38"/>
        <v>High</v>
      </c>
    </row>
    <row r="805" spans="1:19" x14ac:dyDescent="0.3">
      <c r="A805" t="s">
        <v>41</v>
      </c>
      <c r="B805" t="s">
        <v>759</v>
      </c>
      <c r="C805" t="s">
        <v>37</v>
      </c>
      <c r="D805">
        <v>2</v>
      </c>
      <c r="E805" t="s">
        <v>79</v>
      </c>
      <c r="F805">
        <v>1.9</v>
      </c>
      <c r="G805" t="s">
        <v>38</v>
      </c>
      <c r="H805" t="str">
        <f t="shared" si="36"/>
        <v>Skill Development</v>
      </c>
      <c r="I805">
        <v>3</v>
      </c>
      <c r="J805" t="str">
        <f t="shared" si="37"/>
        <v>Medium</v>
      </c>
      <c r="K805">
        <v>-3</v>
      </c>
      <c r="L805" t="s">
        <v>21</v>
      </c>
      <c r="M805" t="s">
        <v>30</v>
      </c>
      <c r="N805">
        <v>9</v>
      </c>
      <c r="O805" t="s">
        <v>23</v>
      </c>
      <c r="P805" t="s">
        <v>86</v>
      </c>
      <c r="Q805" t="s">
        <v>34</v>
      </c>
      <c r="R805" t="s">
        <v>45</v>
      </c>
      <c r="S805" t="str">
        <f t="shared" si="38"/>
        <v>High</v>
      </c>
    </row>
    <row r="806" spans="1:19" x14ac:dyDescent="0.3">
      <c r="A806" t="s">
        <v>46</v>
      </c>
      <c r="B806" t="s">
        <v>760</v>
      </c>
      <c r="C806" t="s">
        <v>103</v>
      </c>
      <c r="D806">
        <v>3</v>
      </c>
      <c r="E806" t="s">
        <v>22</v>
      </c>
      <c r="F806">
        <v>2.2000000000000002</v>
      </c>
      <c r="G806" t="s">
        <v>20</v>
      </c>
      <c r="H806" t="str">
        <f t="shared" si="36"/>
        <v>Study Support</v>
      </c>
      <c r="I806">
        <v>3</v>
      </c>
      <c r="J806" t="str">
        <f t="shared" si="37"/>
        <v>Medium</v>
      </c>
      <c r="K806">
        <v>1</v>
      </c>
      <c r="L806" t="s">
        <v>21</v>
      </c>
      <c r="M806" t="s">
        <v>30</v>
      </c>
      <c r="N806">
        <v>5</v>
      </c>
      <c r="O806" t="s">
        <v>21</v>
      </c>
      <c r="P806" t="s">
        <v>179</v>
      </c>
      <c r="Q806" t="s">
        <v>34</v>
      </c>
      <c r="R806" t="s">
        <v>49</v>
      </c>
      <c r="S806" t="str">
        <f t="shared" si="38"/>
        <v>Medium</v>
      </c>
    </row>
    <row r="807" spans="1:19" x14ac:dyDescent="0.3">
      <c r="A807" t="s">
        <v>50</v>
      </c>
      <c r="B807" t="s">
        <v>761</v>
      </c>
      <c r="C807" t="s">
        <v>96</v>
      </c>
      <c r="D807">
        <v>2</v>
      </c>
      <c r="E807" t="s">
        <v>30</v>
      </c>
      <c r="F807">
        <v>3.5</v>
      </c>
      <c r="G807" t="s">
        <v>48</v>
      </c>
      <c r="H807" t="str">
        <f t="shared" si="36"/>
        <v>Skill Development</v>
      </c>
      <c r="I807">
        <v>4</v>
      </c>
      <c r="J807" t="str">
        <f t="shared" si="37"/>
        <v>High</v>
      </c>
      <c r="K807">
        <v>2</v>
      </c>
      <c r="L807" t="s">
        <v>21</v>
      </c>
      <c r="M807" t="s">
        <v>19</v>
      </c>
      <c r="N807">
        <v>4</v>
      </c>
      <c r="O807" t="s">
        <v>23</v>
      </c>
      <c r="P807" t="s">
        <v>123</v>
      </c>
      <c r="Q807" t="s">
        <v>40</v>
      </c>
      <c r="R807" t="s">
        <v>26</v>
      </c>
      <c r="S807" t="str">
        <f t="shared" si="38"/>
        <v>Medium</v>
      </c>
    </row>
    <row r="808" spans="1:19" x14ac:dyDescent="0.3">
      <c r="A808" t="s">
        <v>53</v>
      </c>
      <c r="B808" t="s">
        <v>153</v>
      </c>
      <c r="C808" t="s">
        <v>18</v>
      </c>
      <c r="D808">
        <v>1</v>
      </c>
      <c r="E808" t="s">
        <v>56</v>
      </c>
      <c r="F808">
        <v>1.4</v>
      </c>
      <c r="G808" t="s">
        <v>38</v>
      </c>
      <c r="H808" t="str">
        <f t="shared" si="36"/>
        <v>Skill Development</v>
      </c>
      <c r="I808">
        <v>5</v>
      </c>
      <c r="J808" t="str">
        <f t="shared" si="37"/>
        <v>High</v>
      </c>
      <c r="K808">
        <v>-1</v>
      </c>
      <c r="L808" t="s">
        <v>21</v>
      </c>
      <c r="M808" t="s">
        <v>19</v>
      </c>
      <c r="N808">
        <v>9</v>
      </c>
      <c r="O808" t="s">
        <v>23</v>
      </c>
      <c r="P808" t="s">
        <v>1711</v>
      </c>
      <c r="Q808" t="s">
        <v>34</v>
      </c>
      <c r="R808" t="s">
        <v>26</v>
      </c>
      <c r="S808" t="str">
        <f t="shared" si="38"/>
        <v>High</v>
      </c>
    </row>
    <row r="809" spans="1:19" x14ac:dyDescent="0.3">
      <c r="A809" t="s">
        <v>58</v>
      </c>
      <c r="B809" t="s">
        <v>762</v>
      </c>
      <c r="C809" t="s">
        <v>37</v>
      </c>
      <c r="D809">
        <v>3</v>
      </c>
      <c r="E809" t="s">
        <v>22</v>
      </c>
      <c r="F809">
        <v>3.2</v>
      </c>
      <c r="G809" t="s">
        <v>31</v>
      </c>
      <c r="H809" t="str">
        <f t="shared" si="36"/>
        <v>Skill Development</v>
      </c>
      <c r="I809">
        <v>5</v>
      </c>
      <c r="J809" t="str">
        <f t="shared" si="37"/>
        <v>High</v>
      </c>
      <c r="K809">
        <v>-3</v>
      </c>
      <c r="L809" t="s">
        <v>21</v>
      </c>
      <c r="M809" t="s">
        <v>19</v>
      </c>
      <c r="N809">
        <v>8</v>
      </c>
      <c r="O809" t="s">
        <v>21</v>
      </c>
      <c r="P809" t="s">
        <v>104</v>
      </c>
      <c r="Q809" t="s">
        <v>34</v>
      </c>
      <c r="R809" t="s">
        <v>49</v>
      </c>
      <c r="S809" t="str">
        <f t="shared" si="38"/>
        <v>High</v>
      </c>
    </row>
    <row r="810" spans="1:19" x14ac:dyDescent="0.3">
      <c r="A810" t="s">
        <v>63</v>
      </c>
      <c r="B810" t="s">
        <v>627</v>
      </c>
      <c r="C810" t="s">
        <v>78</v>
      </c>
      <c r="D810">
        <v>2</v>
      </c>
      <c r="E810" t="s">
        <v>60</v>
      </c>
      <c r="F810">
        <v>1.2</v>
      </c>
      <c r="G810" t="s">
        <v>20</v>
      </c>
      <c r="H810" t="str">
        <f t="shared" si="36"/>
        <v>Study Support</v>
      </c>
      <c r="I810">
        <v>3</v>
      </c>
      <c r="J810" t="str">
        <f t="shared" si="37"/>
        <v>Medium</v>
      </c>
      <c r="K810">
        <v>0</v>
      </c>
      <c r="L810" t="s">
        <v>23</v>
      </c>
      <c r="M810" t="s">
        <v>32</v>
      </c>
      <c r="N810">
        <v>3</v>
      </c>
      <c r="O810" t="s">
        <v>21</v>
      </c>
      <c r="P810" t="s">
        <v>39</v>
      </c>
      <c r="Q810" t="s">
        <v>25</v>
      </c>
      <c r="R810" t="s">
        <v>26</v>
      </c>
      <c r="S810" t="str">
        <f t="shared" si="38"/>
        <v>Low</v>
      </c>
    </row>
    <row r="811" spans="1:19" x14ac:dyDescent="0.3">
      <c r="A811" t="s">
        <v>66</v>
      </c>
      <c r="B811" t="s">
        <v>763</v>
      </c>
      <c r="C811" t="s">
        <v>103</v>
      </c>
      <c r="D811">
        <v>1</v>
      </c>
      <c r="E811" t="s">
        <v>56</v>
      </c>
      <c r="F811">
        <v>1.7</v>
      </c>
      <c r="G811" t="s">
        <v>20</v>
      </c>
      <c r="H811" t="str">
        <f t="shared" si="36"/>
        <v>Study Support</v>
      </c>
      <c r="I811">
        <v>5</v>
      </c>
      <c r="J811" t="str">
        <f t="shared" si="37"/>
        <v>High</v>
      </c>
      <c r="K811">
        <v>-2</v>
      </c>
      <c r="L811" t="s">
        <v>23</v>
      </c>
      <c r="M811" t="s">
        <v>19</v>
      </c>
      <c r="N811">
        <v>5</v>
      </c>
      <c r="O811" t="s">
        <v>21</v>
      </c>
      <c r="P811" t="s">
        <v>73</v>
      </c>
      <c r="Q811" t="s">
        <v>40</v>
      </c>
      <c r="R811" t="s">
        <v>45</v>
      </c>
      <c r="S811" t="str">
        <f t="shared" si="38"/>
        <v>Medium</v>
      </c>
    </row>
    <row r="812" spans="1:19" x14ac:dyDescent="0.3">
      <c r="A812" t="s">
        <v>69</v>
      </c>
      <c r="B812" t="s">
        <v>764</v>
      </c>
      <c r="C812" t="s">
        <v>18</v>
      </c>
      <c r="D812">
        <v>2</v>
      </c>
      <c r="E812" t="s">
        <v>22</v>
      </c>
      <c r="F812">
        <v>4</v>
      </c>
      <c r="G812" t="s">
        <v>38</v>
      </c>
      <c r="H812" t="str">
        <f t="shared" si="36"/>
        <v>Skill Development</v>
      </c>
      <c r="I812">
        <v>5</v>
      </c>
      <c r="J812" t="str">
        <f t="shared" si="37"/>
        <v>High</v>
      </c>
      <c r="K812">
        <v>3</v>
      </c>
      <c r="L812" t="s">
        <v>23</v>
      </c>
      <c r="M812" t="s">
        <v>30</v>
      </c>
      <c r="N812">
        <v>9</v>
      </c>
      <c r="O812" t="s">
        <v>23</v>
      </c>
      <c r="P812" t="s">
        <v>62</v>
      </c>
      <c r="Q812" t="s">
        <v>40</v>
      </c>
      <c r="R812" t="s">
        <v>26</v>
      </c>
      <c r="S812" t="str">
        <f t="shared" si="38"/>
        <v>High</v>
      </c>
    </row>
    <row r="813" spans="1:19" x14ac:dyDescent="0.3">
      <c r="A813" t="s">
        <v>71</v>
      </c>
      <c r="B813" t="s">
        <v>765</v>
      </c>
      <c r="C813" t="s">
        <v>78</v>
      </c>
      <c r="D813">
        <v>2</v>
      </c>
      <c r="E813" t="s">
        <v>22</v>
      </c>
      <c r="F813">
        <v>3.7</v>
      </c>
      <c r="G813" t="s">
        <v>48</v>
      </c>
      <c r="H813" t="str">
        <f t="shared" si="36"/>
        <v>Skill Development</v>
      </c>
      <c r="I813">
        <v>2</v>
      </c>
      <c r="J813" t="str">
        <f t="shared" si="37"/>
        <v>Low</v>
      </c>
      <c r="K813">
        <v>3</v>
      </c>
      <c r="L813" t="s">
        <v>21</v>
      </c>
      <c r="M813" t="s">
        <v>30</v>
      </c>
      <c r="N813">
        <v>10</v>
      </c>
      <c r="O813" t="s">
        <v>21</v>
      </c>
      <c r="P813" t="s">
        <v>109</v>
      </c>
      <c r="Q813" t="s">
        <v>25</v>
      </c>
      <c r="R813" t="s">
        <v>45</v>
      </c>
      <c r="S813" t="str">
        <f t="shared" si="38"/>
        <v>High</v>
      </c>
    </row>
    <row r="814" spans="1:19" x14ac:dyDescent="0.3">
      <c r="A814" t="s">
        <v>74</v>
      </c>
      <c r="B814" t="s">
        <v>315</v>
      </c>
      <c r="C814" t="s">
        <v>147</v>
      </c>
      <c r="D814">
        <v>3</v>
      </c>
      <c r="E814" t="s">
        <v>30</v>
      </c>
      <c r="F814">
        <v>2.2000000000000002</v>
      </c>
      <c r="G814" t="s">
        <v>31</v>
      </c>
      <c r="H814" t="str">
        <f t="shared" si="36"/>
        <v>Skill Development</v>
      </c>
      <c r="I814">
        <v>4</v>
      </c>
      <c r="J814" t="str">
        <f t="shared" si="37"/>
        <v>High</v>
      </c>
      <c r="K814">
        <v>-2</v>
      </c>
      <c r="L814" t="s">
        <v>21</v>
      </c>
      <c r="M814" t="s">
        <v>22</v>
      </c>
      <c r="N814">
        <v>7</v>
      </c>
      <c r="O814" t="s">
        <v>23</v>
      </c>
      <c r="P814" t="s">
        <v>83</v>
      </c>
      <c r="Q814" t="s">
        <v>25</v>
      </c>
      <c r="R814" t="s">
        <v>26</v>
      </c>
      <c r="S814" t="str">
        <f t="shared" si="38"/>
        <v>High</v>
      </c>
    </row>
    <row r="815" spans="1:19" x14ac:dyDescent="0.3">
      <c r="A815" t="s">
        <v>76</v>
      </c>
      <c r="B815" t="s">
        <v>172</v>
      </c>
      <c r="C815" t="s">
        <v>37</v>
      </c>
      <c r="D815">
        <v>3</v>
      </c>
      <c r="E815" t="s">
        <v>60</v>
      </c>
      <c r="F815">
        <v>0.9</v>
      </c>
      <c r="G815" t="s">
        <v>44</v>
      </c>
      <c r="H815" t="str">
        <f t="shared" si="36"/>
        <v>Other</v>
      </c>
      <c r="I815">
        <v>4</v>
      </c>
      <c r="J815" t="str">
        <f t="shared" si="37"/>
        <v>High</v>
      </c>
      <c r="K815">
        <v>-1</v>
      </c>
      <c r="L815" t="s">
        <v>23</v>
      </c>
      <c r="M815" t="s">
        <v>32</v>
      </c>
      <c r="N815">
        <v>7</v>
      </c>
      <c r="O815" t="s">
        <v>21</v>
      </c>
      <c r="P815" t="s">
        <v>116</v>
      </c>
      <c r="Q815" t="s">
        <v>34</v>
      </c>
      <c r="R815" t="s">
        <v>26</v>
      </c>
      <c r="S815" t="str">
        <f t="shared" si="38"/>
        <v>High</v>
      </c>
    </row>
    <row r="816" spans="1:19" x14ac:dyDescent="0.3">
      <c r="A816" t="s">
        <v>81</v>
      </c>
      <c r="B816" t="s">
        <v>766</v>
      </c>
      <c r="C816" t="s">
        <v>90</v>
      </c>
      <c r="D816">
        <v>2</v>
      </c>
      <c r="E816" t="s">
        <v>19</v>
      </c>
      <c r="F816">
        <v>3.1</v>
      </c>
      <c r="G816" t="s">
        <v>38</v>
      </c>
      <c r="H816" t="str">
        <f t="shared" si="36"/>
        <v>Skill Development</v>
      </c>
      <c r="I816">
        <v>4</v>
      </c>
      <c r="J816" t="str">
        <f t="shared" si="37"/>
        <v>High</v>
      </c>
      <c r="K816">
        <v>-3</v>
      </c>
      <c r="L816" t="s">
        <v>23</v>
      </c>
      <c r="M816" t="s">
        <v>19</v>
      </c>
      <c r="N816">
        <v>4</v>
      </c>
      <c r="O816" t="s">
        <v>23</v>
      </c>
      <c r="P816" t="s">
        <v>80</v>
      </c>
      <c r="Q816" t="s">
        <v>25</v>
      </c>
      <c r="R816" t="s">
        <v>49</v>
      </c>
      <c r="S816" t="str">
        <f t="shared" si="38"/>
        <v>Medium</v>
      </c>
    </row>
    <row r="817" spans="1:19" x14ac:dyDescent="0.3">
      <c r="A817" t="s">
        <v>84</v>
      </c>
      <c r="B817" t="s">
        <v>767</v>
      </c>
      <c r="C817" t="s">
        <v>78</v>
      </c>
      <c r="D817">
        <v>4</v>
      </c>
      <c r="E817" t="s">
        <v>30</v>
      </c>
      <c r="F817">
        <v>2.1</v>
      </c>
      <c r="G817" t="s">
        <v>44</v>
      </c>
      <c r="H817" t="str">
        <f t="shared" si="36"/>
        <v>Other</v>
      </c>
      <c r="I817">
        <v>4</v>
      </c>
      <c r="J817" t="str">
        <f t="shared" si="37"/>
        <v>High</v>
      </c>
      <c r="K817">
        <v>1</v>
      </c>
      <c r="L817" t="s">
        <v>21</v>
      </c>
      <c r="M817" t="s">
        <v>30</v>
      </c>
      <c r="N817">
        <v>5</v>
      </c>
      <c r="O817" t="s">
        <v>21</v>
      </c>
      <c r="P817" t="s">
        <v>136</v>
      </c>
      <c r="Q817" t="s">
        <v>25</v>
      </c>
      <c r="R817" t="s">
        <v>45</v>
      </c>
      <c r="S817" t="str">
        <f t="shared" si="38"/>
        <v>Medium</v>
      </c>
    </row>
    <row r="818" spans="1:19" x14ac:dyDescent="0.3">
      <c r="A818" t="s">
        <v>87</v>
      </c>
      <c r="B818" t="s">
        <v>768</v>
      </c>
      <c r="C818" t="s">
        <v>29</v>
      </c>
      <c r="D818">
        <v>2</v>
      </c>
      <c r="E818" t="s">
        <v>19</v>
      </c>
      <c r="F818">
        <v>1.1000000000000001</v>
      </c>
      <c r="G818" t="s">
        <v>31</v>
      </c>
      <c r="H818" t="str">
        <f t="shared" si="36"/>
        <v>Skill Development</v>
      </c>
      <c r="I818">
        <v>2</v>
      </c>
      <c r="J818" t="str">
        <f t="shared" si="37"/>
        <v>Low</v>
      </c>
      <c r="K818">
        <v>1</v>
      </c>
      <c r="L818" t="s">
        <v>21</v>
      </c>
      <c r="M818" t="s">
        <v>22</v>
      </c>
      <c r="N818">
        <v>6</v>
      </c>
      <c r="O818" t="s">
        <v>23</v>
      </c>
      <c r="P818" t="s">
        <v>104</v>
      </c>
      <c r="Q818" t="s">
        <v>25</v>
      </c>
      <c r="R818" t="s">
        <v>49</v>
      </c>
      <c r="S818" t="str">
        <f t="shared" si="38"/>
        <v>Medium</v>
      </c>
    </row>
    <row r="819" spans="1:19" x14ac:dyDescent="0.3">
      <c r="A819" t="s">
        <v>88</v>
      </c>
      <c r="B819" t="s">
        <v>769</v>
      </c>
      <c r="C819" t="s">
        <v>90</v>
      </c>
      <c r="D819">
        <v>2</v>
      </c>
      <c r="E819" t="s">
        <v>30</v>
      </c>
      <c r="F819">
        <v>2.8</v>
      </c>
      <c r="G819" t="s">
        <v>31</v>
      </c>
      <c r="H819" t="str">
        <f t="shared" si="36"/>
        <v>Skill Development</v>
      </c>
      <c r="I819">
        <v>2</v>
      </c>
      <c r="J819" t="str">
        <f t="shared" si="37"/>
        <v>Low</v>
      </c>
      <c r="K819">
        <v>1</v>
      </c>
      <c r="L819" t="s">
        <v>21</v>
      </c>
      <c r="M819" t="s">
        <v>19</v>
      </c>
      <c r="N819">
        <v>10</v>
      </c>
      <c r="O819" t="s">
        <v>21</v>
      </c>
      <c r="P819" t="s">
        <v>57</v>
      </c>
      <c r="Q819" t="s">
        <v>34</v>
      </c>
      <c r="R819" t="s">
        <v>45</v>
      </c>
      <c r="S819" t="str">
        <f t="shared" si="38"/>
        <v>High</v>
      </c>
    </row>
    <row r="820" spans="1:19" x14ac:dyDescent="0.3">
      <c r="A820" t="s">
        <v>91</v>
      </c>
      <c r="B820" t="s">
        <v>770</v>
      </c>
      <c r="C820" t="s">
        <v>18</v>
      </c>
      <c r="D820">
        <v>4</v>
      </c>
      <c r="E820" t="s">
        <v>79</v>
      </c>
      <c r="F820">
        <v>2.5</v>
      </c>
      <c r="G820" t="s">
        <v>31</v>
      </c>
      <c r="H820" t="str">
        <f t="shared" si="36"/>
        <v>Skill Development</v>
      </c>
      <c r="I820">
        <v>2</v>
      </c>
      <c r="J820" t="str">
        <f t="shared" si="37"/>
        <v>Low</v>
      </c>
      <c r="K820">
        <v>1</v>
      </c>
      <c r="L820" t="s">
        <v>21</v>
      </c>
      <c r="M820" t="s">
        <v>30</v>
      </c>
      <c r="N820">
        <v>9</v>
      </c>
      <c r="O820" t="s">
        <v>23</v>
      </c>
      <c r="P820" t="s">
        <v>109</v>
      </c>
      <c r="Q820" t="s">
        <v>40</v>
      </c>
      <c r="R820" t="s">
        <v>45</v>
      </c>
      <c r="S820" t="str">
        <f t="shared" si="38"/>
        <v>High</v>
      </c>
    </row>
    <row r="821" spans="1:19" x14ac:dyDescent="0.3">
      <c r="A821" t="s">
        <v>94</v>
      </c>
      <c r="B821" t="s">
        <v>125</v>
      </c>
      <c r="C821" t="s">
        <v>103</v>
      </c>
      <c r="D821">
        <v>4</v>
      </c>
      <c r="E821" t="s">
        <v>19</v>
      </c>
      <c r="F821">
        <v>0.9</v>
      </c>
      <c r="G821" t="s">
        <v>61</v>
      </c>
      <c r="H821" t="str">
        <f t="shared" si="36"/>
        <v>Study Support</v>
      </c>
      <c r="I821">
        <v>3</v>
      </c>
      <c r="J821" t="str">
        <f t="shared" si="37"/>
        <v>Medium</v>
      </c>
      <c r="K821">
        <v>1</v>
      </c>
      <c r="L821" t="s">
        <v>23</v>
      </c>
      <c r="M821" t="s">
        <v>30</v>
      </c>
      <c r="N821">
        <v>5</v>
      </c>
      <c r="O821" t="s">
        <v>23</v>
      </c>
      <c r="P821" t="s">
        <v>80</v>
      </c>
      <c r="Q821" t="s">
        <v>25</v>
      </c>
      <c r="R821" t="s">
        <v>26</v>
      </c>
      <c r="S821" t="str">
        <f t="shared" si="38"/>
        <v>Medium</v>
      </c>
    </row>
    <row r="822" spans="1:19" x14ac:dyDescent="0.3">
      <c r="A822" t="s">
        <v>97</v>
      </c>
      <c r="B822" t="s">
        <v>771</v>
      </c>
      <c r="C822" t="s">
        <v>29</v>
      </c>
      <c r="D822">
        <v>2</v>
      </c>
      <c r="E822" t="s">
        <v>79</v>
      </c>
      <c r="F822">
        <v>0.9</v>
      </c>
      <c r="G822" t="s">
        <v>31</v>
      </c>
      <c r="H822" t="str">
        <f t="shared" si="36"/>
        <v>Skill Development</v>
      </c>
      <c r="I822">
        <v>2</v>
      </c>
      <c r="J822" t="str">
        <f t="shared" si="37"/>
        <v>Low</v>
      </c>
      <c r="K822">
        <v>-3</v>
      </c>
      <c r="L822" t="s">
        <v>23</v>
      </c>
      <c r="M822" t="s">
        <v>32</v>
      </c>
      <c r="N822">
        <v>9</v>
      </c>
      <c r="O822" t="s">
        <v>23</v>
      </c>
      <c r="P822" t="s">
        <v>80</v>
      </c>
      <c r="Q822" t="s">
        <v>34</v>
      </c>
      <c r="R822" t="s">
        <v>49</v>
      </c>
      <c r="S822" t="str">
        <f t="shared" si="38"/>
        <v>High</v>
      </c>
    </row>
    <row r="823" spans="1:19" x14ac:dyDescent="0.3">
      <c r="A823" t="s">
        <v>99</v>
      </c>
      <c r="B823" t="s">
        <v>772</v>
      </c>
      <c r="C823" t="s">
        <v>29</v>
      </c>
      <c r="D823">
        <v>2</v>
      </c>
      <c r="E823" t="s">
        <v>79</v>
      </c>
      <c r="F823">
        <v>3.7</v>
      </c>
      <c r="G823" t="s">
        <v>48</v>
      </c>
      <c r="H823" t="str">
        <f t="shared" si="36"/>
        <v>Skill Development</v>
      </c>
      <c r="I823">
        <v>4</v>
      </c>
      <c r="J823" t="str">
        <f t="shared" si="37"/>
        <v>High</v>
      </c>
      <c r="K823">
        <v>2</v>
      </c>
      <c r="L823" t="s">
        <v>23</v>
      </c>
      <c r="M823" t="s">
        <v>22</v>
      </c>
      <c r="N823">
        <v>6</v>
      </c>
      <c r="O823" t="s">
        <v>21</v>
      </c>
      <c r="P823" t="s">
        <v>164</v>
      </c>
      <c r="Q823" t="s">
        <v>34</v>
      </c>
      <c r="R823" t="s">
        <v>49</v>
      </c>
      <c r="S823" t="str">
        <f t="shared" si="38"/>
        <v>Medium</v>
      </c>
    </row>
    <row r="824" spans="1:19" x14ac:dyDescent="0.3">
      <c r="A824" t="s">
        <v>101</v>
      </c>
      <c r="B824" t="s">
        <v>259</v>
      </c>
      <c r="C824" t="s">
        <v>96</v>
      </c>
      <c r="D824">
        <v>4</v>
      </c>
      <c r="E824" t="s">
        <v>79</v>
      </c>
      <c r="F824">
        <v>4.2</v>
      </c>
      <c r="G824" t="s">
        <v>44</v>
      </c>
      <c r="H824" t="str">
        <f t="shared" si="36"/>
        <v>Other</v>
      </c>
      <c r="I824">
        <v>2</v>
      </c>
      <c r="J824" t="str">
        <f t="shared" si="37"/>
        <v>Low</v>
      </c>
      <c r="K824">
        <v>-2</v>
      </c>
      <c r="L824" t="s">
        <v>23</v>
      </c>
      <c r="M824" t="s">
        <v>32</v>
      </c>
      <c r="N824">
        <v>4</v>
      </c>
      <c r="O824" t="s">
        <v>23</v>
      </c>
      <c r="P824" t="s">
        <v>179</v>
      </c>
      <c r="Q824" t="s">
        <v>40</v>
      </c>
      <c r="R824" t="s">
        <v>26</v>
      </c>
      <c r="S824" t="str">
        <f t="shared" si="38"/>
        <v>Medium</v>
      </c>
    </row>
    <row r="825" spans="1:19" x14ac:dyDescent="0.3">
      <c r="A825" t="s">
        <v>105</v>
      </c>
      <c r="B825" t="s">
        <v>773</v>
      </c>
      <c r="C825" t="s">
        <v>43</v>
      </c>
      <c r="D825">
        <v>1</v>
      </c>
      <c r="E825" t="s">
        <v>60</v>
      </c>
      <c r="F825">
        <v>1.9</v>
      </c>
      <c r="G825" t="s">
        <v>31</v>
      </c>
      <c r="H825" t="str">
        <f t="shared" si="36"/>
        <v>Skill Development</v>
      </c>
      <c r="I825">
        <v>1</v>
      </c>
      <c r="J825" t="str">
        <f t="shared" si="37"/>
        <v>Low</v>
      </c>
      <c r="K825">
        <v>0</v>
      </c>
      <c r="L825" t="s">
        <v>21</v>
      </c>
      <c r="M825" t="s">
        <v>19</v>
      </c>
      <c r="N825">
        <v>8</v>
      </c>
      <c r="O825" t="s">
        <v>21</v>
      </c>
      <c r="P825" t="s">
        <v>1708</v>
      </c>
      <c r="Q825" t="s">
        <v>25</v>
      </c>
      <c r="R825" t="s">
        <v>49</v>
      </c>
      <c r="S825" t="str">
        <f t="shared" si="38"/>
        <v>High</v>
      </c>
    </row>
    <row r="826" spans="1:19" x14ac:dyDescent="0.3">
      <c r="A826" t="s">
        <v>107</v>
      </c>
      <c r="B826" t="s">
        <v>774</v>
      </c>
      <c r="C826" t="s">
        <v>29</v>
      </c>
      <c r="D826">
        <v>4</v>
      </c>
      <c r="E826" t="s">
        <v>22</v>
      </c>
      <c r="F826">
        <v>2.8</v>
      </c>
      <c r="G826" t="s">
        <v>61</v>
      </c>
      <c r="H826" t="str">
        <f t="shared" si="36"/>
        <v>Study Support</v>
      </c>
      <c r="I826">
        <v>2</v>
      </c>
      <c r="J826" t="str">
        <f t="shared" si="37"/>
        <v>Low</v>
      </c>
      <c r="K826">
        <v>-3</v>
      </c>
      <c r="L826" t="s">
        <v>23</v>
      </c>
      <c r="M826" t="s">
        <v>22</v>
      </c>
      <c r="N826">
        <v>3</v>
      </c>
      <c r="O826" t="s">
        <v>23</v>
      </c>
      <c r="P826" t="s">
        <v>164</v>
      </c>
      <c r="Q826" t="s">
        <v>25</v>
      </c>
      <c r="R826" t="s">
        <v>26</v>
      </c>
      <c r="S826" t="str">
        <f t="shared" si="38"/>
        <v>Low</v>
      </c>
    </row>
    <row r="827" spans="1:19" x14ac:dyDescent="0.3">
      <c r="A827" t="s">
        <v>110</v>
      </c>
      <c r="B827" t="s">
        <v>775</v>
      </c>
      <c r="C827" t="s">
        <v>147</v>
      </c>
      <c r="D827">
        <v>3</v>
      </c>
      <c r="E827" t="s">
        <v>56</v>
      </c>
      <c r="F827">
        <v>2.9</v>
      </c>
      <c r="G827" t="s">
        <v>20</v>
      </c>
      <c r="H827" t="str">
        <f t="shared" si="36"/>
        <v>Study Support</v>
      </c>
      <c r="I827">
        <v>5</v>
      </c>
      <c r="J827" t="str">
        <f t="shared" si="37"/>
        <v>High</v>
      </c>
      <c r="K827">
        <v>2</v>
      </c>
      <c r="L827" t="s">
        <v>23</v>
      </c>
      <c r="M827" t="s">
        <v>30</v>
      </c>
      <c r="N827">
        <v>4</v>
      </c>
      <c r="O827" t="s">
        <v>21</v>
      </c>
      <c r="P827" t="s">
        <v>39</v>
      </c>
      <c r="Q827" t="s">
        <v>40</v>
      </c>
      <c r="R827" t="s">
        <v>45</v>
      </c>
      <c r="S827" t="str">
        <f t="shared" si="38"/>
        <v>Medium</v>
      </c>
    </row>
    <row r="828" spans="1:19" x14ac:dyDescent="0.3">
      <c r="A828" t="s">
        <v>112</v>
      </c>
      <c r="B828" t="s">
        <v>278</v>
      </c>
      <c r="C828" t="s">
        <v>37</v>
      </c>
      <c r="D828">
        <v>1</v>
      </c>
      <c r="E828" t="s">
        <v>19</v>
      </c>
      <c r="F828">
        <v>3.9</v>
      </c>
      <c r="G828" t="s">
        <v>61</v>
      </c>
      <c r="H828" t="str">
        <f t="shared" si="36"/>
        <v>Study Support</v>
      </c>
      <c r="I828">
        <v>3</v>
      </c>
      <c r="J828" t="str">
        <f t="shared" si="37"/>
        <v>Medium</v>
      </c>
      <c r="K828">
        <v>1</v>
      </c>
      <c r="L828" t="s">
        <v>21</v>
      </c>
      <c r="M828" t="s">
        <v>30</v>
      </c>
      <c r="N828">
        <v>1</v>
      </c>
      <c r="O828" t="s">
        <v>21</v>
      </c>
      <c r="P828" t="s">
        <v>176</v>
      </c>
      <c r="Q828" t="s">
        <v>34</v>
      </c>
      <c r="R828" t="s">
        <v>49</v>
      </c>
      <c r="S828" t="str">
        <f t="shared" si="38"/>
        <v>Low</v>
      </c>
    </row>
    <row r="829" spans="1:19" x14ac:dyDescent="0.3">
      <c r="A829" t="s">
        <v>114</v>
      </c>
      <c r="B829" t="s">
        <v>403</v>
      </c>
      <c r="C829" t="s">
        <v>29</v>
      </c>
      <c r="D829">
        <v>3</v>
      </c>
      <c r="E829" t="s">
        <v>19</v>
      </c>
      <c r="F829">
        <v>2.7</v>
      </c>
      <c r="G829" t="s">
        <v>20</v>
      </c>
      <c r="H829" t="str">
        <f t="shared" si="36"/>
        <v>Study Support</v>
      </c>
      <c r="I829">
        <v>4</v>
      </c>
      <c r="J829" t="str">
        <f t="shared" si="37"/>
        <v>High</v>
      </c>
      <c r="K829">
        <v>-3</v>
      </c>
      <c r="L829" t="s">
        <v>23</v>
      </c>
      <c r="M829" t="s">
        <v>19</v>
      </c>
      <c r="N829">
        <v>6</v>
      </c>
      <c r="O829" t="s">
        <v>23</v>
      </c>
      <c r="P829" t="s">
        <v>24</v>
      </c>
      <c r="Q829" t="s">
        <v>34</v>
      </c>
      <c r="R829" t="s">
        <v>45</v>
      </c>
      <c r="S829" t="str">
        <f t="shared" si="38"/>
        <v>Medium</v>
      </c>
    </row>
    <row r="830" spans="1:19" x14ac:dyDescent="0.3">
      <c r="A830" t="s">
        <v>117</v>
      </c>
      <c r="B830" t="s">
        <v>776</v>
      </c>
      <c r="C830" t="s">
        <v>29</v>
      </c>
      <c r="D830">
        <v>3</v>
      </c>
      <c r="E830" t="s">
        <v>79</v>
      </c>
      <c r="F830">
        <v>0.6</v>
      </c>
      <c r="G830" t="s">
        <v>61</v>
      </c>
      <c r="H830" t="str">
        <f t="shared" si="36"/>
        <v>Study Support</v>
      </c>
      <c r="I830">
        <v>1</v>
      </c>
      <c r="J830" t="str">
        <f t="shared" si="37"/>
        <v>Low</v>
      </c>
      <c r="K830">
        <v>-1</v>
      </c>
      <c r="L830" t="s">
        <v>23</v>
      </c>
      <c r="M830" t="s">
        <v>30</v>
      </c>
      <c r="N830">
        <v>2</v>
      </c>
      <c r="O830" t="s">
        <v>23</v>
      </c>
      <c r="P830" t="s">
        <v>52</v>
      </c>
      <c r="Q830" t="s">
        <v>25</v>
      </c>
      <c r="R830" t="s">
        <v>45</v>
      </c>
      <c r="S830" t="str">
        <f t="shared" si="38"/>
        <v>Low</v>
      </c>
    </row>
    <row r="831" spans="1:19" x14ac:dyDescent="0.3">
      <c r="A831" t="s">
        <v>119</v>
      </c>
      <c r="B831" t="s">
        <v>777</v>
      </c>
      <c r="C831" t="s">
        <v>55</v>
      </c>
      <c r="D831">
        <v>1</v>
      </c>
      <c r="E831" t="s">
        <v>79</v>
      </c>
      <c r="F831">
        <v>1.6</v>
      </c>
      <c r="G831" t="s">
        <v>48</v>
      </c>
      <c r="H831" t="str">
        <f t="shared" si="36"/>
        <v>Skill Development</v>
      </c>
      <c r="I831">
        <v>5</v>
      </c>
      <c r="J831" t="str">
        <f t="shared" si="37"/>
        <v>High</v>
      </c>
      <c r="K831">
        <v>3</v>
      </c>
      <c r="L831" t="s">
        <v>23</v>
      </c>
      <c r="M831" t="s">
        <v>32</v>
      </c>
      <c r="N831">
        <v>7</v>
      </c>
      <c r="O831" t="s">
        <v>21</v>
      </c>
      <c r="P831" t="s">
        <v>179</v>
      </c>
      <c r="Q831" t="s">
        <v>40</v>
      </c>
      <c r="R831" t="s">
        <v>45</v>
      </c>
      <c r="S831" t="str">
        <f t="shared" si="38"/>
        <v>High</v>
      </c>
    </row>
    <row r="832" spans="1:19" x14ac:dyDescent="0.3">
      <c r="A832" t="s">
        <v>121</v>
      </c>
      <c r="B832" t="s">
        <v>778</v>
      </c>
      <c r="C832" t="s">
        <v>147</v>
      </c>
      <c r="D832">
        <v>1</v>
      </c>
      <c r="E832" t="s">
        <v>79</v>
      </c>
      <c r="F832">
        <v>3.9</v>
      </c>
      <c r="G832" t="s">
        <v>44</v>
      </c>
      <c r="H832" t="str">
        <f t="shared" si="36"/>
        <v>Other</v>
      </c>
      <c r="I832">
        <v>1</v>
      </c>
      <c r="J832" t="str">
        <f t="shared" si="37"/>
        <v>Low</v>
      </c>
      <c r="K832">
        <v>-1</v>
      </c>
      <c r="L832" t="s">
        <v>21</v>
      </c>
      <c r="M832" t="s">
        <v>19</v>
      </c>
      <c r="N832">
        <v>4</v>
      </c>
      <c r="O832" t="s">
        <v>23</v>
      </c>
      <c r="P832" t="s">
        <v>80</v>
      </c>
      <c r="Q832" t="s">
        <v>40</v>
      </c>
      <c r="R832" t="s">
        <v>45</v>
      </c>
      <c r="S832" t="str">
        <f t="shared" si="38"/>
        <v>Medium</v>
      </c>
    </row>
    <row r="833" spans="1:19" x14ac:dyDescent="0.3">
      <c r="A833" t="s">
        <v>124</v>
      </c>
      <c r="B833" t="s">
        <v>779</v>
      </c>
      <c r="C833" t="s">
        <v>147</v>
      </c>
      <c r="D833">
        <v>1</v>
      </c>
      <c r="E833" t="s">
        <v>19</v>
      </c>
      <c r="F833">
        <v>1.3</v>
      </c>
      <c r="G833" t="s">
        <v>48</v>
      </c>
      <c r="H833" t="str">
        <f t="shared" si="36"/>
        <v>Skill Development</v>
      </c>
      <c r="I833">
        <v>3</v>
      </c>
      <c r="J833" t="str">
        <f t="shared" si="37"/>
        <v>Medium</v>
      </c>
      <c r="K833">
        <v>0</v>
      </c>
      <c r="L833" t="s">
        <v>21</v>
      </c>
      <c r="M833" t="s">
        <v>32</v>
      </c>
      <c r="N833">
        <v>3</v>
      </c>
      <c r="O833" t="s">
        <v>21</v>
      </c>
      <c r="P833" t="s">
        <v>24</v>
      </c>
      <c r="Q833" t="s">
        <v>40</v>
      </c>
      <c r="R833" t="s">
        <v>49</v>
      </c>
      <c r="S833" t="str">
        <f t="shared" si="38"/>
        <v>Low</v>
      </c>
    </row>
    <row r="834" spans="1:19" x14ac:dyDescent="0.3">
      <c r="A834" t="s">
        <v>126</v>
      </c>
      <c r="B834" t="s">
        <v>282</v>
      </c>
      <c r="C834" t="s">
        <v>43</v>
      </c>
      <c r="D834">
        <v>3</v>
      </c>
      <c r="E834" t="s">
        <v>60</v>
      </c>
      <c r="F834">
        <v>3.2</v>
      </c>
      <c r="G834" t="s">
        <v>31</v>
      </c>
      <c r="H834" t="str">
        <f t="shared" ref="H834:H897" si="39">IF(OR(ISNUMBER(SEARCH("Assignment",G834)),ISNUMBER(SEARCH("Exam",G834)),ISNUMBER(SEARCH("Notes",G834)),ISNUMBER(SEARCH("Homework",G834))),"Study Support",
IF(OR(ISNUMBER(SEARCH("Resume",G834)),ISNUMBER(SEARCH("Skill",G834)),ISNUMBER(SEARCH("Learning",G834)),ISNUMBER(SEARCH("Project",G834))),"Skill Development",
IF(OR(ISNUMBER(SEARCH("Music",G834)),ISNUMBER(SEARCH("Movie",G834)),ISNUMBER(SEARCH("Game",G834)),ISNUMBER(SEARCH("Fun",G834))),"Entertainment",
"Other")))</f>
        <v>Skill Development</v>
      </c>
      <c r="I834">
        <v>4</v>
      </c>
      <c r="J834" t="str">
        <f t="shared" ref="J834:J897" si="40">IF(I834&gt;=4,"High",IF(I834=3,"Medium","Low"))</f>
        <v>High</v>
      </c>
      <c r="K834">
        <v>-1</v>
      </c>
      <c r="L834" t="s">
        <v>21</v>
      </c>
      <c r="M834" t="s">
        <v>32</v>
      </c>
      <c r="N834">
        <v>7</v>
      </c>
      <c r="O834" t="s">
        <v>23</v>
      </c>
      <c r="P834" t="s">
        <v>104</v>
      </c>
      <c r="Q834" t="s">
        <v>40</v>
      </c>
      <c r="R834" t="s">
        <v>26</v>
      </c>
      <c r="S834" t="str">
        <f t="shared" ref="S834:S897" si="41">IF(N834&gt;=7,"High",IF(N834&gt;=4,"Medium","Low"))</f>
        <v>High</v>
      </c>
    </row>
    <row r="835" spans="1:19" x14ac:dyDescent="0.3">
      <c r="A835" t="s">
        <v>128</v>
      </c>
      <c r="B835" t="s">
        <v>780</v>
      </c>
      <c r="C835" t="s">
        <v>103</v>
      </c>
      <c r="D835">
        <v>1</v>
      </c>
      <c r="E835" t="s">
        <v>60</v>
      </c>
      <c r="F835">
        <v>1</v>
      </c>
      <c r="G835" t="s">
        <v>20</v>
      </c>
      <c r="H835" t="str">
        <f t="shared" si="39"/>
        <v>Study Support</v>
      </c>
      <c r="I835">
        <v>3</v>
      </c>
      <c r="J835" t="str">
        <f t="shared" si="40"/>
        <v>Medium</v>
      </c>
      <c r="K835">
        <v>-2</v>
      </c>
      <c r="L835" t="s">
        <v>23</v>
      </c>
      <c r="M835" t="s">
        <v>22</v>
      </c>
      <c r="N835">
        <v>7</v>
      </c>
      <c r="O835" t="s">
        <v>21</v>
      </c>
      <c r="P835" t="s">
        <v>179</v>
      </c>
      <c r="Q835" t="s">
        <v>25</v>
      </c>
      <c r="R835" t="s">
        <v>26</v>
      </c>
      <c r="S835" t="str">
        <f t="shared" si="41"/>
        <v>High</v>
      </c>
    </row>
    <row r="836" spans="1:19" x14ac:dyDescent="0.3">
      <c r="A836" t="s">
        <v>130</v>
      </c>
      <c r="B836" t="s">
        <v>781</v>
      </c>
      <c r="C836" t="s">
        <v>37</v>
      </c>
      <c r="D836">
        <v>2</v>
      </c>
      <c r="E836" t="s">
        <v>56</v>
      </c>
      <c r="F836">
        <v>3.4</v>
      </c>
      <c r="G836" t="s">
        <v>20</v>
      </c>
      <c r="H836" t="str">
        <f t="shared" si="39"/>
        <v>Study Support</v>
      </c>
      <c r="I836">
        <v>2</v>
      </c>
      <c r="J836" t="str">
        <f t="shared" si="40"/>
        <v>Low</v>
      </c>
      <c r="K836">
        <v>2</v>
      </c>
      <c r="L836" t="s">
        <v>23</v>
      </c>
      <c r="M836" t="s">
        <v>19</v>
      </c>
      <c r="N836">
        <v>3</v>
      </c>
      <c r="O836" t="s">
        <v>21</v>
      </c>
      <c r="P836" t="s">
        <v>1710</v>
      </c>
      <c r="Q836" t="s">
        <v>34</v>
      </c>
      <c r="R836" t="s">
        <v>26</v>
      </c>
      <c r="S836" t="str">
        <f t="shared" si="41"/>
        <v>Low</v>
      </c>
    </row>
    <row r="837" spans="1:19" x14ac:dyDescent="0.3">
      <c r="A837" t="s">
        <v>132</v>
      </c>
      <c r="B837" t="s">
        <v>153</v>
      </c>
      <c r="C837" t="s">
        <v>37</v>
      </c>
      <c r="D837">
        <v>1</v>
      </c>
      <c r="E837" t="s">
        <v>79</v>
      </c>
      <c r="F837">
        <v>3.4</v>
      </c>
      <c r="G837" t="s">
        <v>20</v>
      </c>
      <c r="H837" t="str">
        <f t="shared" si="39"/>
        <v>Study Support</v>
      </c>
      <c r="I837">
        <v>1</v>
      </c>
      <c r="J837" t="str">
        <f t="shared" si="40"/>
        <v>Low</v>
      </c>
      <c r="K837">
        <v>2</v>
      </c>
      <c r="L837" t="s">
        <v>21</v>
      </c>
      <c r="M837" t="s">
        <v>19</v>
      </c>
      <c r="N837">
        <v>5</v>
      </c>
      <c r="O837" t="s">
        <v>23</v>
      </c>
      <c r="P837" t="s">
        <v>1711</v>
      </c>
      <c r="Q837" t="s">
        <v>40</v>
      </c>
      <c r="R837" t="s">
        <v>49</v>
      </c>
      <c r="S837" t="str">
        <f t="shared" si="41"/>
        <v>Medium</v>
      </c>
    </row>
    <row r="838" spans="1:19" x14ac:dyDescent="0.3">
      <c r="A838" t="s">
        <v>134</v>
      </c>
      <c r="B838" t="s">
        <v>782</v>
      </c>
      <c r="C838" t="s">
        <v>147</v>
      </c>
      <c r="D838">
        <v>1</v>
      </c>
      <c r="E838" t="s">
        <v>79</v>
      </c>
      <c r="F838">
        <v>3.2</v>
      </c>
      <c r="G838" t="s">
        <v>48</v>
      </c>
      <c r="H838" t="str">
        <f t="shared" si="39"/>
        <v>Skill Development</v>
      </c>
      <c r="I838">
        <v>3</v>
      </c>
      <c r="J838" t="str">
        <f t="shared" si="40"/>
        <v>Medium</v>
      </c>
      <c r="K838">
        <v>1</v>
      </c>
      <c r="L838" t="s">
        <v>23</v>
      </c>
      <c r="M838" t="s">
        <v>19</v>
      </c>
      <c r="N838">
        <v>1</v>
      </c>
      <c r="O838" t="s">
        <v>23</v>
      </c>
      <c r="P838" t="s">
        <v>136</v>
      </c>
      <c r="Q838" t="s">
        <v>25</v>
      </c>
      <c r="R838" t="s">
        <v>49</v>
      </c>
      <c r="S838" t="str">
        <f t="shared" si="41"/>
        <v>Low</v>
      </c>
    </row>
    <row r="839" spans="1:19" x14ac:dyDescent="0.3">
      <c r="A839" t="s">
        <v>137</v>
      </c>
      <c r="B839" t="s">
        <v>783</v>
      </c>
      <c r="C839" t="s">
        <v>29</v>
      </c>
      <c r="D839">
        <v>3</v>
      </c>
      <c r="E839" t="s">
        <v>60</v>
      </c>
      <c r="F839">
        <v>3.1</v>
      </c>
      <c r="G839" t="s">
        <v>20</v>
      </c>
      <c r="H839" t="str">
        <f t="shared" si="39"/>
        <v>Study Support</v>
      </c>
      <c r="I839">
        <v>4</v>
      </c>
      <c r="J839" t="str">
        <f t="shared" si="40"/>
        <v>High</v>
      </c>
      <c r="K839">
        <v>2</v>
      </c>
      <c r="L839" t="s">
        <v>23</v>
      </c>
      <c r="M839" t="s">
        <v>32</v>
      </c>
      <c r="N839">
        <v>7</v>
      </c>
      <c r="O839" t="s">
        <v>23</v>
      </c>
      <c r="P839" t="s">
        <v>196</v>
      </c>
      <c r="Q839" t="s">
        <v>40</v>
      </c>
      <c r="R839" t="s">
        <v>26</v>
      </c>
      <c r="S839" t="str">
        <f t="shared" si="41"/>
        <v>High</v>
      </c>
    </row>
    <row r="840" spans="1:19" x14ac:dyDescent="0.3">
      <c r="A840" t="s">
        <v>139</v>
      </c>
      <c r="B840" t="s">
        <v>784</v>
      </c>
      <c r="C840" t="s">
        <v>55</v>
      </c>
      <c r="D840">
        <v>3</v>
      </c>
      <c r="E840" t="s">
        <v>19</v>
      </c>
      <c r="F840">
        <v>4.0999999999999996</v>
      </c>
      <c r="G840" t="s">
        <v>48</v>
      </c>
      <c r="H840" t="str">
        <f t="shared" si="39"/>
        <v>Skill Development</v>
      </c>
      <c r="I840">
        <v>3</v>
      </c>
      <c r="J840" t="str">
        <f t="shared" si="40"/>
        <v>Medium</v>
      </c>
      <c r="K840">
        <v>-2</v>
      </c>
      <c r="L840" t="s">
        <v>21</v>
      </c>
      <c r="M840" t="s">
        <v>22</v>
      </c>
      <c r="N840">
        <v>9</v>
      </c>
      <c r="O840" t="s">
        <v>23</v>
      </c>
      <c r="P840" t="s">
        <v>176</v>
      </c>
      <c r="Q840" t="s">
        <v>25</v>
      </c>
      <c r="R840" t="s">
        <v>45</v>
      </c>
      <c r="S840" t="str">
        <f t="shared" si="41"/>
        <v>High</v>
      </c>
    </row>
    <row r="841" spans="1:19" x14ac:dyDescent="0.3">
      <c r="A841" t="s">
        <v>141</v>
      </c>
      <c r="B841" t="s">
        <v>785</v>
      </c>
      <c r="C841" t="s">
        <v>103</v>
      </c>
      <c r="D841">
        <v>3</v>
      </c>
      <c r="E841" t="s">
        <v>30</v>
      </c>
      <c r="F841">
        <v>0.7</v>
      </c>
      <c r="G841" t="s">
        <v>20</v>
      </c>
      <c r="H841" t="str">
        <f t="shared" si="39"/>
        <v>Study Support</v>
      </c>
      <c r="I841">
        <v>5</v>
      </c>
      <c r="J841" t="str">
        <f t="shared" si="40"/>
        <v>High</v>
      </c>
      <c r="K841">
        <v>-2</v>
      </c>
      <c r="L841" t="s">
        <v>21</v>
      </c>
      <c r="M841" t="s">
        <v>32</v>
      </c>
      <c r="N841">
        <v>8</v>
      </c>
      <c r="O841" t="s">
        <v>21</v>
      </c>
      <c r="P841" t="s">
        <v>24</v>
      </c>
      <c r="Q841" t="s">
        <v>25</v>
      </c>
      <c r="R841" t="s">
        <v>45</v>
      </c>
      <c r="S841" t="str">
        <f t="shared" si="41"/>
        <v>High</v>
      </c>
    </row>
    <row r="842" spans="1:19" x14ac:dyDescent="0.3">
      <c r="A842" t="s">
        <v>16</v>
      </c>
      <c r="B842" t="s">
        <v>786</v>
      </c>
      <c r="C842" t="s">
        <v>147</v>
      </c>
      <c r="D842">
        <v>2</v>
      </c>
      <c r="E842" t="s">
        <v>79</v>
      </c>
      <c r="F842">
        <v>3.7</v>
      </c>
      <c r="G842" t="s">
        <v>48</v>
      </c>
      <c r="H842" t="str">
        <f t="shared" si="39"/>
        <v>Skill Development</v>
      </c>
      <c r="I842">
        <v>1</v>
      </c>
      <c r="J842" t="str">
        <f t="shared" si="40"/>
        <v>Low</v>
      </c>
      <c r="K842">
        <v>-1</v>
      </c>
      <c r="L842" t="s">
        <v>21</v>
      </c>
      <c r="M842" t="s">
        <v>22</v>
      </c>
      <c r="N842">
        <v>4</v>
      </c>
      <c r="O842" t="s">
        <v>21</v>
      </c>
      <c r="P842" t="s">
        <v>116</v>
      </c>
      <c r="Q842" t="s">
        <v>25</v>
      </c>
      <c r="R842" t="s">
        <v>49</v>
      </c>
      <c r="S842" t="str">
        <f t="shared" si="41"/>
        <v>Medium</v>
      </c>
    </row>
    <row r="843" spans="1:19" x14ac:dyDescent="0.3">
      <c r="A843" t="s">
        <v>27</v>
      </c>
      <c r="B843" t="s">
        <v>787</v>
      </c>
      <c r="C843" t="s">
        <v>55</v>
      </c>
      <c r="D843">
        <v>2</v>
      </c>
      <c r="E843" t="s">
        <v>56</v>
      </c>
      <c r="F843">
        <v>1.3</v>
      </c>
      <c r="G843" t="s">
        <v>38</v>
      </c>
      <c r="H843" t="str">
        <f t="shared" si="39"/>
        <v>Skill Development</v>
      </c>
      <c r="I843">
        <v>1</v>
      </c>
      <c r="J843" t="str">
        <f t="shared" si="40"/>
        <v>Low</v>
      </c>
      <c r="K843">
        <v>0</v>
      </c>
      <c r="L843" t="s">
        <v>23</v>
      </c>
      <c r="M843" t="s">
        <v>30</v>
      </c>
      <c r="N843">
        <v>7</v>
      </c>
      <c r="O843" t="s">
        <v>23</v>
      </c>
      <c r="P843" t="s">
        <v>62</v>
      </c>
      <c r="Q843" t="s">
        <v>40</v>
      </c>
      <c r="R843" t="s">
        <v>49</v>
      </c>
      <c r="S843" t="str">
        <f t="shared" si="41"/>
        <v>High</v>
      </c>
    </row>
    <row r="844" spans="1:19" x14ac:dyDescent="0.3">
      <c r="A844" t="s">
        <v>35</v>
      </c>
      <c r="B844" t="s">
        <v>788</v>
      </c>
      <c r="C844" t="s">
        <v>55</v>
      </c>
      <c r="D844">
        <v>4</v>
      </c>
      <c r="E844" t="s">
        <v>79</v>
      </c>
      <c r="F844">
        <v>1.8</v>
      </c>
      <c r="G844" t="s">
        <v>61</v>
      </c>
      <c r="H844" t="str">
        <f t="shared" si="39"/>
        <v>Study Support</v>
      </c>
      <c r="I844">
        <v>3</v>
      </c>
      <c r="J844" t="str">
        <f t="shared" si="40"/>
        <v>Medium</v>
      </c>
      <c r="K844">
        <v>2</v>
      </c>
      <c r="L844" t="s">
        <v>23</v>
      </c>
      <c r="M844" t="s">
        <v>19</v>
      </c>
      <c r="N844">
        <v>10</v>
      </c>
      <c r="O844" t="s">
        <v>21</v>
      </c>
      <c r="P844" t="s">
        <v>33</v>
      </c>
      <c r="Q844" t="s">
        <v>34</v>
      </c>
      <c r="R844" t="s">
        <v>49</v>
      </c>
      <c r="S844" t="str">
        <f t="shared" si="41"/>
        <v>High</v>
      </c>
    </row>
    <row r="845" spans="1:19" x14ac:dyDescent="0.3">
      <c r="A845" t="s">
        <v>41</v>
      </c>
      <c r="B845" t="s">
        <v>789</v>
      </c>
      <c r="C845" t="s">
        <v>55</v>
      </c>
      <c r="D845">
        <v>4</v>
      </c>
      <c r="E845" t="s">
        <v>30</v>
      </c>
      <c r="F845">
        <v>4.5</v>
      </c>
      <c r="G845" t="s">
        <v>38</v>
      </c>
      <c r="H845" t="str">
        <f t="shared" si="39"/>
        <v>Skill Development</v>
      </c>
      <c r="I845">
        <v>2</v>
      </c>
      <c r="J845" t="str">
        <f t="shared" si="40"/>
        <v>Low</v>
      </c>
      <c r="K845">
        <v>2</v>
      </c>
      <c r="L845" t="s">
        <v>21</v>
      </c>
      <c r="M845" t="s">
        <v>22</v>
      </c>
      <c r="N845">
        <v>1</v>
      </c>
      <c r="O845" t="s">
        <v>23</v>
      </c>
      <c r="P845" t="s">
        <v>24</v>
      </c>
      <c r="Q845" t="s">
        <v>40</v>
      </c>
      <c r="R845" t="s">
        <v>49</v>
      </c>
      <c r="S845" t="str">
        <f t="shared" si="41"/>
        <v>Low</v>
      </c>
    </row>
    <row r="846" spans="1:19" x14ac:dyDescent="0.3">
      <c r="A846" t="s">
        <v>46</v>
      </c>
      <c r="B846" t="s">
        <v>790</v>
      </c>
      <c r="C846" t="s">
        <v>37</v>
      </c>
      <c r="D846">
        <v>1</v>
      </c>
      <c r="E846" t="s">
        <v>22</v>
      </c>
      <c r="F846">
        <v>0.8</v>
      </c>
      <c r="G846" t="s">
        <v>38</v>
      </c>
      <c r="H846" t="str">
        <f t="shared" si="39"/>
        <v>Skill Development</v>
      </c>
      <c r="I846">
        <v>4</v>
      </c>
      <c r="J846" t="str">
        <f t="shared" si="40"/>
        <v>High</v>
      </c>
      <c r="K846">
        <v>0</v>
      </c>
      <c r="L846" t="s">
        <v>23</v>
      </c>
      <c r="M846" t="s">
        <v>30</v>
      </c>
      <c r="N846">
        <v>7</v>
      </c>
      <c r="O846" t="s">
        <v>21</v>
      </c>
      <c r="P846" t="s">
        <v>104</v>
      </c>
      <c r="Q846" t="s">
        <v>25</v>
      </c>
      <c r="R846" t="s">
        <v>26</v>
      </c>
      <c r="S846" t="str">
        <f t="shared" si="41"/>
        <v>High</v>
      </c>
    </row>
    <row r="847" spans="1:19" x14ac:dyDescent="0.3">
      <c r="A847" t="s">
        <v>50</v>
      </c>
      <c r="B847" t="s">
        <v>791</v>
      </c>
      <c r="C847" t="s">
        <v>78</v>
      </c>
      <c r="D847">
        <v>1</v>
      </c>
      <c r="E847" t="s">
        <v>60</v>
      </c>
      <c r="F847">
        <v>3.7</v>
      </c>
      <c r="G847" t="s">
        <v>44</v>
      </c>
      <c r="H847" t="str">
        <f t="shared" si="39"/>
        <v>Other</v>
      </c>
      <c r="I847">
        <v>4</v>
      </c>
      <c r="J847" t="str">
        <f t="shared" si="40"/>
        <v>High</v>
      </c>
      <c r="K847">
        <v>-1</v>
      </c>
      <c r="L847" t="s">
        <v>21</v>
      </c>
      <c r="M847" t="s">
        <v>22</v>
      </c>
      <c r="N847">
        <v>4</v>
      </c>
      <c r="O847" t="s">
        <v>23</v>
      </c>
      <c r="P847" t="s">
        <v>80</v>
      </c>
      <c r="Q847" t="s">
        <v>34</v>
      </c>
      <c r="R847" t="s">
        <v>26</v>
      </c>
      <c r="S847" t="str">
        <f t="shared" si="41"/>
        <v>Medium</v>
      </c>
    </row>
    <row r="848" spans="1:19" x14ac:dyDescent="0.3">
      <c r="A848" t="s">
        <v>53</v>
      </c>
      <c r="B848" t="s">
        <v>203</v>
      </c>
      <c r="C848" t="s">
        <v>18</v>
      </c>
      <c r="D848">
        <v>2</v>
      </c>
      <c r="E848" t="s">
        <v>56</v>
      </c>
      <c r="F848">
        <v>3.2</v>
      </c>
      <c r="G848" t="s">
        <v>31</v>
      </c>
      <c r="H848" t="str">
        <f t="shared" si="39"/>
        <v>Skill Development</v>
      </c>
      <c r="I848">
        <v>1</v>
      </c>
      <c r="J848" t="str">
        <f t="shared" si="40"/>
        <v>Low</v>
      </c>
      <c r="K848">
        <v>1</v>
      </c>
      <c r="L848" t="s">
        <v>23</v>
      </c>
      <c r="M848" t="s">
        <v>32</v>
      </c>
      <c r="N848">
        <v>3</v>
      </c>
      <c r="O848" t="s">
        <v>21</v>
      </c>
      <c r="P848" t="s">
        <v>176</v>
      </c>
      <c r="Q848" t="s">
        <v>25</v>
      </c>
      <c r="R848" t="s">
        <v>45</v>
      </c>
      <c r="S848" t="str">
        <f t="shared" si="41"/>
        <v>Low</v>
      </c>
    </row>
    <row r="849" spans="1:19" x14ac:dyDescent="0.3">
      <c r="A849" t="s">
        <v>58</v>
      </c>
      <c r="B849" t="s">
        <v>792</v>
      </c>
      <c r="C849" t="s">
        <v>96</v>
      </c>
      <c r="D849">
        <v>2</v>
      </c>
      <c r="E849" t="s">
        <v>30</v>
      </c>
      <c r="F849">
        <v>3</v>
      </c>
      <c r="G849" t="s">
        <v>20</v>
      </c>
      <c r="H849" t="str">
        <f t="shared" si="39"/>
        <v>Study Support</v>
      </c>
      <c r="I849">
        <v>1</v>
      </c>
      <c r="J849" t="str">
        <f t="shared" si="40"/>
        <v>Low</v>
      </c>
      <c r="K849">
        <v>-1</v>
      </c>
      <c r="L849" t="s">
        <v>23</v>
      </c>
      <c r="M849" t="s">
        <v>22</v>
      </c>
      <c r="N849">
        <v>9</v>
      </c>
      <c r="O849" t="s">
        <v>21</v>
      </c>
      <c r="P849" t="s">
        <v>165</v>
      </c>
      <c r="Q849" t="s">
        <v>25</v>
      </c>
      <c r="R849" t="s">
        <v>49</v>
      </c>
      <c r="S849" t="str">
        <f t="shared" si="41"/>
        <v>High</v>
      </c>
    </row>
    <row r="850" spans="1:19" x14ac:dyDescent="0.3">
      <c r="A850" t="s">
        <v>63</v>
      </c>
      <c r="B850" t="s">
        <v>247</v>
      </c>
      <c r="C850" t="s">
        <v>78</v>
      </c>
      <c r="D850">
        <v>4</v>
      </c>
      <c r="E850" t="s">
        <v>19</v>
      </c>
      <c r="F850">
        <v>1</v>
      </c>
      <c r="G850" t="s">
        <v>61</v>
      </c>
      <c r="H850" t="str">
        <f t="shared" si="39"/>
        <v>Study Support</v>
      </c>
      <c r="I850">
        <v>1</v>
      </c>
      <c r="J850" t="str">
        <f t="shared" si="40"/>
        <v>Low</v>
      </c>
      <c r="K850">
        <v>-2</v>
      </c>
      <c r="L850" t="s">
        <v>23</v>
      </c>
      <c r="M850" t="s">
        <v>22</v>
      </c>
      <c r="N850">
        <v>8</v>
      </c>
      <c r="O850" t="s">
        <v>23</v>
      </c>
      <c r="P850" t="s">
        <v>39</v>
      </c>
      <c r="Q850" t="s">
        <v>34</v>
      </c>
      <c r="R850" t="s">
        <v>49</v>
      </c>
      <c r="S850" t="str">
        <f t="shared" si="41"/>
        <v>High</v>
      </c>
    </row>
    <row r="851" spans="1:19" x14ac:dyDescent="0.3">
      <c r="A851" t="s">
        <v>66</v>
      </c>
      <c r="B851" t="s">
        <v>793</v>
      </c>
      <c r="C851" t="s">
        <v>29</v>
      </c>
      <c r="D851">
        <v>4</v>
      </c>
      <c r="E851" t="s">
        <v>56</v>
      </c>
      <c r="F851">
        <v>4</v>
      </c>
      <c r="G851" t="s">
        <v>61</v>
      </c>
      <c r="H851" t="str">
        <f t="shared" si="39"/>
        <v>Study Support</v>
      </c>
      <c r="I851">
        <v>3</v>
      </c>
      <c r="J851" t="str">
        <f t="shared" si="40"/>
        <v>Medium</v>
      </c>
      <c r="K851">
        <v>3</v>
      </c>
      <c r="L851" t="s">
        <v>23</v>
      </c>
      <c r="M851" t="s">
        <v>30</v>
      </c>
      <c r="N851">
        <v>2</v>
      </c>
      <c r="O851" t="s">
        <v>21</v>
      </c>
      <c r="P851" t="s">
        <v>1710</v>
      </c>
      <c r="Q851" t="s">
        <v>40</v>
      </c>
      <c r="R851" t="s">
        <v>26</v>
      </c>
      <c r="S851" t="str">
        <f t="shared" si="41"/>
        <v>Low</v>
      </c>
    </row>
    <row r="852" spans="1:19" x14ac:dyDescent="0.3">
      <c r="A852" t="s">
        <v>69</v>
      </c>
      <c r="B852" t="s">
        <v>794</v>
      </c>
      <c r="C852" t="s">
        <v>90</v>
      </c>
      <c r="D852">
        <v>2</v>
      </c>
      <c r="E852" t="s">
        <v>22</v>
      </c>
      <c r="F852">
        <v>1.8</v>
      </c>
      <c r="G852" t="s">
        <v>20</v>
      </c>
      <c r="H852" t="str">
        <f t="shared" si="39"/>
        <v>Study Support</v>
      </c>
      <c r="I852">
        <v>3</v>
      </c>
      <c r="J852" t="str">
        <f t="shared" si="40"/>
        <v>Medium</v>
      </c>
      <c r="K852">
        <v>0</v>
      </c>
      <c r="L852" t="s">
        <v>21</v>
      </c>
      <c r="M852" t="s">
        <v>30</v>
      </c>
      <c r="N852">
        <v>4</v>
      </c>
      <c r="O852" t="s">
        <v>23</v>
      </c>
      <c r="P852" t="s">
        <v>1710</v>
      </c>
      <c r="Q852" t="s">
        <v>34</v>
      </c>
      <c r="R852" t="s">
        <v>26</v>
      </c>
      <c r="S852" t="str">
        <f t="shared" si="41"/>
        <v>Medium</v>
      </c>
    </row>
    <row r="853" spans="1:19" x14ac:dyDescent="0.3">
      <c r="A853" t="s">
        <v>71</v>
      </c>
      <c r="B853" t="s">
        <v>795</v>
      </c>
      <c r="C853" t="s">
        <v>37</v>
      </c>
      <c r="D853">
        <v>3</v>
      </c>
      <c r="E853" t="s">
        <v>60</v>
      </c>
      <c r="F853">
        <v>0.8</v>
      </c>
      <c r="G853" t="s">
        <v>20</v>
      </c>
      <c r="H853" t="str">
        <f t="shared" si="39"/>
        <v>Study Support</v>
      </c>
      <c r="I853">
        <v>1</v>
      </c>
      <c r="J853" t="str">
        <f t="shared" si="40"/>
        <v>Low</v>
      </c>
      <c r="K853">
        <v>-3</v>
      </c>
      <c r="L853" t="s">
        <v>23</v>
      </c>
      <c r="M853" t="s">
        <v>30</v>
      </c>
      <c r="N853">
        <v>8</v>
      </c>
      <c r="O853" t="s">
        <v>23</v>
      </c>
      <c r="P853" t="s">
        <v>164</v>
      </c>
      <c r="Q853" t="s">
        <v>25</v>
      </c>
      <c r="R853" t="s">
        <v>26</v>
      </c>
      <c r="S853" t="str">
        <f t="shared" si="41"/>
        <v>High</v>
      </c>
    </row>
    <row r="854" spans="1:19" x14ac:dyDescent="0.3">
      <c r="A854" t="s">
        <v>74</v>
      </c>
      <c r="B854" t="s">
        <v>796</v>
      </c>
      <c r="C854" t="s">
        <v>29</v>
      </c>
      <c r="D854">
        <v>3</v>
      </c>
      <c r="E854" t="s">
        <v>79</v>
      </c>
      <c r="F854">
        <v>3.4</v>
      </c>
      <c r="G854" t="s">
        <v>31</v>
      </c>
      <c r="H854" t="str">
        <f t="shared" si="39"/>
        <v>Skill Development</v>
      </c>
      <c r="I854">
        <v>2</v>
      </c>
      <c r="J854" t="str">
        <f t="shared" si="40"/>
        <v>Low</v>
      </c>
      <c r="K854">
        <v>-2</v>
      </c>
      <c r="L854" t="s">
        <v>23</v>
      </c>
      <c r="M854" t="s">
        <v>30</v>
      </c>
      <c r="N854">
        <v>2</v>
      </c>
      <c r="O854" t="s">
        <v>23</v>
      </c>
      <c r="P854" t="s">
        <v>1712</v>
      </c>
      <c r="Q854" t="s">
        <v>40</v>
      </c>
      <c r="R854" t="s">
        <v>49</v>
      </c>
      <c r="S854" t="str">
        <f t="shared" si="41"/>
        <v>Low</v>
      </c>
    </row>
    <row r="855" spans="1:19" x14ac:dyDescent="0.3">
      <c r="A855" t="s">
        <v>76</v>
      </c>
      <c r="B855" t="s">
        <v>89</v>
      </c>
      <c r="C855" t="s">
        <v>55</v>
      </c>
      <c r="D855">
        <v>4</v>
      </c>
      <c r="E855" t="s">
        <v>60</v>
      </c>
      <c r="F855">
        <v>4</v>
      </c>
      <c r="G855" t="s">
        <v>48</v>
      </c>
      <c r="H855" t="str">
        <f t="shared" si="39"/>
        <v>Skill Development</v>
      </c>
      <c r="I855">
        <v>5</v>
      </c>
      <c r="J855" t="str">
        <f t="shared" si="40"/>
        <v>High</v>
      </c>
      <c r="K855">
        <v>3</v>
      </c>
      <c r="L855" t="s">
        <v>21</v>
      </c>
      <c r="M855" t="s">
        <v>22</v>
      </c>
      <c r="N855">
        <v>3</v>
      </c>
      <c r="O855" t="s">
        <v>23</v>
      </c>
      <c r="P855" t="s">
        <v>52</v>
      </c>
      <c r="Q855" t="s">
        <v>25</v>
      </c>
      <c r="R855" t="s">
        <v>49</v>
      </c>
      <c r="S855" t="str">
        <f t="shared" si="41"/>
        <v>Low</v>
      </c>
    </row>
    <row r="856" spans="1:19" x14ac:dyDescent="0.3">
      <c r="A856" t="s">
        <v>81</v>
      </c>
      <c r="B856" t="s">
        <v>797</v>
      </c>
      <c r="C856" t="s">
        <v>78</v>
      </c>
      <c r="D856">
        <v>3</v>
      </c>
      <c r="E856" t="s">
        <v>30</v>
      </c>
      <c r="F856">
        <v>3.1</v>
      </c>
      <c r="G856" t="s">
        <v>31</v>
      </c>
      <c r="H856" t="str">
        <f t="shared" si="39"/>
        <v>Skill Development</v>
      </c>
      <c r="I856">
        <v>3</v>
      </c>
      <c r="J856" t="str">
        <f t="shared" si="40"/>
        <v>Medium</v>
      </c>
      <c r="K856">
        <v>0</v>
      </c>
      <c r="L856" t="s">
        <v>23</v>
      </c>
      <c r="M856" t="s">
        <v>19</v>
      </c>
      <c r="N856">
        <v>10</v>
      </c>
      <c r="O856" t="s">
        <v>21</v>
      </c>
      <c r="P856" t="s">
        <v>165</v>
      </c>
      <c r="Q856" t="s">
        <v>40</v>
      </c>
      <c r="R856" t="s">
        <v>26</v>
      </c>
      <c r="S856" t="str">
        <f t="shared" si="41"/>
        <v>High</v>
      </c>
    </row>
    <row r="857" spans="1:19" x14ac:dyDescent="0.3">
      <c r="A857" t="s">
        <v>84</v>
      </c>
      <c r="B857" t="s">
        <v>748</v>
      </c>
      <c r="C857" t="s">
        <v>103</v>
      </c>
      <c r="D857">
        <v>1</v>
      </c>
      <c r="E857" t="s">
        <v>79</v>
      </c>
      <c r="F857">
        <v>2.6</v>
      </c>
      <c r="G857" t="s">
        <v>38</v>
      </c>
      <c r="H857" t="str">
        <f t="shared" si="39"/>
        <v>Skill Development</v>
      </c>
      <c r="I857">
        <v>3</v>
      </c>
      <c r="J857" t="str">
        <f t="shared" si="40"/>
        <v>Medium</v>
      </c>
      <c r="K857">
        <v>2</v>
      </c>
      <c r="L857" t="s">
        <v>21</v>
      </c>
      <c r="M857" t="s">
        <v>32</v>
      </c>
      <c r="N857">
        <v>6</v>
      </c>
      <c r="O857" t="s">
        <v>21</v>
      </c>
      <c r="P857" t="s">
        <v>65</v>
      </c>
      <c r="Q857" t="s">
        <v>25</v>
      </c>
      <c r="R857" t="s">
        <v>26</v>
      </c>
      <c r="S857" t="str">
        <f t="shared" si="41"/>
        <v>Medium</v>
      </c>
    </row>
    <row r="858" spans="1:19" x14ac:dyDescent="0.3">
      <c r="A858" t="s">
        <v>87</v>
      </c>
      <c r="B858" t="s">
        <v>108</v>
      </c>
      <c r="C858" t="s">
        <v>103</v>
      </c>
      <c r="D858">
        <v>4</v>
      </c>
      <c r="E858" t="s">
        <v>22</v>
      </c>
      <c r="F858">
        <v>1.9</v>
      </c>
      <c r="G858" t="s">
        <v>38</v>
      </c>
      <c r="H858" t="str">
        <f t="shared" si="39"/>
        <v>Skill Development</v>
      </c>
      <c r="I858">
        <v>5</v>
      </c>
      <c r="J858" t="str">
        <f t="shared" si="40"/>
        <v>High</v>
      </c>
      <c r="K858">
        <v>1</v>
      </c>
      <c r="L858" t="s">
        <v>21</v>
      </c>
      <c r="M858" t="s">
        <v>19</v>
      </c>
      <c r="N858">
        <v>5</v>
      </c>
      <c r="O858" t="s">
        <v>23</v>
      </c>
      <c r="P858" t="s">
        <v>109</v>
      </c>
      <c r="Q858" t="s">
        <v>40</v>
      </c>
      <c r="R858" t="s">
        <v>26</v>
      </c>
      <c r="S858" t="str">
        <f t="shared" si="41"/>
        <v>Medium</v>
      </c>
    </row>
    <row r="859" spans="1:19" x14ac:dyDescent="0.3">
      <c r="A859" t="s">
        <v>88</v>
      </c>
      <c r="B859" t="s">
        <v>361</v>
      </c>
      <c r="C859" t="s">
        <v>43</v>
      </c>
      <c r="D859">
        <v>3</v>
      </c>
      <c r="E859" t="s">
        <v>60</v>
      </c>
      <c r="F859">
        <v>4</v>
      </c>
      <c r="G859" t="s">
        <v>20</v>
      </c>
      <c r="H859" t="str">
        <f t="shared" si="39"/>
        <v>Study Support</v>
      </c>
      <c r="I859">
        <v>3</v>
      </c>
      <c r="J859" t="str">
        <f t="shared" si="40"/>
        <v>Medium</v>
      </c>
      <c r="K859">
        <v>1</v>
      </c>
      <c r="L859" t="s">
        <v>23</v>
      </c>
      <c r="M859" t="s">
        <v>32</v>
      </c>
      <c r="N859">
        <v>4</v>
      </c>
      <c r="O859" t="s">
        <v>21</v>
      </c>
      <c r="P859" t="s">
        <v>136</v>
      </c>
      <c r="Q859" t="s">
        <v>40</v>
      </c>
      <c r="R859" t="s">
        <v>26</v>
      </c>
      <c r="S859" t="str">
        <f t="shared" si="41"/>
        <v>Medium</v>
      </c>
    </row>
    <row r="860" spans="1:19" x14ac:dyDescent="0.3">
      <c r="A860" t="s">
        <v>91</v>
      </c>
      <c r="B860" t="s">
        <v>689</v>
      </c>
      <c r="C860" t="s">
        <v>37</v>
      </c>
      <c r="D860">
        <v>2</v>
      </c>
      <c r="E860" t="s">
        <v>56</v>
      </c>
      <c r="F860">
        <v>1.8</v>
      </c>
      <c r="G860" t="s">
        <v>20</v>
      </c>
      <c r="H860" t="str">
        <f t="shared" si="39"/>
        <v>Study Support</v>
      </c>
      <c r="I860">
        <v>5</v>
      </c>
      <c r="J860" t="str">
        <f t="shared" si="40"/>
        <v>High</v>
      </c>
      <c r="K860">
        <v>3</v>
      </c>
      <c r="L860" t="s">
        <v>23</v>
      </c>
      <c r="M860" t="s">
        <v>22</v>
      </c>
      <c r="N860">
        <v>4</v>
      </c>
      <c r="O860" t="s">
        <v>23</v>
      </c>
      <c r="P860" t="s">
        <v>62</v>
      </c>
      <c r="Q860" t="s">
        <v>25</v>
      </c>
      <c r="R860" t="s">
        <v>26</v>
      </c>
      <c r="S860" t="str">
        <f t="shared" si="41"/>
        <v>Medium</v>
      </c>
    </row>
    <row r="861" spans="1:19" x14ac:dyDescent="0.3">
      <c r="A861" t="s">
        <v>94</v>
      </c>
      <c r="B861" t="s">
        <v>148</v>
      </c>
      <c r="C861" t="s">
        <v>103</v>
      </c>
      <c r="D861">
        <v>2</v>
      </c>
      <c r="E861" t="s">
        <v>19</v>
      </c>
      <c r="F861">
        <v>3.8</v>
      </c>
      <c r="G861" t="s">
        <v>31</v>
      </c>
      <c r="H861" t="str">
        <f t="shared" si="39"/>
        <v>Skill Development</v>
      </c>
      <c r="I861">
        <v>3</v>
      </c>
      <c r="J861" t="str">
        <f t="shared" si="40"/>
        <v>Medium</v>
      </c>
      <c r="K861">
        <v>1</v>
      </c>
      <c r="L861" t="s">
        <v>21</v>
      </c>
      <c r="M861" t="s">
        <v>32</v>
      </c>
      <c r="N861">
        <v>6</v>
      </c>
      <c r="O861" t="s">
        <v>23</v>
      </c>
      <c r="P861" t="s">
        <v>65</v>
      </c>
      <c r="Q861" t="s">
        <v>40</v>
      </c>
      <c r="R861" t="s">
        <v>45</v>
      </c>
      <c r="S861" t="str">
        <f t="shared" si="41"/>
        <v>Medium</v>
      </c>
    </row>
    <row r="862" spans="1:19" x14ac:dyDescent="0.3">
      <c r="A862" t="s">
        <v>97</v>
      </c>
      <c r="B862" t="s">
        <v>798</v>
      </c>
      <c r="C862" t="s">
        <v>43</v>
      </c>
      <c r="D862">
        <v>3</v>
      </c>
      <c r="E862" t="s">
        <v>19</v>
      </c>
      <c r="F862">
        <v>3.8</v>
      </c>
      <c r="G862" t="s">
        <v>61</v>
      </c>
      <c r="H862" t="str">
        <f t="shared" si="39"/>
        <v>Study Support</v>
      </c>
      <c r="I862">
        <v>3</v>
      </c>
      <c r="J862" t="str">
        <f t="shared" si="40"/>
        <v>Medium</v>
      </c>
      <c r="K862">
        <v>0</v>
      </c>
      <c r="L862" t="s">
        <v>21</v>
      </c>
      <c r="M862" t="s">
        <v>19</v>
      </c>
      <c r="N862">
        <v>1</v>
      </c>
      <c r="O862" t="s">
        <v>23</v>
      </c>
      <c r="P862" t="s">
        <v>24</v>
      </c>
      <c r="Q862" t="s">
        <v>25</v>
      </c>
      <c r="R862" t="s">
        <v>49</v>
      </c>
      <c r="S862" t="str">
        <f t="shared" si="41"/>
        <v>Low</v>
      </c>
    </row>
    <row r="863" spans="1:19" x14ac:dyDescent="0.3">
      <c r="A863" t="s">
        <v>99</v>
      </c>
      <c r="B863" t="s">
        <v>799</v>
      </c>
      <c r="C863" t="s">
        <v>78</v>
      </c>
      <c r="D863">
        <v>3</v>
      </c>
      <c r="E863" t="s">
        <v>22</v>
      </c>
      <c r="F863">
        <v>1.9</v>
      </c>
      <c r="G863" t="s">
        <v>38</v>
      </c>
      <c r="H863" t="str">
        <f t="shared" si="39"/>
        <v>Skill Development</v>
      </c>
      <c r="I863">
        <v>2</v>
      </c>
      <c r="J863" t="str">
        <f t="shared" si="40"/>
        <v>Low</v>
      </c>
      <c r="K863">
        <v>3</v>
      </c>
      <c r="L863" t="s">
        <v>23</v>
      </c>
      <c r="M863" t="s">
        <v>19</v>
      </c>
      <c r="N863">
        <v>6</v>
      </c>
      <c r="O863" t="s">
        <v>21</v>
      </c>
      <c r="P863" t="s">
        <v>39</v>
      </c>
      <c r="Q863" t="s">
        <v>40</v>
      </c>
      <c r="R863" t="s">
        <v>45</v>
      </c>
      <c r="S863" t="str">
        <f t="shared" si="41"/>
        <v>Medium</v>
      </c>
    </row>
    <row r="864" spans="1:19" x14ac:dyDescent="0.3">
      <c r="A864" t="s">
        <v>101</v>
      </c>
      <c r="B864" t="s">
        <v>667</v>
      </c>
      <c r="C864" t="s">
        <v>43</v>
      </c>
      <c r="D864">
        <v>3</v>
      </c>
      <c r="E864" t="s">
        <v>30</v>
      </c>
      <c r="F864">
        <v>2.9</v>
      </c>
      <c r="G864" t="s">
        <v>38</v>
      </c>
      <c r="H864" t="str">
        <f t="shared" si="39"/>
        <v>Skill Development</v>
      </c>
      <c r="I864">
        <v>4</v>
      </c>
      <c r="J864" t="str">
        <f t="shared" si="40"/>
        <v>High</v>
      </c>
      <c r="K864">
        <v>-3</v>
      </c>
      <c r="L864" t="s">
        <v>21</v>
      </c>
      <c r="M864" t="s">
        <v>22</v>
      </c>
      <c r="N864">
        <v>1</v>
      </c>
      <c r="O864" t="s">
        <v>21</v>
      </c>
      <c r="P864" t="s">
        <v>179</v>
      </c>
      <c r="Q864" t="s">
        <v>40</v>
      </c>
      <c r="R864" t="s">
        <v>26</v>
      </c>
      <c r="S864" t="str">
        <f t="shared" si="41"/>
        <v>Low</v>
      </c>
    </row>
    <row r="865" spans="1:19" x14ac:dyDescent="0.3">
      <c r="A865" t="s">
        <v>105</v>
      </c>
      <c r="B865" t="s">
        <v>17</v>
      </c>
      <c r="C865" t="s">
        <v>18</v>
      </c>
      <c r="D865">
        <v>2</v>
      </c>
      <c r="E865" t="s">
        <v>56</v>
      </c>
      <c r="F865">
        <v>2.8</v>
      </c>
      <c r="G865" t="s">
        <v>61</v>
      </c>
      <c r="H865" t="str">
        <f t="shared" si="39"/>
        <v>Study Support</v>
      </c>
      <c r="I865">
        <v>3</v>
      </c>
      <c r="J865" t="str">
        <f t="shared" si="40"/>
        <v>Medium</v>
      </c>
      <c r="K865">
        <v>3</v>
      </c>
      <c r="L865" t="s">
        <v>23</v>
      </c>
      <c r="M865" t="s">
        <v>19</v>
      </c>
      <c r="N865">
        <v>1</v>
      </c>
      <c r="O865" t="s">
        <v>21</v>
      </c>
      <c r="P865" t="s">
        <v>123</v>
      </c>
      <c r="Q865" t="s">
        <v>34</v>
      </c>
      <c r="R865" t="s">
        <v>45</v>
      </c>
      <c r="S865" t="str">
        <f t="shared" si="41"/>
        <v>Low</v>
      </c>
    </row>
    <row r="866" spans="1:19" x14ac:dyDescent="0.3">
      <c r="A866" t="s">
        <v>107</v>
      </c>
      <c r="B866" t="s">
        <v>800</v>
      </c>
      <c r="C866" t="s">
        <v>96</v>
      </c>
      <c r="D866">
        <v>3</v>
      </c>
      <c r="E866" t="s">
        <v>79</v>
      </c>
      <c r="F866">
        <v>2.9</v>
      </c>
      <c r="G866" t="s">
        <v>20</v>
      </c>
      <c r="H866" t="str">
        <f t="shared" si="39"/>
        <v>Study Support</v>
      </c>
      <c r="I866">
        <v>5</v>
      </c>
      <c r="J866" t="str">
        <f t="shared" si="40"/>
        <v>High</v>
      </c>
      <c r="K866">
        <v>2</v>
      </c>
      <c r="L866" t="s">
        <v>23</v>
      </c>
      <c r="M866" t="s">
        <v>30</v>
      </c>
      <c r="N866">
        <v>1</v>
      </c>
      <c r="O866" t="s">
        <v>21</v>
      </c>
      <c r="P866" t="s">
        <v>179</v>
      </c>
      <c r="Q866" t="s">
        <v>34</v>
      </c>
      <c r="R866" t="s">
        <v>45</v>
      </c>
      <c r="S866" t="str">
        <f t="shared" si="41"/>
        <v>Low</v>
      </c>
    </row>
    <row r="867" spans="1:19" x14ac:dyDescent="0.3">
      <c r="A867" t="s">
        <v>110</v>
      </c>
      <c r="B867" t="s">
        <v>616</v>
      </c>
      <c r="C867" t="s">
        <v>78</v>
      </c>
      <c r="D867">
        <v>2</v>
      </c>
      <c r="E867" t="s">
        <v>60</v>
      </c>
      <c r="F867">
        <v>3.6</v>
      </c>
      <c r="G867" t="s">
        <v>61</v>
      </c>
      <c r="H867" t="str">
        <f t="shared" si="39"/>
        <v>Study Support</v>
      </c>
      <c r="I867">
        <v>1</v>
      </c>
      <c r="J867" t="str">
        <f t="shared" si="40"/>
        <v>Low</v>
      </c>
      <c r="K867">
        <v>-3</v>
      </c>
      <c r="L867" t="s">
        <v>21</v>
      </c>
      <c r="M867" t="s">
        <v>30</v>
      </c>
      <c r="N867">
        <v>9</v>
      </c>
      <c r="O867" t="s">
        <v>23</v>
      </c>
      <c r="P867" t="s">
        <v>109</v>
      </c>
      <c r="Q867" t="s">
        <v>34</v>
      </c>
      <c r="R867" t="s">
        <v>49</v>
      </c>
      <c r="S867" t="str">
        <f t="shared" si="41"/>
        <v>High</v>
      </c>
    </row>
    <row r="868" spans="1:19" x14ac:dyDescent="0.3">
      <c r="A868" t="s">
        <v>112</v>
      </c>
      <c r="B868" t="s">
        <v>801</v>
      </c>
      <c r="C868" t="s">
        <v>37</v>
      </c>
      <c r="D868">
        <v>1</v>
      </c>
      <c r="E868" t="s">
        <v>19</v>
      </c>
      <c r="F868">
        <v>2.1</v>
      </c>
      <c r="G868" t="s">
        <v>38</v>
      </c>
      <c r="H868" t="str">
        <f t="shared" si="39"/>
        <v>Skill Development</v>
      </c>
      <c r="I868">
        <v>5</v>
      </c>
      <c r="J868" t="str">
        <f t="shared" si="40"/>
        <v>High</v>
      </c>
      <c r="K868">
        <v>1</v>
      </c>
      <c r="L868" t="s">
        <v>23</v>
      </c>
      <c r="M868" t="s">
        <v>32</v>
      </c>
      <c r="N868">
        <v>9</v>
      </c>
      <c r="O868" t="s">
        <v>23</v>
      </c>
      <c r="P868" t="s">
        <v>211</v>
      </c>
      <c r="Q868" t="s">
        <v>34</v>
      </c>
      <c r="R868" t="s">
        <v>26</v>
      </c>
      <c r="S868" t="str">
        <f t="shared" si="41"/>
        <v>High</v>
      </c>
    </row>
    <row r="869" spans="1:19" x14ac:dyDescent="0.3">
      <c r="A869" t="s">
        <v>114</v>
      </c>
      <c r="B869" t="s">
        <v>802</v>
      </c>
      <c r="C869" t="s">
        <v>90</v>
      </c>
      <c r="D869">
        <v>4</v>
      </c>
      <c r="E869" t="s">
        <v>19</v>
      </c>
      <c r="F869">
        <v>4.3</v>
      </c>
      <c r="G869" t="s">
        <v>20</v>
      </c>
      <c r="H869" t="str">
        <f t="shared" si="39"/>
        <v>Study Support</v>
      </c>
      <c r="I869">
        <v>3</v>
      </c>
      <c r="J869" t="str">
        <f t="shared" si="40"/>
        <v>Medium</v>
      </c>
      <c r="K869">
        <v>-2</v>
      </c>
      <c r="L869" t="s">
        <v>23</v>
      </c>
      <c r="M869" t="s">
        <v>32</v>
      </c>
      <c r="N869">
        <v>3</v>
      </c>
      <c r="O869" t="s">
        <v>23</v>
      </c>
      <c r="P869" t="s">
        <v>33</v>
      </c>
      <c r="Q869" t="s">
        <v>25</v>
      </c>
      <c r="R869" t="s">
        <v>26</v>
      </c>
      <c r="S869" t="str">
        <f t="shared" si="41"/>
        <v>Low</v>
      </c>
    </row>
    <row r="870" spans="1:19" x14ac:dyDescent="0.3">
      <c r="A870" t="s">
        <v>117</v>
      </c>
      <c r="B870" t="s">
        <v>362</v>
      </c>
      <c r="C870" t="s">
        <v>37</v>
      </c>
      <c r="D870">
        <v>1</v>
      </c>
      <c r="E870" t="s">
        <v>60</v>
      </c>
      <c r="F870">
        <v>0.7</v>
      </c>
      <c r="G870" t="s">
        <v>44</v>
      </c>
      <c r="H870" t="str">
        <f t="shared" si="39"/>
        <v>Other</v>
      </c>
      <c r="I870">
        <v>5</v>
      </c>
      <c r="J870" t="str">
        <f t="shared" si="40"/>
        <v>High</v>
      </c>
      <c r="K870">
        <v>1</v>
      </c>
      <c r="L870" t="s">
        <v>23</v>
      </c>
      <c r="M870" t="s">
        <v>30</v>
      </c>
      <c r="N870">
        <v>10</v>
      </c>
      <c r="O870" t="s">
        <v>21</v>
      </c>
      <c r="P870" t="s">
        <v>68</v>
      </c>
      <c r="Q870" t="s">
        <v>25</v>
      </c>
      <c r="R870" t="s">
        <v>26</v>
      </c>
      <c r="S870" t="str">
        <f t="shared" si="41"/>
        <v>High</v>
      </c>
    </row>
    <row r="871" spans="1:19" x14ac:dyDescent="0.3">
      <c r="A871" t="s">
        <v>119</v>
      </c>
      <c r="B871" t="s">
        <v>803</v>
      </c>
      <c r="C871" t="s">
        <v>29</v>
      </c>
      <c r="D871">
        <v>4</v>
      </c>
      <c r="E871" t="s">
        <v>19</v>
      </c>
      <c r="F871">
        <v>3</v>
      </c>
      <c r="G871" t="s">
        <v>31</v>
      </c>
      <c r="H871" t="str">
        <f t="shared" si="39"/>
        <v>Skill Development</v>
      </c>
      <c r="I871">
        <v>5</v>
      </c>
      <c r="J871" t="str">
        <f t="shared" si="40"/>
        <v>High</v>
      </c>
      <c r="K871">
        <v>-2</v>
      </c>
      <c r="L871" t="s">
        <v>23</v>
      </c>
      <c r="M871" t="s">
        <v>32</v>
      </c>
      <c r="N871">
        <v>6</v>
      </c>
      <c r="O871" t="s">
        <v>21</v>
      </c>
      <c r="P871" t="s">
        <v>164</v>
      </c>
      <c r="Q871" t="s">
        <v>34</v>
      </c>
      <c r="R871" t="s">
        <v>45</v>
      </c>
      <c r="S871" t="str">
        <f t="shared" si="41"/>
        <v>Medium</v>
      </c>
    </row>
    <row r="872" spans="1:19" x14ac:dyDescent="0.3">
      <c r="A872" t="s">
        <v>121</v>
      </c>
      <c r="B872" t="s">
        <v>354</v>
      </c>
      <c r="C872" t="s">
        <v>96</v>
      </c>
      <c r="D872">
        <v>4</v>
      </c>
      <c r="E872" t="s">
        <v>60</v>
      </c>
      <c r="F872">
        <v>3.8</v>
      </c>
      <c r="G872" t="s">
        <v>38</v>
      </c>
      <c r="H872" t="str">
        <f t="shared" si="39"/>
        <v>Skill Development</v>
      </c>
      <c r="I872">
        <v>2</v>
      </c>
      <c r="J872" t="str">
        <f t="shared" si="40"/>
        <v>Low</v>
      </c>
      <c r="K872">
        <v>0</v>
      </c>
      <c r="L872" t="s">
        <v>23</v>
      </c>
      <c r="M872" t="s">
        <v>19</v>
      </c>
      <c r="N872">
        <v>9</v>
      </c>
      <c r="O872" t="s">
        <v>21</v>
      </c>
      <c r="P872" t="s">
        <v>143</v>
      </c>
      <c r="Q872" t="s">
        <v>25</v>
      </c>
      <c r="R872" t="s">
        <v>45</v>
      </c>
      <c r="S872" t="str">
        <f t="shared" si="41"/>
        <v>High</v>
      </c>
    </row>
    <row r="873" spans="1:19" x14ac:dyDescent="0.3">
      <c r="A873" t="s">
        <v>124</v>
      </c>
      <c r="B873" t="s">
        <v>178</v>
      </c>
      <c r="C873" t="s">
        <v>37</v>
      </c>
      <c r="D873">
        <v>2</v>
      </c>
      <c r="E873" t="s">
        <v>19</v>
      </c>
      <c r="F873">
        <v>2.8</v>
      </c>
      <c r="G873" t="s">
        <v>38</v>
      </c>
      <c r="H873" t="str">
        <f t="shared" si="39"/>
        <v>Skill Development</v>
      </c>
      <c r="I873">
        <v>5</v>
      </c>
      <c r="J873" t="str">
        <f t="shared" si="40"/>
        <v>High</v>
      </c>
      <c r="K873">
        <v>-3</v>
      </c>
      <c r="L873" t="s">
        <v>23</v>
      </c>
      <c r="M873" t="s">
        <v>32</v>
      </c>
      <c r="N873">
        <v>7</v>
      </c>
      <c r="O873" t="s">
        <v>21</v>
      </c>
      <c r="P873" t="s">
        <v>179</v>
      </c>
      <c r="Q873" t="s">
        <v>34</v>
      </c>
      <c r="R873" t="s">
        <v>26</v>
      </c>
      <c r="S873" t="str">
        <f t="shared" si="41"/>
        <v>High</v>
      </c>
    </row>
    <row r="874" spans="1:19" x14ac:dyDescent="0.3">
      <c r="A874" t="s">
        <v>126</v>
      </c>
      <c r="B874" t="s">
        <v>804</v>
      </c>
      <c r="C874" t="s">
        <v>37</v>
      </c>
      <c r="D874">
        <v>1</v>
      </c>
      <c r="E874" t="s">
        <v>22</v>
      </c>
      <c r="F874">
        <v>3.4</v>
      </c>
      <c r="G874" t="s">
        <v>38</v>
      </c>
      <c r="H874" t="str">
        <f t="shared" si="39"/>
        <v>Skill Development</v>
      </c>
      <c r="I874">
        <v>5</v>
      </c>
      <c r="J874" t="str">
        <f t="shared" si="40"/>
        <v>High</v>
      </c>
      <c r="K874">
        <v>-3</v>
      </c>
      <c r="L874" t="s">
        <v>21</v>
      </c>
      <c r="M874" t="s">
        <v>30</v>
      </c>
      <c r="N874">
        <v>6</v>
      </c>
      <c r="O874" t="s">
        <v>21</v>
      </c>
      <c r="P874" t="s">
        <v>116</v>
      </c>
      <c r="Q874" t="s">
        <v>40</v>
      </c>
      <c r="R874" t="s">
        <v>26</v>
      </c>
      <c r="S874" t="str">
        <f t="shared" si="41"/>
        <v>Medium</v>
      </c>
    </row>
    <row r="875" spans="1:19" x14ac:dyDescent="0.3">
      <c r="A875" t="s">
        <v>128</v>
      </c>
      <c r="B875" t="s">
        <v>166</v>
      </c>
      <c r="C875" t="s">
        <v>78</v>
      </c>
      <c r="D875">
        <v>3</v>
      </c>
      <c r="E875" t="s">
        <v>19</v>
      </c>
      <c r="F875">
        <v>3.9</v>
      </c>
      <c r="G875" t="s">
        <v>61</v>
      </c>
      <c r="H875" t="str">
        <f t="shared" si="39"/>
        <v>Study Support</v>
      </c>
      <c r="I875">
        <v>4</v>
      </c>
      <c r="J875" t="str">
        <f t="shared" si="40"/>
        <v>High</v>
      </c>
      <c r="K875">
        <v>-3</v>
      </c>
      <c r="L875" t="s">
        <v>21</v>
      </c>
      <c r="M875" t="s">
        <v>22</v>
      </c>
      <c r="N875">
        <v>9</v>
      </c>
      <c r="O875" t="s">
        <v>23</v>
      </c>
      <c r="P875" t="s">
        <v>165</v>
      </c>
      <c r="Q875" t="s">
        <v>34</v>
      </c>
      <c r="R875" t="s">
        <v>45</v>
      </c>
      <c r="S875" t="str">
        <f t="shared" si="41"/>
        <v>High</v>
      </c>
    </row>
    <row r="876" spans="1:19" x14ac:dyDescent="0.3">
      <c r="A876" t="s">
        <v>130</v>
      </c>
      <c r="B876" t="s">
        <v>805</v>
      </c>
      <c r="C876" t="s">
        <v>43</v>
      </c>
      <c r="D876">
        <v>1</v>
      </c>
      <c r="E876" t="s">
        <v>60</v>
      </c>
      <c r="F876">
        <v>1.8</v>
      </c>
      <c r="G876" t="s">
        <v>31</v>
      </c>
      <c r="H876" t="str">
        <f t="shared" si="39"/>
        <v>Skill Development</v>
      </c>
      <c r="I876">
        <v>1</v>
      </c>
      <c r="J876" t="str">
        <f t="shared" si="40"/>
        <v>Low</v>
      </c>
      <c r="K876">
        <v>1</v>
      </c>
      <c r="L876" t="s">
        <v>21</v>
      </c>
      <c r="M876" t="s">
        <v>30</v>
      </c>
      <c r="N876">
        <v>4</v>
      </c>
      <c r="O876" t="s">
        <v>23</v>
      </c>
      <c r="P876" t="s">
        <v>143</v>
      </c>
      <c r="Q876" t="s">
        <v>25</v>
      </c>
      <c r="R876" t="s">
        <v>26</v>
      </c>
      <c r="S876" t="str">
        <f t="shared" si="41"/>
        <v>Medium</v>
      </c>
    </row>
    <row r="877" spans="1:19" x14ac:dyDescent="0.3">
      <c r="A877" t="s">
        <v>132</v>
      </c>
      <c r="B877" t="s">
        <v>806</v>
      </c>
      <c r="C877" t="s">
        <v>43</v>
      </c>
      <c r="D877">
        <v>3</v>
      </c>
      <c r="E877" t="s">
        <v>19</v>
      </c>
      <c r="F877">
        <v>1.6</v>
      </c>
      <c r="G877" t="s">
        <v>38</v>
      </c>
      <c r="H877" t="str">
        <f t="shared" si="39"/>
        <v>Skill Development</v>
      </c>
      <c r="I877">
        <v>2</v>
      </c>
      <c r="J877" t="str">
        <f t="shared" si="40"/>
        <v>Low</v>
      </c>
      <c r="K877">
        <v>0</v>
      </c>
      <c r="L877" t="s">
        <v>23</v>
      </c>
      <c r="M877" t="s">
        <v>19</v>
      </c>
      <c r="N877">
        <v>7</v>
      </c>
      <c r="O877" t="s">
        <v>21</v>
      </c>
      <c r="P877" t="s">
        <v>62</v>
      </c>
      <c r="Q877" t="s">
        <v>34</v>
      </c>
      <c r="R877" t="s">
        <v>49</v>
      </c>
      <c r="S877" t="str">
        <f t="shared" si="41"/>
        <v>High</v>
      </c>
    </row>
    <row r="878" spans="1:19" x14ac:dyDescent="0.3">
      <c r="A878" t="s">
        <v>134</v>
      </c>
      <c r="B878" t="s">
        <v>95</v>
      </c>
      <c r="C878" t="s">
        <v>96</v>
      </c>
      <c r="D878">
        <v>3</v>
      </c>
      <c r="E878" t="s">
        <v>30</v>
      </c>
      <c r="F878">
        <v>0.7</v>
      </c>
      <c r="G878" t="s">
        <v>20</v>
      </c>
      <c r="H878" t="str">
        <f t="shared" si="39"/>
        <v>Study Support</v>
      </c>
      <c r="I878">
        <v>3</v>
      </c>
      <c r="J878" t="str">
        <f t="shared" si="40"/>
        <v>Medium</v>
      </c>
      <c r="K878">
        <v>-3</v>
      </c>
      <c r="L878" t="s">
        <v>23</v>
      </c>
      <c r="M878" t="s">
        <v>30</v>
      </c>
      <c r="N878">
        <v>6</v>
      </c>
      <c r="O878" t="s">
        <v>21</v>
      </c>
      <c r="P878" t="s">
        <v>65</v>
      </c>
      <c r="Q878" t="s">
        <v>34</v>
      </c>
      <c r="R878" t="s">
        <v>26</v>
      </c>
      <c r="S878" t="str">
        <f t="shared" si="41"/>
        <v>Medium</v>
      </c>
    </row>
    <row r="879" spans="1:19" x14ac:dyDescent="0.3">
      <c r="A879" t="s">
        <v>137</v>
      </c>
      <c r="B879" t="s">
        <v>807</v>
      </c>
      <c r="C879" t="s">
        <v>37</v>
      </c>
      <c r="D879">
        <v>4</v>
      </c>
      <c r="E879" t="s">
        <v>56</v>
      </c>
      <c r="F879">
        <v>3.3</v>
      </c>
      <c r="G879" t="s">
        <v>31</v>
      </c>
      <c r="H879" t="str">
        <f t="shared" si="39"/>
        <v>Skill Development</v>
      </c>
      <c r="I879">
        <v>1</v>
      </c>
      <c r="J879" t="str">
        <f t="shared" si="40"/>
        <v>Low</v>
      </c>
      <c r="K879">
        <v>2</v>
      </c>
      <c r="L879" t="s">
        <v>21</v>
      </c>
      <c r="M879" t="s">
        <v>19</v>
      </c>
      <c r="N879">
        <v>8</v>
      </c>
      <c r="O879" t="s">
        <v>23</v>
      </c>
      <c r="P879" t="s">
        <v>145</v>
      </c>
      <c r="Q879" t="s">
        <v>40</v>
      </c>
      <c r="R879" t="s">
        <v>49</v>
      </c>
      <c r="S879" t="str">
        <f t="shared" si="41"/>
        <v>High</v>
      </c>
    </row>
    <row r="880" spans="1:19" x14ac:dyDescent="0.3">
      <c r="A880" t="s">
        <v>139</v>
      </c>
      <c r="B880" t="s">
        <v>808</v>
      </c>
      <c r="C880" t="s">
        <v>18</v>
      </c>
      <c r="D880">
        <v>3</v>
      </c>
      <c r="E880" t="s">
        <v>60</v>
      </c>
      <c r="F880">
        <v>3.3</v>
      </c>
      <c r="G880" t="s">
        <v>44</v>
      </c>
      <c r="H880" t="str">
        <f t="shared" si="39"/>
        <v>Other</v>
      </c>
      <c r="I880">
        <v>5</v>
      </c>
      <c r="J880" t="str">
        <f t="shared" si="40"/>
        <v>High</v>
      </c>
      <c r="K880">
        <v>2</v>
      </c>
      <c r="L880" t="s">
        <v>21</v>
      </c>
      <c r="M880" t="s">
        <v>30</v>
      </c>
      <c r="N880">
        <v>10</v>
      </c>
      <c r="O880" t="s">
        <v>21</v>
      </c>
      <c r="P880" t="s">
        <v>80</v>
      </c>
      <c r="Q880" t="s">
        <v>25</v>
      </c>
      <c r="R880" t="s">
        <v>45</v>
      </c>
      <c r="S880" t="str">
        <f t="shared" si="41"/>
        <v>High</v>
      </c>
    </row>
    <row r="881" spans="1:19" x14ac:dyDescent="0.3">
      <c r="A881" t="s">
        <v>141</v>
      </c>
      <c r="B881" t="s">
        <v>809</v>
      </c>
      <c r="C881" t="s">
        <v>29</v>
      </c>
      <c r="D881">
        <v>4</v>
      </c>
      <c r="E881" t="s">
        <v>56</v>
      </c>
      <c r="F881">
        <v>0.6</v>
      </c>
      <c r="G881" t="s">
        <v>48</v>
      </c>
      <c r="H881" t="str">
        <f t="shared" si="39"/>
        <v>Skill Development</v>
      </c>
      <c r="I881">
        <v>2</v>
      </c>
      <c r="J881" t="str">
        <f t="shared" si="40"/>
        <v>Low</v>
      </c>
      <c r="K881">
        <v>1</v>
      </c>
      <c r="L881" t="s">
        <v>23</v>
      </c>
      <c r="M881" t="s">
        <v>22</v>
      </c>
      <c r="N881">
        <v>1</v>
      </c>
      <c r="O881" t="s">
        <v>21</v>
      </c>
      <c r="P881" t="s">
        <v>109</v>
      </c>
      <c r="Q881" t="s">
        <v>25</v>
      </c>
      <c r="R881" t="s">
        <v>26</v>
      </c>
      <c r="S881" t="str">
        <f t="shared" si="41"/>
        <v>Low</v>
      </c>
    </row>
    <row r="882" spans="1:19" x14ac:dyDescent="0.3">
      <c r="A882" t="s">
        <v>16</v>
      </c>
      <c r="B882" t="s">
        <v>810</v>
      </c>
      <c r="C882" t="s">
        <v>55</v>
      </c>
      <c r="D882">
        <v>4</v>
      </c>
      <c r="E882" t="s">
        <v>56</v>
      </c>
      <c r="F882">
        <v>1.3</v>
      </c>
      <c r="G882" t="s">
        <v>61</v>
      </c>
      <c r="H882" t="str">
        <f t="shared" si="39"/>
        <v>Study Support</v>
      </c>
      <c r="I882">
        <v>4</v>
      </c>
      <c r="J882" t="str">
        <f t="shared" si="40"/>
        <v>High</v>
      </c>
      <c r="K882">
        <v>0</v>
      </c>
      <c r="L882" t="s">
        <v>21</v>
      </c>
      <c r="M882" t="s">
        <v>30</v>
      </c>
      <c r="N882">
        <v>3</v>
      </c>
      <c r="O882" t="s">
        <v>23</v>
      </c>
      <c r="P882" t="s">
        <v>1710</v>
      </c>
      <c r="Q882" t="s">
        <v>25</v>
      </c>
      <c r="R882" t="s">
        <v>45</v>
      </c>
      <c r="S882" t="str">
        <f t="shared" si="41"/>
        <v>Low</v>
      </c>
    </row>
    <row r="883" spans="1:19" x14ac:dyDescent="0.3">
      <c r="A883" t="s">
        <v>27</v>
      </c>
      <c r="B883" t="s">
        <v>811</v>
      </c>
      <c r="C883" t="s">
        <v>55</v>
      </c>
      <c r="D883">
        <v>2</v>
      </c>
      <c r="E883" t="s">
        <v>22</v>
      </c>
      <c r="F883">
        <v>3.3</v>
      </c>
      <c r="G883" t="s">
        <v>48</v>
      </c>
      <c r="H883" t="str">
        <f t="shared" si="39"/>
        <v>Skill Development</v>
      </c>
      <c r="I883">
        <v>4</v>
      </c>
      <c r="J883" t="str">
        <f t="shared" si="40"/>
        <v>High</v>
      </c>
      <c r="K883">
        <v>-1</v>
      </c>
      <c r="L883" t="s">
        <v>21</v>
      </c>
      <c r="M883" t="s">
        <v>19</v>
      </c>
      <c r="N883">
        <v>9</v>
      </c>
      <c r="O883" t="s">
        <v>21</v>
      </c>
      <c r="P883" t="s">
        <v>1712</v>
      </c>
      <c r="Q883" t="s">
        <v>40</v>
      </c>
      <c r="R883" t="s">
        <v>26</v>
      </c>
      <c r="S883" t="str">
        <f t="shared" si="41"/>
        <v>High</v>
      </c>
    </row>
    <row r="884" spans="1:19" x14ac:dyDescent="0.3">
      <c r="A884" t="s">
        <v>35</v>
      </c>
      <c r="B884" t="s">
        <v>812</v>
      </c>
      <c r="C884" t="s">
        <v>29</v>
      </c>
      <c r="D884">
        <v>1</v>
      </c>
      <c r="E884" t="s">
        <v>30</v>
      </c>
      <c r="F884">
        <v>3</v>
      </c>
      <c r="G884" t="s">
        <v>20</v>
      </c>
      <c r="H884" t="str">
        <f t="shared" si="39"/>
        <v>Study Support</v>
      </c>
      <c r="I884">
        <v>4</v>
      </c>
      <c r="J884" t="str">
        <f t="shared" si="40"/>
        <v>High</v>
      </c>
      <c r="K884">
        <v>0</v>
      </c>
      <c r="L884" t="s">
        <v>21</v>
      </c>
      <c r="M884" t="s">
        <v>19</v>
      </c>
      <c r="N884">
        <v>1</v>
      </c>
      <c r="O884" t="s">
        <v>23</v>
      </c>
      <c r="P884" t="s">
        <v>116</v>
      </c>
      <c r="Q884" t="s">
        <v>34</v>
      </c>
      <c r="R884" t="s">
        <v>26</v>
      </c>
      <c r="S884" t="str">
        <f t="shared" si="41"/>
        <v>Low</v>
      </c>
    </row>
    <row r="885" spans="1:19" x14ac:dyDescent="0.3">
      <c r="A885" t="s">
        <v>41</v>
      </c>
      <c r="B885" t="s">
        <v>813</v>
      </c>
      <c r="C885" t="s">
        <v>147</v>
      </c>
      <c r="D885">
        <v>4</v>
      </c>
      <c r="E885" t="s">
        <v>19</v>
      </c>
      <c r="F885">
        <v>3.9</v>
      </c>
      <c r="G885" t="s">
        <v>44</v>
      </c>
      <c r="H885" t="str">
        <f t="shared" si="39"/>
        <v>Other</v>
      </c>
      <c r="I885">
        <v>3</v>
      </c>
      <c r="J885" t="str">
        <f t="shared" si="40"/>
        <v>Medium</v>
      </c>
      <c r="K885">
        <v>-2</v>
      </c>
      <c r="L885" t="s">
        <v>21</v>
      </c>
      <c r="M885" t="s">
        <v>32</v>
      </c>
      <c r="N885">
        <v>3</v>
      </c>
      <c r="O885" t="s">
        <v>23</v>
      </c>
      <c r="P885" t="s">
        <v>116</v>
      </c>
      <c r="Q885" t="s">
        <v>34</v>
      </c>
      <c r="R885" t="s">
        <v>45</v>
      </c>
      <c r="S885" t="str">
        <f t="shared" si="41"/>
        <v>Low</v>
      </c>
    </row>
    <row r="886" spans="1:19" x14ac:dyDescent="0.3">
      <c r="A886" t="s">
        <v>46</v>
      </c>
      <c r="B886" t="s">
        <v>814</v>
      </c>
      <c r="C886" t="s">
        <v>55</v>
      </c>
      <c r="D886">
        <v>3</v>
      </c>
      <c r="E886" t="s">
        <v>56</v>
      </c>
      <c r="F886">
        <v>1.4</v>
      </c>
      <c r="G886" t="s">
        <v>61</v>
      </c>
      <c r="H886" t="str">
        <f t="shared" si="39"/>
        <v>Study Support</v>
      </c>
      <c r="I886">
        <v>2</v>
      </c>
      <c r="J886" t="str">
        <f t="shared" si="40"/>
        <v>Low</v>
      </c>
      <c r="K886">
        <v>3</v>
      </c>
      <c r="L886" t="s">
        <v>21</v>
      </c>
      <c r="M886" t="s">
        <v>19</v>
      </c>
      <c r="N886">
        <v>2</v>
      </c>
      <c r="O886" t="s">
        <v>21</v>
      </c>
      <c r="P886" t="s">
        <v>24</v>
      </c>
      <c r="Q886" t="s">
        <v>34</v>
      </c>
      <c r="R886" t="s">
        <v>49</v>
      </c>
      <c r="S886" t="str">
        <f t="shared" si="41"/>
        <v>Low</v>
      </c>
    </row>
    <row r="887" spans="1:19" x14ac:dyDescent="0.3">
      <c r="A887" t="s">
        <v>50</v>
      </c>
      <c r="B887" t="s">
        <v>815</v>
      </c>
      <c r="C887" t="s">
        <v>147</v>
      </c>
      <c r="D887">
        <v>2</v>
      </c>
      <c r="E887" t="s">
        <v>22</v>
      </c>
      <c r="F887">
        <v>1.9</v>
      </c>
      <c r="G887" t="s">
        <v>44</v>
      </c>
      <c r="H887" t="str">
        <f t="shared" si="39"/>
        <v>Other</v>
      </c>
      <c r="I887">
        <v>3</v>
      </c>
      <c r="J887" t="str">
        <f t="shared" si="40"/>
        <v>Medium</v>
      </c>
      <c r="K887">
        <v>1</v>
      </c>
      <c r="L887" t="s">
        <v>23</v>
      </c>
      <c r="M887" t="s">
        <v>32</v>
      </c>
      <c r="N887">
        <v>6</v>
      </c>
      <c r="O887" t="s">
        <v>23</v>
      </c>
      <c r="P887" t="s">
        <v>39</v>
      </c>
      <c r="Q887" t="s">
        <v>25</v>
      </c>
      <c r="R887" t="s">
        <v>49</v>
      </c>
      <c r="S887" t="str">
        <f t="shared" si="41"/>
        <v>Medium</v>
      </c>
    </row>
    <row r="888" spans="1:19" x14ac:dyDescent="0.3">
      <c r="A888" t="s">
        <v>53</v>
      </c>
      <c r="B888" t="s">
        <v>816</v>
      </c>
      <c r="C888" t="s">
        <v>147</v>
      </c>
      <c r="D888">
        <v>4</v>
      </c>
      <c r="E888" t="s">
        <v>56</v>
      </c>
      <c r="F888">
        <v>1.6</v>
      </c>
      <c r="G888" t="s">
        <v>31</v>
      </c>
      <c r="H888" t="str">
        <f t="shared" si="39"/>
        <v>Skill Development</v>
      </c>
      <c r="I888">
        <v>4</v>
      </c>
      <c r="J888" t="str">
        <f t="shared" si="40"/>
        <v>High</v>
      </c>
      <c r="K888">
        <v>-3</v>
      </c>
      <c r="L888" t="s">
        <v>23</v>
      </c>
      <c r="M888" t="s">
        <v>32</v>
      </c>
      <c r="N888">
        <v>10</v>
      </c>
      <c r="O888" t="s">
        <v>23</v>
      </c>
      <c r="P888" t="s">
        <v>143</v>
      </c>
      <c r="Q888" t="s">
        <v>34</v>
      </c>
      <c r="R888" t="s">
        <v>26</v>
      </c>
      <c r="S888" t="str">
        <f t="shared" si="41"/>
        <v>High</v>
      </c>
    </row>
    <row r="889" spans="1:19" x14ac:dyDescent="0.3">
      <c r="A889" t="s">
        <v>58</v>
      </c>
      <c r="B889" t="s">
        <v>817</v>
      </c>
      <c r="C889" t="s">
        <v>147</v>
      </c>
      <c r="D889">
        <v>2</v>
      </c>
      <c r="E889" t="s">
        <v>79</v>
      </c>
      <c r="F889">
        <v>1.6</v>
      </c>
      <c r="G889" t="s">
        <v>61</v>
      </c>
      <c r="H889" t="str">
        <f t="shared" si="39"/>
        <v>Study Support</v>
      </c>
      <c r="I889">
        <v>3</v>
      </c>
      <c r="J889" t="str">
        <f t="shared" si="40"/>
        <v>Medium</v>
      </c>
      <c r="K889">
        <v>-2</v>
      </c>
      <c r="L889" t="s">
        <v>21</v>
      </c>
      <c r="M889" t="s">
        <v>22</v>
      </c>
      <c r="N889">
        <v>1</v>
      </c>
      <c r="O889" t="s">
        <v>21</v>
      </c>
      <c r="P889" t="s">
        <v>24</v>
      </c>
      <c r="Q889" t="s">
        <v>34</v>
      </c>
      <c r="R889" t="s">
        <v>49</v>
      </c>
      <c r="S889" t="str">
        <f t="shared" si="41"/>
        <v>Low</v>
      </c>
    </row>
    <row r="890" spans="1:19" x14ac:dyDescent="0.3">
      <c r="A890" t="s">
        <v>63</v>
      </c>
      <c r="B890" t="s">
        <v>436</v>
      </c>
      <c r="C890" t="s">
        <v>55</v>
      </c>
      <c r="D890">
        <v>4</v>
      </c>
      <c r="E890" t="s">
        <v>56</v>
      </c>
      <c r="F890">
        <v>1.8</v>
      </c>
      <c r="G890" t="s">
        <v>44</v>
      </c>
      <c r="H890" t="str">
        <f t="shared" si="39"/>
        <v>Other</v>
      </c>
      <c r="I890">
        <v>2</v>
      </c>
      <c r="J890" t="str">
        <f t="shared" si="40"/>
        <v>Low</v>
      </c>
      <c r="K890">
        <v>-1</v>
      </c>
      <c r="L890" t="s">
        <v>23</v>
      </c>
      <c r="M890" t="s">
        <v>19</v>
      </c>
      <c r="N890">
        <v>4</v>
      </c>
      <c r="O890" t="s">
        <v>21</v>
      </c>
      <c r="P890" t="s">
        <v>93</v>
      </c>
      <c r="Q890" t="s">
        <v>25</v>
      </c>
      <c r="R890" t="s">
        <v>26</v>
      </c>
      <c r="S890" t="str">
        <f t="shared" si="41"/>
        <v>Medium</v>
      </c>
    </row>
    <row r="891" spans="1:19" x14ac:dyDescent="0.3">
      <c r="A891" t="s">
        <v>66</v>
      </c>
      <c r="B891" t="s">
        <v>818</v>
      </c>
      <c r="C891" t="s">
        <v>18</v>
      </c>
      <c r="D891">
        <v>1</v>
      </c>
      <c r="E891" t="s">
        <v>79</v>
      </c>
      <c r="F891">
        <v>1.8</v>
      </c>
      <c r="G891" t="s">
        <v>38</v>
      </c>
      <c r="H891" t="str">
        <f t="shared" si="39"/>
        <v>Skill Development</v>
      </c>
      <c r="I891">
        <v>2</v>
      </c>
      <c r="J891" t="str">
        <f t="shared" si="40"/>
        <v>Low</v>
      </c>
      <c r="K891">
        <v>0</v>
      </c>
      <c r="L891" t="s">
        <v>21</v>
      </c>
      <c r="M891" t="s">
        <v>30</v>
      </c>
      <c r="N891">
        <v>1</v>
      </c>
      <c r="O891" t="s">
        <v>21</v>
      </c>
      <c r="P891" t="s">
        <v>39</v>
      </c>
      <c r="Q891" t="s">
        <v>40</v>
      </c>
      <c r="R891" t="s">
        <v>45</v>
      </c>
      <c r="S891" t="str">
        <f t="shared" si="41"/>
        <v>Low</v>
      </c>
    </row>
    <row r="892" spans="1:19" x14ac:dyDescent="0.3">
      <c r="A892" t="s">
        <v>69</v>
      </c>
      <c r="B892" t="s">
        <v>819</v>
      </c>
      <c r="C892" t="s">
        <v>29</v>
      </c>
      <c r="D892">
        <v>4</v>
      </c>
      <c r="E892" t="s">
        <v>60</v>
      </c>
      <c r="F892">
        <v>4.2</v>
      </c>
      <c r="G892" t="s">
        <v>44</v>
      </c>
      <c r="H892" t="str">
        <f t="shared" si="39"/>
        <v>Other</v>
      </c>
      <c r="I892">
        <v>4</v>
      </c>
      <c r="J892" t="str">
        <f t="shared" si="40"/>
        <v>High</v>
      </c>
      <c r="K892">
        <v>1</v>
      </c>
      <c r="L892" t="s">
        <v>23</v>
      </c>
      <c r="M892" t="s">
        <v>19</v>
      </c>
      <c r="N892">
        <v>5</v>
      </c>
      <c r="O892" t="s">
        <v>23</v>
      </c>
      <c r="P892" t="s">
        <v>62</v>
      </c>
      <c r="Q892" t="s">
        <v>40</v>
      </c>
      <c r="R892" t="s">
        <v>26</v>
      </c>
      <c r="S892" t="str">
        <f t="shared" si="41"/>
        <v>Medium</v>
      </c>
    </row>
    <row r="893" spans="1:19" x14ac:dyDescent="0.3">
      <c r="A893" t="s">
        <v>71</v>
      </c>
      <c r="B893" t="s">
        <v>612</v>
      </c>
      <c r="C893" t="s">
        <v>43</v>
      </c>
      <c r="D893">
        <v>2</v>
      </c>
      <c r="E893" t="s">
        <v>30</v>
      </c>
      <c r="F893">
        <v>2</v>
      </c>
      <c r="G893" t="s">
        <v>31</v>
      </c>
      <c r="H893" t="str">
        <f t="shared" si="39"/>
        <v>Skill Development</v>
      </c>
      <c r="I893">
        <v>1</v>
      </c>
      <c r="J893" t="str">
        <f t="shared" si="40"/>
        <v>Low</v>
      </c>
      <c r="K893">
        <v>3</v>
      </c>
      <c r="L893" t="s">
        <v>23</v>
      </c>
      <c r="M893" t="s">
        <v>30</v>
      </c>
      <c r="N893">
        <v>3</v>
      </c>
      <c r="O893" t="s">
        <v>21</v>
      </c>
      <c r="P893" t="s">
        <v>65</v>
      </c>
      <c r="Q893" t="s">
        <v>34</v>
      </c>
      <c r="R893" t="s">
        <v>45</v>
      </c>
      <c r="S893" t="str">
        <f t="shared" si="41"/>
        <v>Low</v>
      </c>
    </row>
    <row r="894" spans="1:19" x14ac:dyDescent="0.3">
      <c r="A894" t="s">
        <v>74</v>
      </c>
      <c r="B894" t="s">
        <v>820</v>
      </c>
      <c r="C894" t="s">
        <v>78</v>
      </c>
      <c r="D894">
        <v>3</v>
      </c>
      <c r="E894" t="s">
        <v>30</v>
      </c>
      <c r="F894">
        <v>3.6</v>
      </c>
      <c r="G894" t="s">
        <v>61</v>
      </c>
      <c r="H894" t="str">
        <f t="shared" si="39"/>
        <v>Study Support</v>
      </c>
      <c r="I894">
        <v>2</v>
      </c>
      <c r="J894" t="str">
        <f t="shared" si="40"/>
        <v>Low</v>
      </c>
      <c r="K894">
        <v>-3</v>
      </c>
      <c r="L894" t="s">
        <v>23</v>
      </c>
      <c r="M894" t="s">
        <v>22</v>
      </c>
      <c r="N894">
        <v>6</v>
      </c>
      <c r="O894" t="s">
        <v>21</v>
      </c>
      <c r="P894" t="s">
        <v>164</v>
      </c>
      <c r="Q894" t="s">
        <v>34</v>
      </c>
      <c r="R894" t="s">
        <v>45</v>
      </c>
      <c r="S894" t="str">
        <f t="shared" si="41"/>
        <v>Medium</v>
      </c>
    </row>
    <row r="895" spans="1:19" x14ac:dyDescent="0.3">
      <c r="A895" t="s">
        <v>76</v>
      </c>
      <c r="B895" t="s">
        <v>821</v>
      </c>
      <c r="C895" t="s">
        <v>96</v>
      </c>
      <c r="D895">
        <v>4</v>
      </c>
      <c r="E895" t="s">
        <v>60</v>
      </c>
      <c r="F895">
        <v>3.5</v>
      </c>
      <c r="G895" t="s">
        <v>48</v>
      </c>
      <c r="H895" t="str">
        <f t="shared" si="39"/>
        <v>Skill Development</v>
      </c>
      <c r="I895">
        <v>5</v>
      </c>
      <c r="J895" t="str">
        <f t="shared" si="40"/>
        <v>High</v>
      </c>
      <c r="K895">
        <v>-1</v>
      </c>
      <c r="L895" t="s">
        <v>23</v>
      </c>
      <c r="M895" t="s">
        <v>22</v>
      </c>
      <c r="N895">
        <v>6</v>
      </c>
      <c r="O895" t="s">
        <v>21</v>
      </c>
      <c r="P895" t="s">
        <v>164</v>
      </c>
      <c r="Q895" t="s">
        <v>40</v>
      </c>
      <c r="R895" t="s">
        <v>49</v>
      </c>
      <c r="S895" t="str">
        <f t="shared" si="41"/>
        <v>Medium</v>
      </c>
    </row>
    <row r="896" spans="1:19" x14ac:dyDescent="0.3">
      <c r="A896" t="s">
        <v>81</v>
      </c>
      <c r="B896" t="s">
        <v>822</v>
      </c>
      <c r="C896" t="s">
        <v>37</v>
      </c>
      <c r="D896">
        <v>3</v>
      </c>
      <c r="E896" t="s">
        <v>60</v>
      </c>
      <c r="F896">
        <v>4</v>
      </c>
      <c r="G896" t="s">
        <v>48</v>
      </c>
      <c r="H896" t="str">
        <f t="shared" si="39"/>
        <v>Skill Development</v>
      </c>
      <c r="I896">
        <v>2</v>
      </c>
      <c r="J896" t="str">
        <f t="shared" si="40"/>
        <v>Low</v>
      </c>
      <c r="K896">
        <v>-3</v>
      </c>
      <c r="L896" t="s">
        <v>21</v>
      </c>
      <c r="M896" t="s">
        <v>32</v>
      </c>
      <c r="N896">
        <v>4</v>
      </c>
      <c r="O896" t="s">
        <v>23</v>
      </c>
      <c r="P896" t="s">
        <v>211</v>
      </c>
      <c r="Q896" t="s">
        <v>25</v>
      </c>
      <c r="R896" t="s">
        <v>26</v>
      </c>
      <c r="S896" t="str">
        <f t="shared" si="41"/>
        <v>Medium</v>
      </c>
    </row>
    <row r="897" spans="1:19" x14ac:dyDescent="0.3">
      <c r="A897" t="s">
        <v>84</v>
      </c>
      <c r="B897" t="s">
        <v>398</v>
      </c>
      <c r="C897" t="s">
        <v>55</v>
      </c>
      <c r="D897">
        <v>4</v>
      </c>
      <c r="E897" t="s">
        <v>56</v>
      </c>
      <c r="F897">
        <v>3</v>
      </c>
      <c r="G897" t="s">
        <v>44</v>
      </c>
      <c r="H897" t="str">
        <f t="shared" si="39"/>
        <v>Other</v>
      </c>
      <c r="I897">
        <v>5</v>
      </c>
      <c r="J897" t="str">
        <f t="shared" si="40"/>
        <v>High</v>
      </c>
      <c r="K897">
        <v>-3</v>
      </c>
      <c r="L897" t="s">
        <v>21</v>
      </c>
      <c r="M897" t="s">
        <v>32</v>
      </c>
      <c r="N897">
        <v>9</v>
      </c>
      <c r="O897" t="s">
        <v>21</v>
      </c>
      <c r="P897" t="s">
        <v>179</v>
      </c>
      <c r="Q897" t="s">
        <v>25</v>
      </c>
      <c r="R897" t="s">
        <v>45</v>
      </c>
      <c r="S897" t="str">
        <f t="shared" si="41"/>
        <v>High</v>
      </c>
    </row>
    <row r="898" spans="1:19" x14ac:dyDescent="0.3">
      <c r="A898" t="s">
        <v>87</v>
      </c>
      <c r="B898" t="s">
        <v>751</v>
      </c>
      <c r="C898" t="s">
        <v>43</v>
      </c>
      <c r="D898">
        <v>4</v>
      </c>
      <c r="E898" t="s">
        <v>30</v>
      </c>
      <c r="F898">
        <v>3.6</v>
      </c>
      <c r="G898" t="s">
        <v>61</v>
      </c>
      <c r="H898" t="str">
        <f t="shared" ref="H898:H961" si="42">IF(OR(ISNUMBER(SEARCH("Assignment",G898)),ISNUMBER(SEARCH("Exam",G898)),ISNUMBER(SEARCH("Notes",G898)),ISNUMBER(SEARCH("Homework",G898))),"Study Support",
IF(OR(ISNUMBER(SEARCH("Resume",G898)),ISNUMBER(SEARCH("Skill",G898)),ISNUMBER(SEARCH("Learning",G898)),ISNUMBER(SEARCH("Project",G898))),"Skill Development",
IF(OR(ISNUMBER(SEARCH("Music",G898)),ISNUMBER(SEARCH("Movie",G898)),ISNUMBER(SEARCH("Game",G898)),ISNUMBER(SEARCH("Fun",G898))),"Entertainment",
"Other")))</f>
        <v>Study Support</v>
      </c>
      <c r="I898">
        <v>1</v>
      </c>
      <c r="J898" t="str">
        <f t="shared" ref="J898:J961" si="43">IF(I898&gt;=4,"High",IF(I898=3,"Medium","Low"))</f>
        <v>Low</v>
      </c>
      <c r="K898">
        <v>1</v>
      </c>
      <c r="L898" t="s">
        <v>23</v>
      </c>
      <c r="M898" t="s">
        <v>30</v>
      </c>
      <c r="N898">
        <v>1</v>
      </c>
      <c r="O898" t="s">
        <v>23</v>
      </c>
      <c r="P898" t="s">
        <v>165</v>
      </c>
      <c r="Q898" t="s">
        <v>40</v>
      </c>
      <c r="R898" t="s">
        <v>45</v>
      </c>
      <c r="S898" t="str">
        <f t="shared" ref="S898:S961" si="44">IF(N898&gt;=7,"High",IF(N898&gt;=4,"Medium","Low"))</f>
        <v>Low</v>
      </c>
    </row>
    <row r="899" spans="1:19" x14ac:dyDescent="0.3">
      <c r="A899" t="s">
        <v>88</v>
      </c>
      <c r="B899" t="s">
        <v>823</v>
      </c>
      <c r="C899" t="s">
        <v>29</v>
      </c>
      <c r="D899">
        <v>1</v>
      </c>
      <c r="E899" t="s">
        <v>30</v>
      </c>
      <c r="F899">
        <v>2.2999999999999998</v>
      </c>
      <c r="G899" t="s">
        <v>61</v>
      </c>
      <c r="H899" t="str">
        <f t="shared" si="42"/>
        <v>Study Support</v>
      </c>
      <c r="I899">
        <v>5</v>
      </c>
      <c r="J899" t="str">
        <f t="shared" si="43"/>
        <v>High</v>
      </c>
      <c r="K899">
        <v>1</v>
      </c>
      <c r="L899" t="s">
        <v>23</v>
      </c>
      <c r="M899" t="s">
        <v>30</v>
      </c>
      <c r="N899">
        <v>7</v>
      </c>
      <c r="O899" t="s">
        <v>23</v>
      </c>
      <c r="P899" t="s">
        <v>1712</v>
      </c>
      <c r="Q899" t="s">
        <v>34</v>
      </c>
      <c r="R899" t="s">
        <v>26</v>
      </c>
      <c r="S899" t="str">
        <f t="shared" si="44"/>
        <v>High</v>
      </c>
    </row>
    <row r="900" spans="1:19" x14ac:dyDescent="0.3">
      <c r="A900" t="s">
        <v>91</v>
      </c>
      <c r="B900" t="s">
        <v>455</v>
      </c>
      <c r="C900" t="s">
        <v>55</v>
      </c>
      <c r="D900">
        <v>2</v>
      </c>
      <c r="E900" t="s">
        <v>56</v>
      </c>
      <c r="F900">
        <v>0.6</v>
      </c>
      <c r="G900" t="s">
        <v>44</v>
      </c>
      <c r="H900" t="str">
        <f t="shared" si="42"/>
        <v>Other</v>
      </c>
      <c r="I900">
        <v>2</v>
      </c>
      <c r="J900" t="str">
        <f t="shared" si="43"/>
        <v>Low</v>
      </c>
      <c r="K900">
        <v>-3</v>
      </c>
      <c r="L900" t="s">
        <v>23</v>
      </c>
      <c r="M900" t="s">
        <v>19</v>
      </c>
      <c r="N900">
        <v>10</v>
      </c>
      <c r="O900" t="s">
        <v>23</v>
      </c>
      <c r="P900" t="s">
        <v>136</v>
      </c>
      <c r="Q900" t="s">
        <v>34</v>
      </c>
      <c r="R900" t="s">
        <v>26</v>
      </c>
      <c r="S900" t="str">
        <f t="shared" si="44"/>
        <v>High</v>
      </c>
    </row>
    <row r="901" spans="1:19" x14ac:dyDescent="0.3">
      <c r="A901" t="s">
        <v>94</v>
      </c>
      <c r="B901" t="s">
        <v>824</v>
      </c>
      <c r="C901" t="s">
        <v>18</v>
      </c>
      <c r="D901">
        <v>2</v>
      </c>
      <c r="E901" t="s">
        <v>60</v>
      </c>
      <c r="F901">
        <v>1.1000000000000001</v>
      </c>
      <c r="G901" t="s">
        <v>31</v>
      </c>
      <c r="H901" t="str">
        <f t="shared" si="42"/>
        <v>Skill Development</v>
      </c>
      <c r="I901">
        <v>4</v>
      </c>
      <c r="J901" t="str">
        <f t="shared" si="43"/>
        <v>High</v>
      </c>
      <c r="K901">
        <v>-2</v>
      </c>
      <c r="L901" t="s">
        <v>21</v>
      </c>
      <c r="M901" t="s">
        <v>19</v>
      </c>
      <c r="N901">
        <v>4</v>
      </c>
      <c r="O901" t="s">
        <v>23</v>
      </c>
      <c r="P901" t="s">
        <v>179</v>
      </c>
      <c r="Q901" t="s">
        <v>40</v>
      </c>
      <c r="R901" t="s">
        <v>45</v>
      </c>
      <c r="S901" t="str">
        <f t="shared" si="44"/>
        <v>Medium</v>
      </c>
    </row>
    <row r="902" spans="1:19" x14ac:dyDescent="0.3">
      <c r="A902" t="s">
        <v>97</v>
      </c>
      <c r="B902" t="s">
        <v>825</v>
      </c>
      <c r="C902" t="s">
        <v>18</v>
      </c>
      <c r="D902">
        <v>2</v>
      </c>
      <c r="E902" t="s">
        <v>56</v>
      </c>
      <c r="F902">
        <v>1.9</v>
      </c>
      <c r="G902" t="s">
        <v>38</v>
      </c>
      <c r="H902" t="str">
        <f t="shared" si="42"/>
        <v>Skill Development</v>
      </c>
      <c r="I902">
        <v>2</v>
      </c>
      <c r="J902" t="str">
        <f t="shared" si="43"/>
        <v>Low</v>
      </c>
      <c r="K902">
        <v>1</v>
      </c>
      <c r="L902" t="s">
        <v>21</v>
      </c>
      <c r="M902" t="s">
        <v>30</v>
      </c>
      <c r="N902">
        <v>5</v>
      </c>
      <c r="O902" t="s">
        <v>23</v>
      </c>
      <c r="P902" t="s">
        <v>136</v>
      </c>
      <c r="Q902" t="s">
        <v>34</v>
      </c>
      <c r="R902" t="s">
        <v>26</v>
      </c>
      <c r="S902" t="str">
        <f t="shared" si="44"/>
        <v>Medium</v>
      </c>
    </row>
    <row r="903" spans="1:19" x14ac:dyDescent="0.3">
      <c r="A903" t="s">
        <v>99</v>
      </c>
      <c r="B903" t="s">
        <v>826</v>
      </c>
      <c r="C903" t="s">
        <v>37</v>
      </c>
      <c r="D903">
        <v>1</v>
      </c>
      <c r="E903" t="s">
        <v>19</v>
      </c>
      <c r="F903">
        <v>1.8</v>
      </c>
      <c r="G903" t="s">
        <v>44</v>
      </c>
      <c r="H903" t="str">
        <f t="shared" si="42"/>
        <v>Other</v>
      </c>
      <c r="I903">
        <v>4</v>
      </c>
      <c r="J903" t="str">
        <f t="shared" si="43"/>
        <v>High</v>
      </c>
      <c r="K903">
        <v>1</v>
      </c>
      <c r="L903" t="s">
        <v>21</v>
      </c>
      <c r="M903" t="s">
        <v>19</v>
      </c>
      <c r="N903">
        <v>6</v>
      </c>
      <c r="O903" t="s">
        <v>21</v>
      </c>
      <c r="P903" t="s">
        <v>145</v>
      </c>
      <c r="Q903" t="s">
        <v>34</v>
      </c>
      <c r="R903" t="s">
        <v>26</v>
      </c>
      <c r="S903" t="str">
        <f t="shared" si="44"/>
        <v>Medium</v>
      </c>
    </row>
    <row r="904" spans="1:19" x14ac:dyDescent="0.3">
      <c r="A904" t="s">
        <v>101</v>
      </c>
      <c r="B904" t="s">
        <v>193</v>
      </c>
      <c r="C904" t="s">
        <v>96</v>
      </c>
      <c r="D904">
        <v>2</v>
      </c>
      <c r="E904" t="s">
        <v>22</v>
      </c>
      <c r="F904">
        <v>1.9</v>
      </c>
      <c r="G904" t="s">
        <v>20</v>
      </c>
      <c r="H904" t="str">
        <f t="shared" si="42"/>
        <v>Study Support</v>
      </c>
      <c r="I904">
        <v>3</v>
      </c>
      <c r="J904" t="str">
        <f t="shared" si="43"/>
        <v>Medium</v>
      </c>
      <c r="K904">
        <v>-3</v>
      </c>
      <c r="L904" t="s">
        <v>21</v>
      </c>
      <c r="M904" t="s">
        <v>30</v>
      </c>
      <c r="N904">
        <v>7</v>
      </c>
      <c r="O904" t="s">
        <v>23</v>
      </c>
      <c r="P904" t="s">
        <v>65</v>
      </c>
      <c r="Q904" t="s">
        <v>40</v>
      </c>
      <c r="R904" t="s">
        <v>26</v>
      </c>
      <c r="S904" t="str">
        <f t="shared" si="44"/>
        <v>High</v>
      </c>
    </row>
    <row r="905" spans="1:19" x14ac:dyDescent="0.3">
      <c r="A905" t="s">
        <v>105</v>
      </c>
      <c r="B905" t="s">
        <v>827</v>
      </c>
      <c r="C905" t="s">
        <v>78</v>
      </c>
      <c r="D905">
        <v>1</v>
      </c>
      <c r="E905" t="s">
        <v>56</v>
      </c>
      <c r="F905">
        <v>2.6</v>
      </c>
      <c r="G905" t="s">
        <v>44</v>
      </c>
      <c r="H905" t="str">
        <f t="shared" si="42"/>
        <v>Other</v>
      </c>
      <c r="I905">
        <v>5</v>
      </c>
      <c r="J905" t="str">
        <f t="shared" si="43"/>
        <v>High</v>
      </c>
      <c r="K905">
        <v>0</v>
      </c>
      <c r="L905" t="s">
        <v>23</v>
      </c>
      <c r="M905" t="s">
        <v>32</v>
      </c>
      <c r="N905">
        <v>6</v>
      </c>
      <c r="O905" t="s">
        <v>21</v>
      </c>
      <c r="P905" t="s">
        <v>104</v>
      </c>
      <c r="Q905" t="s">
        <v>34</v>
      </c>
      <c r="R905" t="s">
        <v>49</v>
      </c>
      <c r="S905" t="str">
        <f t="shared" si="44"/>
        <v>Medium</v>
      </c>
    </row>
    <row r="906" spans="1:19" x14ac:dyDescent="0.3">
      <c r="A906" t="s">
        <v>107</v>
      </c>
      <c r="B906" t="s">
        <v>572</v>
      </c>
      <c r="C906" t="s">
        <v>37</v>
      </c>
      <c r="D906">
        <v>4</v>
      </c>
      <c r="E906" t="s">
        <v>19</v>
      </c>
      <c r="F906">
        <v>2.9</v>
      </c>
      <c r="G906" t="s">
        <v>31</v>
      </c>
      <c r="H906" t="str">
        <f t="shared" si="42"/>
        <v>Skill Development</v>
      </c>
      <c r="I906">
        <v>4</v>
      </c>
      <c r="J906" t="str">
        <f t="shared" si="43"/>
        <v>High</v>
      </c>
      <c r="K906">
        <v>-2</v>
      </c>
      <c r="L906" t="s">
        <v>23</v>
      </c>
      <c r="M906" t="s">
        <v>32</v>
      </c>
      <c r="N906">
        <v>4</v>
      </c>
      <c r="O906" t="s">
        <v>21</v>
      </c>
      <c r="P906" t="s">
        <v>83</v>
      </c>
      <c r="Q906" t="s">
        <v>40</v>
      </c>
      <c r="R906" t="s">
        <v>26</v>
      </c>
      <c r="S906" t="str">
        <f t="shared" si="44"/>
        <v>Medium</v>
      </c>
    </row>
    <row r="907" spans="1:19" x14ac:dyDescent="0.3">
      <c r="A907" t="s">
        <v>110</v>
      </c>
      <c r="B907" t="s">
        <v>828</v>
      </c>
      <c r="C907" t="s">
        <v>103</v>
      </c>
      <c r="D907">
        <v>2</v>
      </c>
      <c r="E907" t="s">
        <v>22</v>
      </c>
      <c r="F907">
        <v>3.1</v>
      </c>
      <c r="G907" t="s">
        <v>61</v>
      </c>
      <c r="H907" t="str">
        <f t="shared" si="42"/>
        <v>Study Support</v>
      </c>
      <c r="I907">
        <v>5</v>
      </c>
      <c r="J907" t="str">
        <f t="shared" si="43"/>
        <v>High</v>
      </c>
      <c r="K907">
        <v>0</v>
      </c>
      <c r="L907" t="s">
        <v>23</v>
      </c>
      <c r="M907" t="s">
        <v>30</v>
      </c>
      <c r="N907">
        <v>6</v>
      </c>
      <c r="O907" t="s">
        <v>21</v>
      </c>
      <c r="P907" t="s">
        <v>1710</v>
      </c>
      <c r="Q907" t="s">
        <v>25</v>
      </c>
      <c r="R907" t="s">
        <v>45</v>
      </c>
      <c r="S907" t="str">
        <f t="shared" si="44"/>
        <v>Medium</v>
      </c>
    </row>
    <row r="908" spans="1:19" x14ac:dyDescent="0.3">
      <c r="A908" t="s">
        <v>112</v>
      </c>
      <c r="B908" t="s">
        <v>829</v>
      </c>
      <c r="C908" t="s">
        <v>29</v>
      </c>
      <c r="D908">
        <v>4</v>
      </c>
      <c r="E908" t="s">
        <v>30</v>
      </c>
      <c r="F908">
        <v>4</v>
      </c>
      <c r="G908" t="s">
        <v>44</v>
      </c>
      <c r="H908" t="str">
        <f t="shared" si="42"/>
        <v>Other</v>
      </c>
      <c r="I908">
        <v>1</v>
      </c>
      <c r="J908" t="str">
        <f t="shared" si="43"/>
        <v>Low</v>
      </c>
      <c r="K908">
        <v>-2</v>
      </c>
      <c r="L908" t="s">
        <v>21</v>
      </c>
      <c r="M908" t="s">
        <v>19</v>
      </c>
      <c r="N908">
        <v>7</v>
      </c>
      <c r="O908" t="s">
        <v>23</v>
      </c>
      <c r="P908" t="s">
        <v>83</v>
      </c>
      <c r="Q908" t="s">
        <v>40</v>
      </c>
      <c r="R908" t="s">
        <v>49</v>
      </c>
      <c r="S908" t="str">
        <f t="shared" si="44"/>
        <v>High</v>
      </c>
    </row>
    <row r="909" spans="1:19" x14ac:dyDescent="0.3">
      <c r="A909" t="s">
        <v>114</v>
      </c>
      <c r="B909" t="s">
        <v>751</v>
      </c>
      <c r="C909" t="s">
        <v>43</v>
      </c>
      <c r="D909">
        <v>1</v>
      </c>
      <c r="E909" t="s">
        <v>19</v>
      </c>
      <c r="F909">
        <v>2.2999999999999998</v>
      </c>
      <c r="G909" t="s">
        <v>31</v>
      </c>
      <c r="H909" t="str">
        <f t="shared" si="42"/>
        <v>Skill Development</v>
      </c>
      <c r="I909">
        <v>3</v>
      </c>
      <c r="J909" t="str">
        <f t="shared" si="43"/>
        <v>Medium</v>
      </c>
      <c r="K909">
        <v>1</v>
      </c>
      <c r="L909" t="s">
        <v>23</v>
      </c>
      <c r="M909" t="s">
        <v>22</v>
      </c>
      <c r="N909">
        <v>8</v>
      </c>
      <c r="O909" t="s">
        <v>21</v>
      </c>
      <c r="P909" t="s">
        <v>165</v>
      </c>
      <c r="Q909" t="s">
        <v>40</v>
      </c>
      <c r="R909" t="s">
        <v>45</v>
      </c>
      <c r="S909" t="str">
        <f t="shared" si="44"/>
        <v>High</v>
      </c>
    </row>
    <row r="910" spans="1:19" x14ac:dyDescent="0.3">
      <c r="A910" t="s">
        <v>117</v>
      </c>
      <c r="B910" t="s">
        <v>830</v>
      </c>
      <c r="C910" t="s">
        <v>43</v>
      </c>
      <c r="D910">
        <v>1</v>
      </c>
      <c r="E910" t="s">
        <v>56</v>
      </c>
      <c r="F910">
        <v>4.5</v>
      </c>
      <c r="G910" t="s">
        <v>44</v>
      </c>
      <c r="H910" t="str">
        <f t="shared" si="42"/>
        <v>Other</v>
      </c>
      <c r="I910">
        <v>4</v>
      </c>
      <c r="J910" t="str">
        <f t="shared" si="43"/>
        <v>High</v>
      </c>
      <c r="K910">
        <v>2</v>
      </c>
      <c r="L910" t="s">
        <v>21</v>
      </c>
      <c r="M910" t="s">
        <v>19</v>
      </c>
      <c r="N910">
        <v>9</v>
      </c>
      <c r="O910" t="s">
        <v>21</v>
      </c>
      <c r="P910" t="s">
        <v>164</v>
      </c>
      <c r="Q910" t="s">
        <v>40</v>
      </c>
      <c r="R910" t="s">
        <v>26</v>
      </c>
      <c r="S910" t="str">
        <f t="shared" si="44"/>
        <v>High</v>
      </c>
    </row>
    <row r="911" spans="1:19" x14ac:dyDescent="0.3">
      <c r="A911" t="s">
        <v>119</v>
      </c>
      <c r="B911" t="s">
        <v>259</v>
      </c>
      <c r="C911" t="s">
        <v>29</v>
      </c>
      <c r="D911">
        <v>3</v>
      </c>
      <c r="E911" t="s">
        <v>60</v>
      </c>
      <c r="F911">
        <v>4.3</v>
      </c>
      <c r="G911" t="s">
        <v>48</v>
      </c>
      <c r="H911" t="str">
        <f t="shared" si="42"/>
        <v>Skill Development</v>
      </c>
      <c r="I911">
        <v>2</v>
      </c>
      <c r="J911" t="str">
        <f t="shared" si="43"/>
        <v>Low</v>
      </c>
      <c r="K911">
        <v>0</v>
      </c>
      <c r="L911" t="s">
        <v>23</v>
      </c>
      <c r="M911" t="s">
        <v>19</v>
      </c>
      <c r="N911">
        <v>4</v>
      </c>
      <c r="O911" t="s">
        <v>23</v>
      </c>
      <c r="P911" t="s">
        <v>179</v>
      </c>
      <c r="Q911" t="s">
        <v>40</v>
      </c>
      <c r="R911" t="s">
        <v>49</v>
      </c>
      <c r="S911" t="str">
        <f t="shared" si="44"/>
        <v>Medium</v>
      </c>
    </row>
    <row r="912" spans="1:19" x14ac:dyDescent="0.3">
      <c r="A912" t="s">
        <v>121</v>
      </c>
      <c r="B912" t="s">
        <v>831</v>
      </c>
      <c r="C912" t="s">
        <v>103</v>
      </c>
      <c r="D912">
        <v>2</v>
      </c>
      <c r="E912" t="s">
        <v>22</v>
      </c>
      <c r="F912">
        <v>0.5</v>
      </c>
      <c r="G912" t="s">
        <v>44</v>
      </c>
      <c r="H912" t="str">
        <f t="shared" si="42"/>
        <v>Other</v>
      </c>
      <c r="I912">
        <v>1</v>
      </c>
      <c r="J912" t="str">
        <f t="shared" si="43"/>
        <v>Low</v>
      </c>
      <c r="K912">
        <v>2</v>
      </c>
      <c r="L912" t="s">
        <v>21</v>
      </c>
      <c r="M912" t="s">
        <v>22</v>
      </c>
      <c r="N912">
        <v>10</v>
      </c>
      <c r="O912" t="s">
        <v>21</v>
      </c>
      <c r="P912" t="s">
        <v>52</v>
      </c>
      <c r="Q912" t="s">
        <v>40</v>
      </c>
      <c r="R912" t="s">
        <v>45</v>
      </c>
      <c r="S912" t="str">
        <f t="shared" si="44"/>
        <v>High</v>
      </c>
    </row>
    <row r="913" spans="1:19" x14ac:dyDescent="0.3">
      <c r="A913" t="s">
        <v>124</v>
      </c>
      <c r="B913" t="s">
        <v>75</v>
      </c>
      <c r="C913" t="s">
        <v>43</v>
      </c>
      <c r="D913">
        <v>2</v>
      </c>
      <c r="E913" t="s">
        <v>56</v>
      </c>
      <c r="F913">
        <v>1.2</v>
      </c>
      <c r="G913" t="s">
        <v>20</v>
      </c>
      <c r="H913" t="str">
        <f t="shared" si="42"/>
        <v>Study Support</v>
      </c>
      <c r="I913">
        <v>5</v>
      </c>
      <c r="J913" t="str">
        <f t="shared" si="43"/>
        <v>High</v>
      </c>
      <c r="K913">
        <v>2</v>
      </c>
      <c r="L913" t="s">
        <v>21</v>
      </c>
      <c r="M913" t="s">
        <v>19</v>
      </c>
      <c r="N913">
        <v>5</v>
      </c>
      <c r="O913" t="s">
        <v>21</v>
      </c>
      <c r="P913" t="s">
        <v>24</v>
      </c>
      <c r="Q913" t="s">
        <v>25</v>
      </c>
      <c r="R913" t="s">
        <v>26</v>
      </c>
      <c r="S913" t="str">
        <f t="shared" si="44"/>
        <v>Medium</v>
      </c>
    </row>
    <row r="914" spans="1:19" x14ac:dyDescent="0.3">
      <c r="A914" t="s">
        <v>126</v>
      </c>
      <c r="B914" t="s">
        <v>832</v>
      </c>
      <c r="C914" t="s">
        <v>43</v>
      </c>
      <c r="D914">
        <v>3</v>
      </c>
      <c r="E914" t="s">
        <v>30</v>
      </c>
      <c r="F914">
        <v>1.1000000000000001</v>
      </c>
      <c r="G914" t="s">
        <v>38</v>
      </c>
      <c r="H914" t="str">
        <f t="shared" si="42"/>
        <v>Skill Development</v>
      </c>
      <c r="I914">
        <v>2</v>
      </c>
      <c r="J914" t="str">
        <f t="shared" si="43"/>
        <v>Low</v>
      </c>
      <c r="K914">
        <v>2</v>
      </c>
      <c r="L914" t="s">
        <v>23</v>
      </c>
      <c r="M914" t="s">
        <v>30</v>
      </c>
      <c r="N914">
        <v>4</v>
      </c>
      <c r="O914" t="s">
        <v>21</v>
      </c>
      <c r="P914" t="s">
        <v>1712</v>
      </c>
      <c r="Q914" t="s">
        <v>40</v>
      </c>
      <c r="R914" t="s">
        <v>26</v>
      </c>
      <c r="S914" t="str">
        <f t="shared" si="44"/>
        <v>Medium</v>
      </c>
    </row>
    <row r="915" spans="1:19" x14ac:dyDescent="0.3">
      <c r="A915" t="s">
        <v>128</v>
      </c>
      <c r="B915" t="s">
        <v>833</v>
      </c>
      <c r="C915" t="s">
        <v>90</v>
      </c>
      <c r="D915">
        <v>2</v>
      </c>
      <c r="E915" t="s">
        <v>79</v>
      </c>
      <c r="F915">
        <v>3.7</v>
      </c>
      <c r="G915" t="s">
        <v>38</v>
      </c>
      <c r="H915" t="str">
        <f t="shared" si="42"/>
        <v>Skill Development</v>
      </c>
      <c r="I915">
        <v>2</v>
      </c>
      <c r="J915" t="str">
        <f t="shared" si="43"/>
        <v>Low</v>
      </c>
      <c r="K915">
        <v>0</v>
      </c>
      <c r="L915" t="s">
        <v>21</v>
      </c>
      <c r="M915" t="s">
        <v>32</v>
      </c>
      <c r="N915">
        <v>8</v>
      </c>
      <c r="O915" t="s">
        <v>21</v>
      </c>
      <c r="P915" t="s">
        <v>104</v>
      </c>
      <c r="Q915" t="s">
        <v>25</v>
      </c>
      <c r="R915" t="s">
        <v>45</v>
      </c>
      <c r="S915" t="str">
        <f t="shared" si="44"/>
        <v>High</v>
      </c>
    </row>
    <row r="916" spans="1:19" x14ac:dyDescent="0.3">
      <c r="A916" t="s">
        <v>130</v>
      </c>
      <c r="B916" t="s">
        <v>385</v>
      </c>
      <c r="C916" t="s">
        <v>78</v>
      </c>
      <c r="D916">
        <v>2</v>
      </c>
      <c r="E916" t="s">
        <v>30</v>
      </c>
      <c r="F916">
        <v>2.7</v>
      </c>
      <c r="G916" t="s">
        <v>20</v>
      </c>
      <c r="H916" t="str">
        <f t="shared" si="42"/>
        <v>Study Support</v>
      </c>
      <c r="I916">
        <v>3</v>
      </c>
      <c r="J916" t="str">
        <f t="shared" si="43"/>
        <v>Medium</v>
      </c>
      <c r="K916">
        <v>1</v>
      </c>
      <c r="L916" t="s">
        <v>23</v>
      </c>
      <c r="M916" t="s">
        <v>30</v>
      </c>
      <c r="N916">
        <v>6</v>
      </c>
      <c r="O916" t="s">
        <v>23</v>
      </c>
      <c r="P916" t="s">
        <v>145</v>
      </c>
      <c r="Q916" t="s">
        <v>40</v>
      </c>
      <c r="R916" t="s">
        <v>26</v>
      </c>
      <c r="S916" t="str">
        <f t="shared" si="44"/>
        <v>Medium</v>
      </c>
    </row>
    <row r="917" spans="1:19" x14ac:dyDescent="0.3">
      <c r="A917" t="s">
        <v>132</v>
      </c>
      <c r="B917" t="s">
        <v>148</v>
      </c>
      <c r="C917" t="s">
        <v>37</v>
      </c>
      <c r="D917">
        <v>4</v>
      </c>
      <c r="E917" t="s">
        <v>19</v>
      </c>
      <c r="F917">
        <v>4.3</v>
      </c>
      <c r="G917" t="s">
        <v>61</v>
      </c>
      <c r="H917" t="str">
        <f t="shared" si="42"/>
        <v>Study Support</v>
      </c>
      <c r="I917">
        <v>2</v>
      </c>
      <c r="J917" t="str">
        <f t="shared" si="43"/>
        <v>Low</v>
      </c>
      <c r="K917">
        <v>2</v>
      </c>
      <c r="L917" t="s">
        <v>21</v>
      </c>
      <c r="M917" t="s">
        <v>22</v>
      </c>
      <c r="N917">
        <v>10</v>
      </c>
      <c r="O917" t="s">
        <v>23</v>
      </c>
      <c r="P917" t="s">
        <v>65</v>
      </c>
      <c r="Q917" t="s">
        <v>25</v>
      </c>
      <c r="R917" t="s">
        <v>49</v>
      </c>
      <c r="S917" t="str">
        <f t="shared" si="44"/>
        <v>High</v>
      </c>
    </row>
    <row r="918" spans="1:19" x14ac:dyDescent="0.3">
      <c r="A918" t="s">
        <v>134</v>
      </c>
      <c r="B918" t="s">
        <v>834</v>
      </c>
      <c r="C918" t="s">
        <v>43</v>
      </c>
      <c r="D918">
        <v>2</v>
      </c>
      <c r="E918" t="s">
        <v>79</v>
      </c>
      <c r="F918">
        <v>2.2000000000000002</v>
      </c>
      <c r="G918" t="s">
        <v>48</v>
      </c>
      <c r="H918" t="str">
        <f t="shared" si="42"/>
        <v>Skill Development</v>
      </c>
      <c r="I918">
        <v>3</v>
      </c>
      <c r="J918" t="str">
        <f t="shared" si="43"/>
        <v>Medium</v>
      </c>
      <c r="K918">
        <v>-2</v>
      </c>
      <c r="L918" t="s">
        <v>23</v>
      </c>
      <c r="M918" t="s">
        <v>32</v>
      </c>
      <c r="N918">
        <v>8</v>
      </c>
      <c r="O918" t="s">
        <v>23</v>
      </c>
      <c r="P918" t="s">
        <v>1711</v>
      </c>
      <c r="Q918" t="s">
        <v>34</v>
      </c>
      <c r="R918" t="s">
        <v>26</v>
      </c>
      <c r="S918" t="str">
        <f t="shared" si="44"/>
        <v>High</v>
      </c>
    </row>
    <row r="919" spans="1:19" x14ac:dyDescent="0.3">
      <c r="A919" t="s">
        <v>137</v>
      </c>
      <c r="B919" t="s">
        <v>675</v>
      </c>
      <c r="C919" t="s">
        <v>37</v>
      </c>
      <c r="D919">
        <v>4</v>
      </c>
      <c r="E919" t="s">
        <v>56</v>
      </c>
      <c r="F919">
        <v>3</v>
      </c>
      <c r="G919" t="s">
        <v>20</v>
      </c>
      <c r="H919" t="str">
        <f t="shared" si="42"/>
        <v>Study Support</v>
      </c>
      <c r="I919">
        <v>3</v>
      </c>
      <c r="J919" t="str">
        <f t="shared" si="43"/>
        <v>Medium</v>
      </c>
      <c r="K919">
        <v>1</v>
      </c>
      <c r="L919" t="s">
        <v>23</v>
      </c>
      <c r="M919" t="s">
        <v>22</v>
      </c>
      <c r="N919">
        <v>2</v>
      </c>
      <c r="O919" t="s">
        <v>23</v>
      </c>
      <c r="P919" t="s">
        <v>109</v>
      </c>
      <c r="Q919" t="s">
        <v>34</v>
      </c>
      <c r="R919" t="s">
        <v>49</v>
      </c>
      <c r="S919" t="str">
        <f t="shared" si="44"/>
        <v>Low</v>
      </c>
    </row>
    <row r="920" spans="1:19" x14ac:dyDescent="0.3">
      <c r="A920" t="s">
        <v>139</v>
      </c>
      <c r="B920" t="s">
        <v>336</v>
      </c>
      <c r="C920" t="s">
        <v>29</v>
      </c>
      <c r="D920">
        <v>1</v>
      </c>
      <c r="E920" t="s">
        <v>22</v>
      </c>
      <c r="F920">
        <v>2.1</v>
      </c>
      <c r="G920" t="s">
        <v>20</v>
      </c>
      <c r="H920" t="str">
        <f t="shared" si="42"/>
        <v>Study Support</v>
      </c>
      <c r="I920">
        <v>1</v>
      </c>
      <c r="J920" t="str">
        <f t="shared" si="43"/>
        <v>Low</v>
      </c>
      <c r="K920">
        <v>3</v>
      </c>
      <c r="L920" t="s">
        <v>21</v>
      </c>
      <c r="M920" t="s">
        <v>30</v>
      </c>
      <c r="N920">
        <v>2</v>
      </c>
      <c r="O920" t="s">
        <v>21</v>
      </c>
      <c r="P920" t="s">
        <v>179</v>
      </c>
      <c r="Q920" t="s">
        <v>34</v>
      </c>
      <c r="R920" t="s">
        <v>45</v>
      </c>
      <c r="S920" t="str">
        <f t="shared" si="44"/>
        <v>Low</v>
      </c>
    </row>
    <row r="921" spans="1:19" x14ac:dyDescent="0.3">
      <c r="A921" t="s">
        <v>141</v>
      </c>
      <c r="B921" t="s">
        <v>519</v>
      </c>
      <c r="C921" t="s">
        <v>37</v>
      </c>
      <c r="D921">
        <v>1</v>
      </c>
      <c r="E921" t="s">
        <v>30</v>
      </c>
      <c r="F921">
        <v>1</v>
      </c>
      <c r="G921" t="s">
        <v>31</v>
      </c>
      <c r="H921" t="str">
        <f t="shared" si="42"/>
        <v>Skill Development</v>
      </c>
      <c r="I921">
        <v>2</v>
      </c>
      <c r="J921" t="str">
        <f t="shared" si="43"/>
        <v>Low</v>
      </c>
      <c r="K921">
        <v>0</v>
      </c>
      <c r="L921" t="s">
        <v>21</v>
      </c>
      <c r="M921" t="s">
        <v>22</v>
      </c>
      <c r="N921">
        <v>5</v>
      </c>
      <c r="O921" t="s">
        <v>23</v>
      </c>
      <c r="P921" t="s">
        <v>24</v>
      </c>
      <c r="Q921" t="s">
        <v>34</v>
      </c>
      <c r="R921" t="s">
        <v>26</v>
      </c>
      <c r="S921" t="str">
        <f t="shared" si="44"/>
        <v>Medium</v>
      </c>
    </row>
    <row r="922" spans="1:19" x14ac:dyDescent="0.3">
      <c r="A922" t="s">
        <v>16</v>
      </c>
      <c r="B922" t="s">
        <v>835</v>
      </c>
      <c r="C922" t="s">
        <v>43</v>
      </c>
      <c r="D922">
        <v>2</v>
      </c>
      <c r="E922" t="s">
        <v>56</v>
      </c>
      <c r="F922">
        <v>4.3</v>
      </c>
      <c r="G922" t="s">
        <v>48</v>
      </c>
      <c r="H922" t="str">
        <f t="shared" si="42"/>
        <v>Skill Development</v>
      </c>
      <c r="I922">
        <v>5</v>
      </c>
      <c r="J922" t="str">
        <f t="shared" si="43"/>
        <v>High</v>
      </c>
      <c r="K922">
        <v>-2</v>
      </c>
      <c r="L922" t="s">
        <v>23</v>
      </c>
      <c r="M922" t="s">
        <v>32</v>
      </c>
      <c r="N922">
        <v>2</v>
      </c>
      <c r="O922" t="s">
        <v>23</v>
      </c>
      <c r="P922" t="s">
        <v>83</v>
      </c>
      <c r="Q922" t="s">
        <v>40</v>
      </c>
      <c r="R922" t="s">
        <v>49</v>
      </c>
      <c r="S922" t="str">
        <f t="shared" si="44"/>
        <v>Low</v>
      </c>
    </row>
    <row r="923" spans="1:19" x14ac:dyDescent="0.3">
      <c r="A923" t="s">
        <v>27</v>
      </c>
      <c r="B923" t="s">
        <v>714</v>
      </c>
      <c r="C923" t="s">
        <v>90</v>
      </c>
      <c r="D923">
        <v>1</v>
      </c>
      <c r="E923" t="s">
        <v>22</v>
      </c>
      <c r="F923">
        <v>2.2999999999999998</v>
      </c>
      <c r="G923" t="s">
        <v>61</v>
      </c>
      <c r="H923" t="str">
        <f t="shared" si="42"/>
        <v>Study Support</v>
      </c>
      <c r="I923">
        <v>3</v>
      </c>
      <c r="J923" t="str">
        <f t="shared" si="43"/>
        <v>Medium</v>
      </c>
      <c r="K923">
        <v>3</v>
      </c>
      <c r="L923" t="s">
        <v>23</v>
      </c>
      <c r="M923" t="s">
        <v>30</v>
      </c>
      <c r="N923">
        <v>3</v>
      </c>
      <c r="O923" t="s">
        <v>23</v>
      </c>
      <c r="P923" t="s">
        <v>52</v>
      </c>
      <c r="Q923" t="s">
        <v>25</v>
      </c>
      <c r="R923" t="s">
        <v>45</v>
      </c>
      <c r="S923" t="str">
        <f t="shared" si="44"/>
        <v>Low</v>
      </c>
    </row>
    <row r="924" spans="1:19" x14ac:dyDescent="0.3">
      <c r="A924" t="s">
        <v>35</v>
      </c>
      <c r="B924" t="s">
        <v>836</v>
      </c>
      <c r="C924" t="s">
        <v>78</v>
      </c>
      <c r="D924">
        <v>1</v>
      </c>
      <c r="E924" t="s">
        <v>60</v>
      </c>
      <c r="F924">
        <v>0.5</v>
      </c>
      <c r="G924" t="s">
        <v>61</v>
      </c>
      <c r="H924" t="str">
        <f t="shared" si="42"/>
        <v>Study Support</v>
      </c>
      <c r="I924">
        <v>2</v>
      </c>
      <c r="J924" t="str">
        <f t="shared" si="43"/>
        <v>Low</v>
      </c>
      <c r="K924">
        <v>-1</v>
      </c>
      <c r="L924" t="s">
        <v>23</v>
      </c>
      <c r="M924" t="s">
        <v>32</v>
      </c>
      <c r="N924">
        <v>6</v>
      </c>
      <c r="O924" t="s">
        <v>23</v>
      </c>
      <c r="P924" t="s">
        <v>80</v>
      </c>
      <c r="Q924" t="s">
        <v>25</v>
      </c>
      <c r="R924" t="s">
        <v>49</v>
      </c>
      <c r="S924" t="str">
        <f t="shared" si="44"/>
        <v>Medium</v>
      </c>
    </row>
    <row r="925" spans="1:19" x14ac:dyDescent="0.3">
      <c r="A925" t="s">
        <v>41</v>
      </c>
      <c r="B925" t="s">
        <v>837</v>
      </c>
      <c r="C925" t="s">
        <v>18</v>
      </c>
      <c r="D925">
        <v>1</v>
      </c>
      <c r="E925" t="s">
        <v>19</v>
      </c>
      <c r="F925">
        <v>4.3</v>
      </c>
      <c r="G925" t="s">
        <v>38</v>
      </c>
      <c r="H925" t="str">
        <f t="shared" si="42"/>
        <v>Skill Development</v>
      </c>
      <c r="I925">
        <v>3</v>
      </c>
      <c r="J925" t="str">
        <f t="shared" si="43"/>
        <v>Medium</v>
      </c>
      <c r="K925">
        <v>3</v>
      </c>
      <c r="L925" t="s">
        <v>23</v>
      </c>
      <c r="M925" t="s">
        <v>19</v>
      </c>
      <c r="N925">
        <v>3</v>
      </c>
      <c r="O925" t="s">
        <v>23</v>
      </c>
      <c r="P925" t="s">
        <v>176</v>
      </c>
      <c r="Q925" t="s">
        <v>34</v>
      </c>
      <c r="R925" t="s">
        <v>49</v>
      </c>
      <c r="S925" t="str">
        <f t="shared" si="44"/>
        <v>Low</v>
      </c>
    </row>
    <row r="926" spans="1:19" x14ac:dyDescent="0.3">
      <c r="A926" t="s">
        <v>46</v>
      </c>
      <c r="B926" t="s">
        <v>838</v>
      </c>
      <c r="C926" t="s">
        <v>37</v>
      </c>
      <c r="D926">
        <v>4</v>
      </c>
      <c r="E926" t="s">
        <v>60</v>
      </c>
      <c r="F926">
        <v>3.7</v>
      </c>
      <c r="G926" t="s">
        <v>38</v>
      </c>
      <c r="H926" t="str">
        <f t="shared" si="42"/>
        <v>Skill Development</v>
      </c>
      <c r="I926">
        <v>4</v>
      </c>
      <c r="J926" t="str">
        <f t="shared" si="43"/>
        <v>High</v>
      </c>
      <c r="K926">
        <v>3</v>
      </c>
      <c r="L926" t="s">
        <v>21</v>
      </c>
      <c r="M926" t="s">
        <v>30</v>
      </c>
      <c r="N926">
        <v>8</v>
      </c>
      <c r="O926" t="s">
        <v>21</v>
      </c>
      <c r="P926" t="s">
        <v>109</v>
      </c>
      <c r="Q926" t="s">
        <v>40</v>
      </c>
      <c r="R926" t="s">
        <v>26</v>
      </c>
      <c r="S926" t="str">
        <f t="shared" si="44"/>
        <v>High</v>
      </c>
    </row>
    <row r="927" spans="1:19" x14ac:dyDescent="0.3">
      <c r="A927" t="s">
        <v>50</v>
      </c>
      <c r="B927" t="s">
        <v>326</v>
      </c>
      <c r="C927" t="s">
        <v>55</v>
      </c>
      <c r="D927">
        <v>4</v>
      </c>
      <c r="E927" t="s">
        <v>60</v>
      </c>
      <c r="F927">
        <v>3.6</v>
      </c>
      <c r="G927" t="s">
        <v>44</v>
      </c>
      <c r="H927" t="str">
        <f t="shared" si="42"/>
        <v>Other</v>
      </c>
      <c r="I927">
        <v>2</v>
      </c>
      <c r="J927" t="str">
        <f t="shared" si="43"/>
        <v>Low</v>
      </c>
      <c r="K927">
        <v>3</v>
      </c>
      <c r="L927" t="s">
        <v>21</v>
      </c>
      <c r="M927" t="s">
        <v>19</v>
      </c>
      <c r="N927">
        <v>1</v>
      </c>
      <c r="O927" t="s">
        <v>23</v>
      </c>
      <c r="P927" t="s">
        <v>83</v>
      </c>
      <c r="Q927" t="s">
        <v>34</v>
      </c>
      <c r="R927" t="s">
        <v>26</v>
      </c>
      <c r="S927" t="str">
        <f t="shared" si="44"/>
        <v>Low</v>
      </c>
    </row>
    <row r="928" spans="1:19" x14ac:dyDescent="0.3">
      <c r="A928" t="s">
        <v>53</v>
      </c>
      <c r="B928" t="s">
        <v>839</v>
      </c>
      <c r="C928" t="s">
        <v>96</v>
      </c>
      <c r="D928">
        <v>1</v>
      </c>
      <c r="E928" t="s">
        <v>19</v>
      </c>
      <c r="F928">
        <v>4.0999999999999996</v>
      </c>
      <c r="G928" t="s">
        <v>44</v>
      </c>
      <c r="H928" t="str">
        <f t="shared" si="42"/>
        <v>Other</v>
      </c>
      <c r="I928">
        <v>2</v>
      </c>
      <c r="J928" t="str">
        <f t="shared" si="43"/>
        <v>Low</v>
      </c>
      <c r="K928">
        <v>-1</v>
      </c>
      <c r="L928" t="s">
        <v>23</v>
      </c>
      <c r="M928" t="s">
        <v>32</v>
      </c>
      <c r="N928">
        <v>4</v>
      </c>
      <c r="O928" t="s">
        <v>21</v>
      </c>
      <c r="P928" t="s">
        <v>73</v>
      </c>
      <c r="Q928" t="s">
        <v>25</v>
      </c>
      <c r="R928" t="s">
        <v>45</v>
      </c>
      <c r="S928" t="str">
        <f t="shared" si="44"/>
        <v>Medium</v>
      </c>
    </row>
    <row r="929" spans="1:19" x14ac:dyDescent="0.3">
      <c r="A929" t="s">
        <v>58</v>
      </c>
      <c r="B929" t="s">
        <v>752</v>
      </c>
      <c r="C929" t="s">
        <v>103</v>
      </c>
      <c r="D929">
        <v>1</v>
      </c>
      <c r="E929" t="s">
        <v>22</v>
      </c>
      <c r="F929">
        <v>4</v>
      </c>
      <c r="G929" t="s">
        <v>31</v>
      </c>
      <c r="H929" t="str">
        <f t="shared" si="42"/>
        <v>Skill Development</v>
      </c>
      <c r="I929">
        <v>5</v>
      </c>
      <c r="J929" t="str">
        <f t="shared" si="43"/>
        <v>High</v>
      </c>
      <c r="K929">
        <v>3</v>
      </c>
      <c r="L929" t="s">
        <v>21</v>
      </c>
      <c r="M929" t="s">
        <v>30</v>
      </c>
      <c r="N929">
        <v>9</v>
      </c>
      <c r="O929" t="s">
        <v>23</v>
      </c>
      <c r="P929" t="s">
        <v>65</v>
      </c>
      <c r="Q929" t="s">
        <v>40</v>
      </c>
      <c r="R929" t="s">
        <v>49</v>
      </c>
      <c r="S929" t="str">
        <f t="shared" si="44"/>
        <v>High</v>
      </c>
    </row>
    <row r="930" spans="1:19" x14ac:dyDescent="0.3">
      <c r="A930" t="s">
        <v>63</v>
      </c>
      <c r="B930" t="s">
        <v>840</v>
      </c>
      <c r="C930" t="s">
        <v>18</v>
      </c>
      <c r="D930">
        <v>3</v>
      </c>
      <c r="E930" t="s">
        <v>60</v>
      </c>
      <c r="F930">
        <v>2.7</v>
      </c>
      <c r="G930" t="s">
        <v>38</v>
      </c>
      <c r="H930" t="str">
        <f t="shared" si="42"/>
        <v>Skill Development</v>
      </c>
      <c r="I930">
        <v>1</v>
      </c>
      <c r="J930" t="str">
        <f t="shared" si="43"/>
        <v>Low</v>
      </c>
      <c r="K930">
        <v>2</v>
      </c>
      <c r="L930" t="s">
        <v>23</v>
      </c>
      <c r="M930" t="s">
        <v>30</v>
      </c>
      <c r="N930">
        <v>1</v>
      </c>
      <c r="O930" t="s">
        <v>23</v>
      </c>
      <c r="P930" t="s">
        <v>73</v>
      </c>
      <c r="Q930" t="s">
        <v>34</v>
      </c>
      <c r="R930" t="s">
        <v>45</v>
      </c>
      <c r="S930" t="str">
        <f t="shared" si="44"/>
        <v>Low</v>
      </c>
    </row>
    <row r="931" spans="1:19" x14ac:dyDescent="0.3">
      <c r="A931" t="s">
        <v>66</v>
      </c>
      <c r="B931" t="s">
        <v>841</v>
      </c>
      <c r="C931" t="s">
        <v>90</v>
      </c>
      <c r="D931">
        <v>4</v>
      </c>
      <c r="E931" t="s">
        <v>79</v>
      </c>
      <c r="F931">
        <v>1.9</v>
      </c>
      <c r="G931" t="s">
        <v>48</v>
      </c>
      <c r="H931" t="str">
        <f t="shared" si="42"/>
        <v>Skill Development</v>
      </c>
      <c r="I931">
        <v>2</v>
      </c>
      <c r="J931" t="str">
        <f t="shared" si="43"/>
        <v>Low</v>
      </c>
      <c r="K931">
        <v>2</v>
      </c>
      <c r="L931" t="s">
        <v>23</v>
      </c>
      <c r="M931" t="s">
        <v>22</v>
      </c>
      <c r="N931">
        <v>1</v>
      </c>
      <c r="O931" t="s">
        <v>23</v>
      </c>
      <c r="P931" t="s">
        <v>1710</v>
      </c>
      <c r="Q931" t="s">
        <v>34</v>
      </c>
      <c r="R931" t="s">
        <v>26</v>
      </c>
      <c r="S931" t="str">
        <f t="shared" si="44"/>
        <v>Low</v>
      </c>
    </row>
    <row r="932" spans="1:19" x14ac:dyDescent="0.3">
      <c r="A932" t="s">
        <v>69</v>
      </c>
      <c r="B932" t="s">
        <v>731</v>
      </c>
      <c r="C932" t="s">
        <v>96</v>
      </c>
      <c r="D932">
        <v>1</v>
      </c>
      <c r="E932" t="s">
        <v>30</v>
      </c>
      <c r="F932">
        <v>2.8</v>
      </c>
      <c r="G932" t="s">
        <v>20</v>
      </c>
      <c r="H932" t="str">
        <f t="shared" si="42"/>
        <v>Study Support</v>
      </c>
      <c r="I932">
        <v>3</v>
      </c>
      <c r="J932" t="str">
        <f t="shared" si="43"/>
        <v>Medium</v>
      </c>
      <c r="K932">
        <v>-3</v>
      </c>
      <c r="L932" t="s">
        <v>21</v>
      </c>
      <c r="M932" t="s">
        <v>30</v>
      </c>
      <c r="N932">
        <v>8</v>
      </c>
      <c r="O932" t="s">
        <v>21</v>
      </c>
      <c r="P932" t="s">
        <v>52</v>
      </c>
      <c r="Q932" t="s">
        <v>25</v>
      </c>
      <c r="R932" t="s">
        <v>45</v>
      </c>
      <c r="S932" t="str">
        <f t="shared" si="44"/>
        <v>High</v>
      </c>
    </row>
    <row r="933" spans="1:19" x14ac:dyDescent="0.3">
      <c r="A933" t="s">
        <v>71</v>
      </c>
      <c r="B933" t="s">
        <v>842</v>
      </c>
      <c r="C933" t="s">
        <v>43</v>
      </c>
      <c r="D933">
        <v>1</v>
      </c>
      <c r="E933" t="s">
        <v>56</v>
      </c>
      <c r="F933">
        <v>0.9</v>
      </c>
      <c r="G933" t="s">
        <v>44</v>
      </c>
      <c r="H933" t="str">
        <f t="shared" si="42"/>
        <v>Other</v>
      </c>
      <c r="I933">
        <v>4</v>
      </c>
      <c r="J933" t="str">
        <f t="shared" si="43"/>
        <v>High</v>
      </c>
      <c r="K933">
        <v>-2</v>
      </c>
      <c r="L933" t="s">
        <v>21</v>
      </c>
      <c r="M933" t="s">
        <v>30</v>
      </c>
      <c r="N933">
        <v>6</v>
      </c>
      <c r="O933" t="s">
        <v>23</v>
      </c>
      <c r="P933" t="s">
        <v>52</v>
      </c>
      <c r="Q933" t="s">
        <v>25</v>
      </c>
      <c r="R933" t="s">
        <v>49</v>
      </c>
      <c r="S933" t="str">
        <f t="shared" si="44"/>
        <v>Medium</v>
      </c>
    </row>
    <row r="934" spans="1:19" x14ac:dyDescent="0.3">
      <c r="A934" t="s">
        <v>74</v>
      </c>
      <c r="B934" t="s">
        <v>843</v>
      </c>
      <c r="C934" t="s">
        <v>55</v>
      </c>
      <c r="D934">
        <v>3</v>
      </c>
      <c r="E934" t="s">
        <v>79</v>
      </c>
      <c r="F934">
        <v>1.8</v>
      </c>
      <c r="G934" t="s">
        <v>31</v>
      </c>
      <c r="H934" t="str">
        <f t="shared" si="42"/>
        <v>Skill Development</v>
      </c>
      <c r="I934">
        <v>3</v>
      </c>
      <c r="J934" t="str">
        <f t="shared" si="43"/>
        <v>Medium</v>
      </c>
      <c r="K934">
        <v>-2</v>
      </c>
      <c r="L934" t="s">
        <v>23</v>
      </c>
      <c r="M934" t="s">
        <v>32</v>
      </c>
      <c r="N934">
        <v>5</v>
      </c>
      <c r="O934" t="s">
        <v>23</v>
      </c>
      <c r="P934" t="s">
        <v>116</v>
      </c>
      <c r="Q934" t="s">
        <v>40</v>
      </c>
      <c r="R934" t="s">
        <v>26</v>
      </c>
      <c r="S934" t="str">
        <f t="shared" si="44"/>
        <v>Medium</v>
      </c>
    </row>
    <row r="935" spans="1:19" x14ac:dyDescent="0.3">
      <c r="A935" t="s">
        <v>76</v>
      </c>
      <c r="B935" t="s">
        <v>844</v>
      </c>
      <c r="C935" t="s">
        <v>55</v>
      </c>
      <c r="D935">
        <v>3</v>
      </c>
      <c r="E935" t="s">
        <v>60</v>
      </c>
      <c r="F935">
        <v>1.1000000000000001</v>
      </c>
      <c r="G935" t="s">
        <v>48</v>
      </c>
      <c r="H935" t="str">
        <f t="shared" si="42"/>
        <v>Skill Development</v>
      </c>
      <c r="I935">
        <v>2</v>
      </c>
      <c r="J935" t="str">
        <f t="shared" si="43"/>
        <v>Low</v>
      </c>
      <c r="K935">
        <v>1</v>
      </c>
      <c r="L935" t="s">
        <v>23</v>
      </c>
      <c r="M935" t="s">
        <v>22</v>
      </c>
      <c r="N935">
        <v>8</v>
      </c>
      <c r="O935" t="s">
        <v>23</v>
      </c>
      <c r="P935" t="s">
        <v>116</v>
      </c>
      <c r="Q935" t="s">
        <v>25</v>
      </c>
      <c r="R935" t="s">
        <v>26</v>
      </c>
      <c r="S935" t="str">
        <f t="shared" si="44"/>
        <v>High</v>
      </c>
    </row>
    <row r="936" spans="1:19" x14ac:dyDescent="0.3">
      <c r="A936" t="s">
        <v>81</v>
      </c>
      <c r="B936" t="s">
        <v>845</v>
      </c>
      <c r="C936" t="s">
        <v>37</v>
      </c>
      <c r="D936">
        <v>1</v>
      </c>
      <c r="E936" t="s">
        <v>22</v>
      </c>
      <c r="F936">
        <v>3.8</v>
      </c>
      <c r="G936" t="s">
        <v>48</v>
      </c>
      <c r="H936" t="str">
        <f t="shared" si="42"/>
        <v>Skill Development</v>
      </c>
      <c r="I936">
        <v>3</v>
      </c>
      <c r="J936" t="str">
        <f t="shared" si="43"/>
        <v>Medium</v>
      </c>
      <c r="K936">
        <v>-2</v>
      </c>
      <c r="L936" t="s">
        <v>23</v>
      </c>
      <c r="M936" t="s">
        <v>32</v>
      </c>
      <c r="N936">
        <v>9</v>
      </c>
      <c r="O936" t="s">
        <v>23</v>
      </c>
      <c r="P936" t="s">
        <v>145</v>
      </c>
      <c r="Q936" t="s">
        <v>40</v>
      </c>
      <c r="R936" t="s">
        <v>45</v>
      </c>
      <c r="S936" t="str">
        <f t="shared" si="44"/>
        <v>High</v>
      </c>
    </row>
    <row r="937" spans="1:19" x14ac:dyDescent="0.3">
      <c r="A937" t="s">
        <v>84</v>
      </c>
      <c r="B937" t="s">
        <v>846</v>
      </c>
      <c r="C937" t="s">
        <v>147</v>
      </c>
      <c r="D937">
        <v>3</v>
      </c>
      <c r="E937" t="s">
        <v>79</v>
      </c>
      <c r="F937">
        <v>0.8</v>
      </c>
      <c r="G937" t="s">
        <v>31</v>
      </c>
      <c r="H937" t="str">
        <f t="shared" si="42"/>
        <v>Skill Development</v>
      </c>
      <c r="I937">
        <v>2</v>
      </c>
      <c r="J937" t="str">
        <f t="shared" si="43"/>
        <v>Low</v>
      </c>
      <c r="K937">
        <v>-3</v>
      </c>
      <c r="L937" t="s">
        <v>21</v>
      </c>
      <c r="M937" t="s">
        <v>30</v>
      </c>
      <c r="N937">
        <v>8</v>
      </c>
      <c r="O937" t="s">
        <v>21</v>
      </c>
      <c r="P937" t="s">
        <v>165</v>
      </c>
      <c r="Q937" t="s">
        <v>34</v>
      </c>
      <c r="R937" t="s">
        <v>45</v>
      </c>
      <c r="S937" t="str">
        <f t="shared" si="44"/>
        <v>High</v>
      </c>
    </row>
    <row r="938" spans="1:19" x14ac:dyDescent="0.3">
      <c r="A938" t="s">
        <v>87</v>
      </c>
      <c r="B938" t="s">
        <v>847</v>
      </c>
      <c r="C938" t="s">
        <v>37</v>
      </c>
      <c r="D938">
        <v>2</v>
      </c>
      <c r="E938" t="s">
        <v>60</v>
      </c>
      <c r="F938">
        <v>4.4000000000000004</v>
      </c>
      <c r="G938" t="s">
        <v>20</v>
      </c>
      <c r="H938" t="str">
        <f t="shared" si="42"/>
        <v>Study Support</v>
      </c>
      <c r="I938">
        <v>1</v>
      </c>
      <c r="J938" t="str">
        <f t="shared" si="43"/>
        <v>Low</v>
      </c>
      <c r="K938">
        <v>-3</v>
      </c>
      <c r="L938" t="s">
        <v>21</v>
      </c>
      <c r="M938" t="s">
        <v>19</v>
      </c>
      <c r="N938">
        <v>10</v>
      </c>
      <c r="O938" t="s">
        <v>21</v>
      </c>
      <c r="P938" t="s">
        <v>545</v>
      </c>
      <c r="Q938" t="s">
        <v>34</v>
      </c>
      <c r="R938" t="s">
        <v>26</v>
      </c>
      <c r="S938" t="str">
        <f t="shared" si="44"/>
        <v>High</v>
      </c>
    </row>
    <row r="939" spans="1:19" x14ac:dyDescent="0.3">
      <c r="A939" t="s">
        <v>88</v>
      </c>
      <c r="B939" t="s">
        <v>371</v>
      </c>
      <c r="C939" t="s">
        <v>96</v>
      </c>
      <c r="D939">
        <v>3</v>
      </c>
      <c r="E939" t="s">
        <v>79</v>
      </c>
      <c r="F939">
        <v>3.4</v>
      </c>
      <c r="G939" t="s">
        <v>31</v>
      </c>
      <c r="H939" t="str">
        <f t="shared" si="42"/>
        <v>Skill Development</v>
      </c>
      <c r="I939">
        <v>1</v>
      </c>
      <c r="J939" t="str">
        <f t="shared" si="43"/>
        <v>Low</v>
      </c>
      <c r="K939">
        <v>3</v>
      </c>
      <c r="L939" t="s">
        <v>23</v>
      </c>
      <c r="M939" t="s">
        <v>32</v>
      </c>
      <c r="N939">
        <v>7</v>
      </c>
      <c r="O939" t="s">
        <v>23</v>
      </c>
      <c r="P939" t="s">
        <v>164</v>
      </c>
      <c r="Q939" t="s">
        <v>40</v>
      </c>
      <c r="R939" t="s">
        <v>45</v>
      </c>
      <c r="S939" t="str">
        <f t="shared" si="44"/>
        <v>High</v>
      </c>
    </row>
    <row r="940" spans="1:19" x14ac:dyDescent="0.3">
      <c r="A940" t="s">
        <v>91</v>
      </c>
      <c r="B940" t="s">
        <v>848</v>
      </c>
      <c r="C940" t="s">
        <v>78</v>
      </c>
      <c r="D940">
        <v>2</v>
      </c>
      <c r="E940" t="s">
        <v>22</v>
      </c>
      <c r="F940">
        <v>1.2</v>
      </c>
      <c r="G940" t="s">
        <v>44</v>
      </c>
      <c r="H940" t="str">
        <f t="shared" si="42"/>
        <v>Other</v>
      </c>
      <c r="I940">
        <v>5</v>
      </c>
      <c r="J940" t="str">
        <f t="shared" si="43"/>
        <v>High</v>
      </c>
      <c r="K940">
        <v>-1</v>
      </c>
      <c r="L940" t="s">
        <v>23</v>
      </c>
      <c r="M940" t="s">
        <v>22</v>
      </c>
      <c r="N940">
        <v>10</v>
      </c>
      <c r="O940" t="s">
        <v>21</v>
      </c>
      <c r="P940" t="s">
        <v>73</v>
      </c>
      <c r="Q940" t="s">
        <v>34</v>
      </c>
      <c r="R940" t="s">
        <v>45</v>
      </c>
      <c r="S940" t="str">
        <f t="shared" si="44"/>
        <v>High</v>
      </c>
    </row>
    <row r="941" spans="1:19" x14ac:dyDescent="0.3">
      <c r="A941" t="s">
        <v>94</v>
      </c>
      <c r="B941" t="s">
        <v>265</v>
      </c>
      <c r="C941" t="s">
        <v>78</v>
      </c>
      <c r="D941">
        <v>3</v>
      </c>
      <c r="E941" t="s">
        <v>60</v>
      </c>
      <c r="F941">
        <v>3</v>
      </c>
      <c r="G941" t="s">
        <v>61</v>
      </c>
      <c r="H941" t="str">
        <f t="shared" si="42"/>
        <v>Study Support</v>
      </c>
      <c r="I941">
        <v>1</v>
      </c>
      <c r="J941" t="str">
        <f t="shared" si="43"/>
        <v>Low</v>
      </c>
      <c r="K941">
        <v>2</v>
      </c>
      <c r="L941" t="s">
        <v>23</v>
      </c>
      <c r="M941" t="s">
        <v>30</v>
      </c>
      <c r="N941">
        <v>9</v>
      </c>
      <c r="O941" t="s">
        <v>21</v>
      </c>
      <c r="P941" t="s">
        <v>176</v>
      </c>
      <c r="Q941" t="s">
        <v>25</v>
      </c>
      <c r="R941" t="s">
        <v>49</v>
      </c>
      <c r="S941" t="str">
        <f t="shared" si="44"/>
        <v>High</v>
      </c>
    </row>
    <row r="942" spans="1:19" x14ac:dyDescent="0.3">
      <c r="A942" t="s">
        <v>97</v>
      </c>
      <c r="B942" t="s">
        <v>849</v>
      </c>
      <c r="C942" t="s">
        <v>37</v>
      </c>
      <c r="D942">
        <v>1</v>
      </c>
      <c r="E942" t="s">
        <v>79</v>
      </c>
      <c r="F942">
        <v>1.3</v>
      </c>
      <c r="G942" t="s">
        <v>20</v>
      </c>
      <c r="H942" t="str">
        <f t="shared" si="42"/>
        <v>Study Support</v>
      </c>
      <c r="I942">
        <v>5</v>
      </c>
      <c r="J942" t="str">
        <f t="shared" si="43"/>
        <v>High</v>
      </c>
      <c r="K942">
        <v>-2</v>
      </c>
      <c r="L942" t="s">
        <v>21</v>
      </c>
      <c r="M942" t="s">
        <v>22</v>
      </c>
      <c r="N942">
        <v>10</v>
      </c>
      <c r="O942" t="s">
        <v>23</v>
      </c>
      <c r="P942" t="s">
        <v>33</v>
      </c>
      <c r="Q942" t="s">
        <v>34</v>
      </c>
      <c r="R942" t="s">
        <v>49</v>
      </c>
      <c r="S942" t="str">
        <f t="shared" si="44"/>
        <v>High</v>
      </c>
    </row>
    <row r="943" spans="1:19" x14ac:dyDescent="0.3">
      <c r="A943" t="s">
        <v>99</v>
      </c>
      <c r="B943" t="s">
        <v>850</v>
      </c>
      <c r="C943" t="s">
        <v>29</v>
      </c>
      <c r="D943">
        <v>4</v>
      </c>
      <c r="E943" t="s">
        <v>79</v>
      </c>
      <c r="F943">
        <v>3.6</v>
      </c>
      <c r="G943" t="s">
        <v>61</v>
      </c>
      <c r="H943" t="str">
        <f t="shared" si="42"/>
        <v>Study Support</v>
      </c>
      <c r="I943">
        <v>1</v>
      </c>
      <c r="J943" t="str">
        <f t="shared" si="43"/>
        <v>Low</v>
      </c>
      <c r="K943">
        <v>-1</v>
      </c>
      <c r="L943" t="s">
        <v>21</v>
      </c>
      <c r="M943" t="s">
        <v>30</v>
      </c>
      <c r="N943">
        <v>10</v>
      </c>
      <c r="O943" t="s">
        <v>23</v>
      </c>
      <c r="P943" t="s">
        <v>176</v>
      </c>
      <c r="Q943" t="s">
        <v>25</v>
      </c>
      <c r="R943" t="s">
        <v>49</v>
      </c>
      <c r="S943" t="str">
        <f t="shared" si="44"/>
        <v>High</v>
      </c>
    </row>
    <row r="944" spans="1:19" x14ac:dyDescent="0.3">
      <c r="A944" t="s">
        <v>101</v>
      </c>
      <c r="B944" t="s">
        <v>674</v>
      </c>
      <c r="C944" t="s">
        <v>37</v>
      </c>
      <c r="D944">
        <v>2</v>
      </c>
      <c r="E944" t="s">
        <v>60</v>
      </c>
      <c r="F944">
        <v>2.2000000000000002</v>
      </c>
      <c r="G944" t="s">
        <v>44</v>
      </c>
      <c r="H944" t="str">
        <f t="shared" si="42"/>
        <v>Other</v>
      </c>
      <c r="I944">
        <v>3</v>
      </c>
      <c r="J944" t="str">
        <f t="shared" si="43"/>
        <v>Medium</v>
      </c>
      <c r="K944">
        <v>-3</v>
      </c>
      <c r="L944" t="s">
        <v>21</v>
      </c>
      <c r="M944" t="s">
        <v>19</v>
      </c>
      <c r="N944">
        <v>3</v>
      </c>
      <c r="O944" t="s">
        <v>21</v>
      </c>
      <c r="P944" t="s">
        <v>136</v>
      </c>
      <c r="Q944" t="s">
        <v>34</v>
      </c>
      <c r="R944" t="s">
        <v>49</v>
      </c>
      <c r="S944" t="str">
        <f t="shared" si="44"/>
        <v>Low</v>
      </c>
    </row>
    <row r="945" spans="1:19" x14ac:dyDescent="0.3">
      <c r="A945" t="s">
        <v>105</v>
      </c>
      <c r="B945" t="s">
        <v>851</v>
      </c>
      <c r="C945" t="s">
        <v>55</v>
      </c>
      <c r="D945">
        <v>4</v>
      </c>
      <c r="E945" t="s">
        <v>79</v>
      </c>
      <c r="F945">
        <v>4.0999999999999996</v>
      </c>
      <c r="G945" t="s">
        <v>20</v>
      </c>
      <c r="H945" t="str">
        <f t="shared" si="42"/>
        <v>Study Support</v>
      </c>
      <c r="I945">
        <v>2</v>
      </c>
      <c r="J945" t="str">
        <f t="shared" si="43"/>
        <v>Low</v>
      </c>
      <c r="K945">
        <v>0</v>
      </c>
      <c r="L945" t="s">
        <v>21</v>
      </c>
      <c r="M945" t="s">
        <v>32</v>
      </c>
      <c r="N945">
        <v>1</v>
      </c>
      <c r="O945" t="s">
        <v>21</v>
      </c>
      <c r="P945" t="s">
        <v>80</v>
      </c>
      <c r="Q945" t="s">
        <v>25</v>
      </c>
      <c r="R945" t="s">
        <v>49</v>
      </c>
      <c r="S945" t="str">
        <f t="shared" si="44"/>
        <v>Low</v>
      </c>
    </row>
    <row r="946" spans="1:19" x14ac:dyDescent="0.3">
      <c r="A946" t="s">
        <v>107</v>
      </c>
      <c r="B946" t="s">
        <v>852</v>
      </c>
      <c r="C946" t="s">
        <v>37</v>
      </c>
      <c r="D946">
        <v>2</v>
      </c>
      <c r="E946" t="s">
        <v>60</v>
      </c>
      <c r="F946">
        <v>2.2999999999999998</v>
      </c>
      <c r="G946" t="s">
        <v>20</v>
      </c>
      <c r="H946" t="str">
        <f t="shared" si="42"/>
        <v>Study Support</v>
      </c>
      <c r="I946">
        <v>4</v>
      </c>
      <c r="J946" t="str">
        <f t="shared" si="43"/>
        <v>High</v>
      </c>
      <c r="K946">
        <v>-1</v>
      </c>
      <c r="L946" t="s">
        <v>23</v>
      </c>
      <c r="M946" t="s">
        <v>30</v>
      </c>
      <c r="N946">
        <v>1</v>
      </c>
      <c r="O946" t="s">
        <v>21</v>
      </c>
      <c r="P946" t="s">
        <v>116</v>
      </c>
      <c r="Q946" t="s">
        <v>40</v>
      </c>
      <c r="R946" t="s">
        <v>26</v>
      </c>
      <c r="S946" t="str">
        <f t="shared" si="44"/>
        <v>Low</v>
      </c>
    </row>
    <row r="947" spans="1:19" x14ac:dyDescent="0.3">
      <c r="A947" t="s">
        <v>110</v>
      </c>
      <c r="B947" t="s">
        <v>853</v>
      </c>
      <c r="C947" t="s">
        <v>29</v>
      </c>
      <c r="D947">
        <v>2</v>
      </c>
      <c r="E947" t="s">
        <v>56</v>
      </c>
      <c r="F947">
        <v>3</v>
      </c>
      <c r="G947" t="s">
        <v>48</v>
      </c>
      <c r="H947" t="str">
        <f t="shared" si="42"/>
        <v>Skill Development</v>
      </c>
      <c r="I947">
        <v>2</v>
      </c>
      <c r="J947" t="str">
        <f t="shared" si="43"/>
        <v>Low</v>
      </c>
      <c r="K947">
        <v>0</v>
      </c>
      <c r="L947" t="s">
        <v>21</v>
      </c>
      <c r="M947" t="s">
        <v>30</v>
      </c>
      <c r="N947">
        <v>1</v>
      </c>
      <c r="O947" t="s">
        <v>23</v>
      </c>
      <c r="P947" t="s">
        <v>165</v>
      </c>
      <c r="Q947" t="s">
        <v>34</v>
      </c>
      <c r="R947" t="s">
        <v>45</v>
      </c>
      <c r="S947" t="str">
        <f t="shared" si="44"/>
        <v>Low</v>
      </c>
    </row>
    <row r="948" spans="1:19" x14ac:dyDescent="0.3">
      <c r="A948" t="s">
        <v>112</v>
      </c>
      <c r="B948" t="s">
        <v>801</v>
      </c>
      <c r="C948" t="s">
        <v>43</v>
      </c>
      <c r="D948">
        <v>1</v>
      </c>
      <c r="E948" t="s">
        <v>79</v>
      </c>
      <c r="F948">
        <v>2.5</v>
      </c>
      <c r="G948" t="s">
        <v>31</v>
      </c>
      <c r="H948" t="str">
        <f t="shared" si="42"/>
        <v>Skill Development</v>
      </c>
      <c r="I948">
        <v>4</v>
      </c>
      <c r="J948" t="str">
        <f t="shared" si="43"/>
        <v>High</v>
      </c>
      <c r="K948">
        <v>-3</v>
      </c>
      <c r="L948" t="s">
        <v>23</v>
      </c>
      <c r="M948" t="s">
        <v>32</v>
      </c>
      <c r="N948">
        <v>10</v>
      </c>
      <c r="O948" t="s">
        <v>23</v>
      </c>
      <c r="P948" t="s">
        <v>211</v>
      </c>
      <c r="Q948" t="s">
        <v>25</v>
      </c>
      <c r="R948" t="s">
        <v>45</v>
      </c>
      <c r="S948" t="str">
        <f t="shared" si="44"/>
        <v>High</v>
      </c>
    </row>
    <row r="949" spans="1:19" x14ac:dyDescent="0.3">
      <c r="A949" t="s">
        <v>114</v>
      </c>
      <c r="B949" t="s">
        <v>590</v>
      </c>
      <c r="C949" t="s">
        <v>90</v>
      </c>
      <c r="D949">
        <v>2</v>
      </c>
      <c r="E949" t="s">
        <v>19</v>
      </c>
      <c r="F949">
        <v>4.0999999999999996</v>
      </c>
      <c r="G949" t="s">
        <v>38</v>
      </c>
      <c r="H949" t="str">
        <f t="shared" si="42"/>
        <v>Skill Development</v>
      </c>
      <c r="I949">
        <v>4</v>
      </c>
      <c r="J949" t="str">
        <f t="shared" si="43"/>
        <v>High</v>
      </c>
      <c r="K949">
        <v>1</v>
      </c>
      <c r="L949" t="s">
        <v>21</v>
      </c>
      <c r="M949" t="s">
        <v>22</v>
      </c>
      <c r="N949">
        <v>9</v>
      </c>
      <c r="O949" t="s">
        <v>21</v>
      </c>
      <c r="P949" t="s">
        <v>83</v>
      </c>
      <c r="Q949" t="s">
        <v>34</v>
      </c>
      <c r="R949" t="s">
        <v>26</v>
      </c>
      <c r="S949" t="str">
        <f t="shared" si="44"/>
        <v>High</v>
      </c>
    </row>
    <row r="950" spans="1:19" x14ac:dyDescent="0.3">
      <c r="A950" t="s">
        <v>117</v>
      </c>
      <c r="B950" t="s">
        <v>854</v>
      </c>
      <c r="C950" t="s">
        <v>78</v>
      </c>
      <c r="D950">
        <v>3</v>
      </c>
      <c r="E950" t="s">
        <v>30</v>
      </c>
      <c r="F950">
        <v>2</v>
      </c>
      <c r="G950" t="s">
        <v>20</v>
      </c>
      <c r="H950" t="str">
        <f t="shared" si="42"/>
        <v>Study Support</v>
      </c>
      <c r="I950">
        <v>2</v>
      </c>
      <c r="J950" t="str">
        <f t="shared" si="43"/>
        <v>Low</v>
      </c>
      <c r="K950">
        <v>-3</v>
      </c>
      <c r="L950" t="s">
        <v>21</v>
      </c>
      <c r="M950" t="s">
        <v>30</v>
      </c>
      <c r="N950">
        <v>6</v>
      </c>
      <c r="O950" t="s">
        <v>23</v>
      </c>
      <c r="P950" t="s">
        <v>104</v>
      </c>
      <c r="Q950" t="s">
        <v>40</v>
      </c>
      <c r="R950" t="s">
        <v>26</v>
      </c>
      <c r="S950" t="str">
        <f t="shared" si="44"/>
        <v>Medium</v>
      </c>
    </row>
    <row r="951" spans="1:19" x14ac:dyDescent="0.3">
      <c r="A951" t="s">
        <v>119</v>
      </c>
      <c r="B951" t="s">
        <v>855</v>
      </c>
      <c r="C951" t="s">
        <v>18</v>
      </c>
      <c r="D951">
        <v>3</v>
      </c>
      <c r="E951" t="s">
        <v>60</v>
      </c>
      <c r="F951">
        <v>2.2999999999999998</v>
      </c>
      <c r="G951" t="s">
        <v>38</v>
      </c>
      <c r="H951" t="str">
        <f t="shared" si="42"/>
        <v>Skill Development</v>
      </c>
      <c r="I951">
        <v>1</v>
      </c>
      <c r="J951" t="str">
        <f t="shared" si="43"/>
        <v>Low</v>
      </c>
      <c r="K951">
        <v>-1</v>
      </c>
      <c r="L951" t="s">
        <v>21</v>
      </c>
      <c r="M951" t="s">
        <v>30</v>
      </c>
      <c r="N951">
        <v>9</v>
      </c>
      <c r="O951" t="s">
        <v>21</v>
      </c>
      <c r="P951" t="s">
        <v>52</v>
      </c>
      <c r="Q951" t="s">
        <v>25</v>
      </c>
      <c r="R951" t="s">
        <v>26</v>
      </c>
      <c r="S951" t="str">
        <f t="shared" si="44"/>
        <v>High</v>
      </c>
    </row>
    <row r="952" spans="1:19" x14ac:dyDescent="0.3">
      <c r="A952" t="s">
        <v>121</v>
      </c>
      <c r="B952" t="s">
        <v>856</v>
      </c>
      <c r="C952" t="s">
        <v>55</v>
      </c>
      <c r="D952">
        <v>2</v>
      </c>
      <c r="E952" t="s">
        <v>30</v>
      </c>
      <c r="F952">
        <v>2</v>
      </c>
      <c r="G952" t="s">
        <v>61</v>
      </c>
      <c r="H952" t="str">
        <f t="shared" si="42"/>
        <v>Study Support</v>
      </c>
      <c r="I952">
        <v>4</v>
      </c>
      <c r="J952" t="str">
        <f t="shared" si="43"/>
        <v>High</v>
      </c>
      <c r="K952">
        <v>-2</v>
      </c>
      <c r="L952" t="s">
        <v>23</v>
      </c>
      <c r="M952" t="s">
        <v>30</v>
      </c>
      <c r="N952">
        <v>6</v>
      </c>
      <c r="O952" t="s">
        <v>23</v>
      </c>
      <c r="P952" t="s">
        <v>57</v>
      </c>
      <c r="Q952" t="s">
        <v>40</v>
      </c>
      <c r="R952" t="s">
        <v>26</v>
      </c>
      <c r="S952" t="str">
        <f t="shared" si="44"/>
        <v>Medium</v>
      </c>
    </row>
    <row r="953" spans="1:19" x14ac:dyDescent="0.3">
      <c r="A953" t="s">
        <v>124</v>
      </c>
      <c r="B953" t="s">
        <v>857</v>
      </c>
      <c r="C953" t="s">
        <v>55</v>
      </c>
      <c r="D953">
        <v>2</v>
      </c>
      <c r="E953" t="s">
        <v>19</v>
      </c>
      <c r="F953">
        <v>4</v>
      </c>
      <c r="G953" t="s">
        <v>44</v>
      </c>
      <c r="H953" t="str">
        <f t="shared" si="42"/>
        <v>Other</v>
      </c>
      <c r="I953">
        <v>1</v>
      </c>
      <c r="J953" t="str">
        <f t="shared" si="43"/>
        <v>Low</v>
      </c>
      <c r="K953">
        <v>-1</v>
      </c>
      <c r="L953" t="s">
        <v>21</v>
      </c>
      <c r="M953" t="s">
        <v>22</v>
      </c>
      <c r="N953">
        <v>2</v>
      </c>
      <c r="O953" t="s">
        <v>23</v>
      </c>
      <c r="P953" t="s">
        <v>176</v>
      </c>
      <c r="Q953" t="s">
        <v>34</v>
      </c>
      <c r="R953" t="s">
        <v>49</v>
      </c>
      <c r="S953" t="str">
        <f t="shared" si="44"/>
        <v>Low</v>
      </c>
    </row>
    <row r="954" spans="1:19" x14ac:dyDescent="0.3">
      <c r="A954" t="s">
        <v>126</v>
      </c>
      <c r="B954" t="s">
        <v>858</v>
      </c>
      <c r="C954" t="s">
        <v>96</v>
      </c>
      <c r="D954">
        <v>1</v>
      </c>
      <c r="E954" t="s">
        <v>22</v>
      </c>
      <c r="F954">
        <v>2</v>
      </c>
      <c r="G954" t="s">
        <v>48</v>
      </c>
      <c r="H954" t="str">
        <f t="shared" si="42"/>
        <v>Skill Development</v>
      </c>
      <c r="I954">
        <v>5</v>
      </c>
      <c r="J954" t="str">
        <f t="shared" si="43"/>
        <v>High</v>
      </c>
      <c r="K954">
        <v>1</v>
      </c>
      <c r="L954" t="s">
        <v>23</v>
      </c>
      <c r="M954" t="s">
        <v>22</v>
      </c>
      <c r="N954">
        <v>1</v>
      </c>
      <c r="O954" t="s">
        <v>23</v>
      </c>
      <c r="P954" t="s">
        <v>145</v>
      </c>
      <c r="Q954" t="s">
        <v>34</v>
      </c>
      <c r="R954" t="s">
        <v>26</v>
      </c>
      <c r="S954" t="str">
        <f t="shared" si="44"/>
        <v>Low</v>
      </c>
    </row>
    <row r="955" spans="1:19" x14ac:dyDescent="0.3">
      <c r="A955" t="s">
        <v>128</v>
      </c>
      <c r="B955" t="s">
        <v>859</v>
      </c>
      <c r="C955" t="s">
        <v>37</v>
      </c>
      <c r="D955">
        <v>1</v>
      </c>
      <c r="E955" t="s">
        <v>30</v>
      </c>
      <c r="F955">
        <v>3.1</v>
      </c>
      <c r="G955" t="s">
        <v>31</v>
      </c>
      <c r="H955" t="str">
        <f t="shared" si="42"/>
        <v>Skill Development</v>
      </c>
      <c r="I955">
        <v>1</v>
      </c>
      <c r="J955" t="str">
        <f t="shared" si="43"/>
        <v>Low</v>
      </c>
      <c r="K955">
        <v>3</v>
      </c>
      <c r="L955" t="s">
        <v>23</v>
      </c>
      <c r="M955" t="s">
        <v>30</v>
      </c>
      <c r="N955">
        <v>5</v>
      </c>
      <c r="O955" t="s">
        <v>21</v>
      </c>
      <c r="P955" t="s">
        <v>136</v>
      </c>
      <c r="Q955" t="s">
        <v>34</v>
      </c>
      <c r="R955" t="s">
        <v>45</v>
      </c>
      <c r="S955" t="str">
        <f t="shared" si="44"/>
        <v>Medium</v>
      </c>
    </row>
    <row r="956" spans="1:19" x14ac:dyDescent="0.3">
      <c r="A956" t="s">
        <v>130</v>
      </c>
      <c r="B956" t="s">
        <v>860</v>
      </c>
      <c r="C956" t="s">
        <v>43</v>
      </c>
      <c r="D956">
        <v>4</v>
      </c>
      <c r="E956" t="s">
        <v>56</v>
      </c>
      <c r="F956">
        <v>2.5</v>
      </c>
      <c r="G956" t="s">
        <v>48</v>
      </c>
      <c r="H956" t="str">
        <f t="shared" si="42"/>
        <v>Skill Development</v>
      </c>
      <c r="I956">
        <v>5</v>
      </c>
      <c r="J956" t="str">
        <f t="shared" si="43"/>
        <v>High</v>
      </c>
      <c r="K956">
        <v>0</v>
      </c>
      <c r="L956" t="s">
        <v>21</v>
      </c>
      <c r="M956" t="s">
        <v>30</v>
      </c>
      <c r="N956">
        <v>9</v>
      </c>
      <c r="O956" t="s">
        <v>23</v>
      </c>
      <c r="P956" t="s">
        <v>109</v>
      </c>
      <c r="Q956" t="s">
        <v>25</v>
      </c>
      <c r="R956" t="s">
        <v>26</v>
      </c>
      <c r="S956" t="str">
        <f t="shared" si="44"/>
        <v>High</v>
      </c>
    </row>
    <row r="957" spans="1:19" x14ac:dyDescent="0.3">
      <c r="A957" t="s">
        <v>132</v>
      </c>
      <c r="B957" t="s">
        <v>214</v>
      </c>
      <c r="C957" t="s">
        <v>78</v>
      </c>
      <c r="D957">
        <v>4</v>
      </c>
      <c r="E957" t="s">
        <v>60</v>
      </c>
      <c r="F957">
        <v>2.4</v>
      </c>
      <c r="G957" t="s">
        <v>20</v>
      </c>
      <c r="H957" t="str">
        <f t="shared" si="42"/>
        <v>Study Support</v>
      </c>
      <c r="I957">
        <v>1</v>
      </c>
      <c r="J957" t="str">
        <f t="shared" si="43"/>
        <v>Low</v>
      </c>
      <c r="K957">
        <v>2</v>
      </c>
      <c r="L957" t="s">
        <v>23</v>
      </c>
      <c r="M957" t="s">
        <v>30</v>
      </c>
      <c r="N957">
        <v>1</v>
      </c>
      <c r="O957" t="s">
        <v>21</v>
      </c>
      <c r="P957" t="s">
        <v>1711</v>
      </c>
      <c r="Q957" t="s">
        <v>34</v>
      </c>
      <c r="R957" t="s">
        <v>49</v>
      </c>
      <c r="S957" t="str">
        <f t="shared" si="44"/>
        <v>Low</v>
      </c>
    </row>
    <row r="958" spans="1:19" x14ac:dyDescent="0.3">
      <c r="A958" t="s">
        <v>134</v>
      </c>
      <c r="B958" t="s">
        <v>861</v>
      </c>
      <c r="C958" t="s">
        <v>43</v>
      </c>
      <c r="D958">
        <v>1</v>
      </c>
      <c r="E958" t="s">
        <v>79</v>
      </c>
      <c r="F958">
        <v>3.1</v>
      </c>
      <c r="G958" t="s">
        <v>31</v>
      </c>
      <c r="H958" t="str">
        <f t="shared" si="42"/>
        <v>Skill Development</v>
      </c>
      <c r="I958">
        <v>3</v>
      </c>
      <c r="J958" t="str">
        <f t="shared" si="43"/>
        <v>Medium</v>
      </c>
      <c r="K958">
        <v>-2</v>
      </c>
      <c r="L958" t="s">
        <v>21</v>
      </c>
      <c r="M958" t="s">
        <v>19</v>
      </c>
      <c r="N958">
        <v>7</v>
      </c>
      <c r="O958" t="s">
        <v>21</v>
      </c>
      <c r="P958" t="s">
        <v>145</v>
      </c>
      <c r="Q958" t="s">
        <v>40</v>
      </c>
      <c r="R958" t="s">
        <v>26</v>
      </c>
      <c r="S958" t="str">
        <f t="shared" si="44"/>
        <v>High</v>
      </c>
    </row>
    <row r="959" spans="1:19" x14ac:dyDescent="0.3">
      <c r="A959" t="s">
        <v>137</v>
      </c>
      <c r="B959" t="s">
        <v>210</v>
      </c>
      <c r="C959" t="s">
        <v>90</v>
      </c>
      <c r="D959">
        <v>4</v>
      </c>
      <c r="E959" t="s">
        <v>60</v>
      </c>
      <c r="F959">
        <v>1.3</v>
      </c>
      <c r="G959" t="s">
        <v>20</v>
      </c>
      <c r="H959" t="str">
        <f t="shared" si="42"/>
        <v>Study Support</v>
      </c>
      <c r="I959">
        <v>3</v>
      </c>
      <c r="J959" t="str">
        <f t="shared" si="43"/>
        <v>Medium</v>
      </c>
      <c r="K959">
        <v>1</v>
      </c>
      <c r="L959" t="s">
        <v>23</v>
      </c>
      <c r="M959" t="s">
        <v>19</v>
      </c>
      <c r="N959">
        <v>10</v>
      </c>
      <c r="O959" t="s">
        <v>21</v>
      </c>
      <c r="P959" t="s">
        <v>211</v>
      </c>
      <c r="Q959" t="s">
        <v>40</v>
      </c>
      <c r="R959" t="s">
        <v>26</v>
      </c>
      <c r="S959" t="str">
        <f t="shared" si="44"/>
        <v>High</v>
      </c>
    </row>
    <row r="960" spans="1:19" x14ac:dyDescent="0.3">
      <c r="A960" t="s">
        <v>139</v>
      </c>
      <c r="B960" t="s">
        <v>862</v>
      </c>
      <c r="C960" t="s">
        <v>78</v>
      </c>
      <c r="D960">
        <v>4</v>
      </c>
      <c r="E960" t="s">
        <v>19</v>
      </c>
      <c r="F960">
        <v>3.1</v>
      </c>
      <c r="G960" t="s">
        <v>48</v>
      </c>
      <c r="H960" t="str">
        <f t="shared" si="42"/>
        <v>Skill Development</v>
      </c>
      <c r="I960">
        <v>5</v>
      </c>
      <c r="J960" t="str">
        <f t="shared" si="43"/>
        <v>High</v>
      </c>
      <c r="K960">
        <v>-3</v>
      </c>
      <c r="L960" t="s">
        <v>21</v>
      </c>
      <c r="M960" t="s">
        <v>32</v>
      </c>
      <c r="N960">
        <v>1</v>
      </c>
      <c r="O960" t="s">
        <v>21</v>
      </c>
      <c r="P960" t="s">
        <v>257</v>
      </c>
      <c r="Q960" t="s">
        <v>40</v>
      </c>
      <c r="R960" t="s">
        <v>45</v>
      </c>
      <c r="S960" t="str">
        <f t="shared" si="44"/>
        <v>Low</v>
      </c>
    </row>
    <row r="961" spans="1:19" x14ac:dyDescent="0.3">
      <c r="A961" t="s">
        <v>141</v>
      </c>
      <c r="B961" t="s">
        <v>268</v>
      </c>
      <c r="C961" t="s">
        <v>18</v>
      </c>
      <c r="D961">
        <v>1</v>
      </c>
      <c r="E961" t="s">
        <v>19</v>
      </c>
      <c r="F961">
        <v>0.6</v>
      </c>
      <c r="G961" t="s">
        <v>61</v>
      </c>
      <c r="H961" t="str">
        <f t="shared" si="42"/>
        <v>Study Support</v>
      </c>
      <c r="I961">
        <v>3</v>
      </c>
      <c r="J961" t="str">
        <f t="shared" si="43"/>
        <v>Medium</v>
      </c>
      <c r="K961">
        <v>1</v>
      </c>
      <c r="L961" t="s">
        <v>23</v>
      </c>
      <c r="M961" t="s">
        <v>19</v>
      </c>
      <c r="N961">
        <v>7</v>
      </c>
      <c r="O961" t="s">
        <v>23</v>
      </c>
      <c r="P961" t="s">
        <v>33</v>
      </c>
      <c r="Q961" t="s">
        <v>34</v>
      </c>
      <c r="R961" t="s">
        <v>26</v>
      </c>
      <c r="S961" t="str">
        <f t="shared" si="44"/>
        <v>High</v>
      </c>
    </row>
    <row r="962" spans="1:19" x14ac:dyDescent="0.3">
      <c r="A962" t="s">
        <v>16</v>
      </c>
      <c r="B962" t="s">
        <v>863</v>
      </c>
      <c r="C962" t="s">
        <v>29</v>
      </c>
      <c r="D962">
        <v>3</v>
      </c>
      <c r="E962" t="s">
        <v>22</v>
      </c>
      <c r="F962">
        <v>2.9</v>
      </c>
      <c r="G962" t="s">
        <v>20</v>
      </c>
      <c r="H962" t="str">
        <f t="shared" ref="H962:H1025" si="45">IF(OR(ISNUMBER(SEARCH("Assignment",G962)),ISNUMBER(SEARCH("Exam",G962)),ISNUMBER(SEARCH("Notes",G962)),ISNUMBER(SEARCH("Homework",G962))),"Study Support",
IF(OR(ISNUMBER(SEARCH("Resume",G962)),ISNUMBER(SEARCH("Skill",G962)),ISNUMBER(SEARCH("Learning",G962)),ISNUMBER(SEARCH("Project",G962))),"Skill Development",
IF(OR(ISNUMBER(SEARCH("Music",G962)),ISNUMBER(SEARCH("Movie",G962)),ISNUMBER(SEARCH("Game",G962)),ISNUMBER(SEARCH("Fun",G962))),"Entertainment",
"Other")))</f>
        <v>Study Support</v>
      </c>
      <c r="I962">
        <v>5</v>
      </c>
      <c r="J962" t="str">
        <f t="shared" ref="J962:J1025" si="46">IF(I962&gt;=4,"High",IF(I962=3,"Medium","Low"))</f>
        <v>High</v>
      </c>
      <c r="K962">
        <v>-3</v>
      </c>
      <c r="L962" t="s">
        <v>23</v>
      </c>
      <c r="M962" t="s">
        <v>30</v>
      </c>
      <c r="N962">
        <v>1</v>
      </c>
      <c r="O962" t="s">
        <v>21</v>
      </c>
      <c r="P962" t="s">
        <v>179</v>
      </c>
      <c r="Q962" t="s">
        <v>25</v>
      </c>
      <c r="R962" t="s">
        <v>45</v>
      </c>
      <c r="S962" t="str">
        <f t="shared" ref="S962:S1025" si="47">IF(N962&gt;=7,"High",IF(N962&gt;=4,"Medium","Low"))</f>
        <v>Low</v>
      </c>
    </row>
    <row r="963" spans="1:19" x14ac:dyDescent="0.3">
      <c r="A963" t="s">
        <v>27</v>
      </c>
      <c r="B963" t="s">
        <v>728</v>
      </c>
      <c r="C963" t="s">
        <v>29</v>
      </c>
      <c r="D963">
        <v>3</v>
      </c>
      <c r="E963" t="s">
        <v>30</v>
      </c>
      <c r="F963">
        <v>4.3</v>
      </c>
      <c r="G963" t="s">
        <v>48</v>
      </c>
      <c r="H963" t="str">
        <f t="shared" si="45"/>
        <v>Skill Development</v>
      </c>
      <c r="I963">
        <v>1</v>
      </c>
      <c r="J963" t="str">
        <f t="shared" si="46"/>
        <v>Low</v>
      </c>
      <c r="K963">
        <v>-2</v>
      </c>
      <c r="L963" t="s">
        <v>23</v>
      </c>
      <c r="M963" t="s">
        <v>32</v>
      </c>
      <c r="N963">
        <v>6</v>
      </c>
      <c r="O963" t="s">
        <v>23</v>
      </c>
      <c r="P963" t="s">
        <v>1711</v>
      </c>
      <c r="Q963" t="s">
        <v>25</v>
      </c>
      <c r="R963" t="s">
        <v>49</v>
      </c>
      <c r="S963" t="str">
        <f t="shared" si="47"/>
        <v>Medium</v>
      </c>
    </row>
    <row r="964" spans="1:19" x14ac:dyDescent="0.3">
      <c r="A964" t="s">
        <v>35</v>
      </c>
      <c r="B964" t="s">
        <v>864</v>
      </c>
      <c r="C964" t="s">
        <v>55</v>
      </c>
      <c r="D964">
        <v>3</v>
      </c>
      <c r="E964" t="s">
        <v>56</v>
      </c>
      <c r="F964">
        <v>2.9</v>
      </c>
      <c r="G964" t="s">
        <v>48</v>
      </c>
      <c r="H964" t="str">
        <f t="shared" si="45"/>
        <v>Skill Development</v>
      </c>
      <c r="I964">
        <v>2</v>
      </c>
      <c r="J964" t="str">
        <f t="shared" si="46"/>
        <v>Low</v>
      </c>
      <c r="K964">
        <v>0</v>
      </c>
      <c r="L964" t="s">
        <v>23</v>
      </c>
      <c r="M964" t="s">
        <v>19</v>
      </c>
      <c r="N964">
        <v>2</v>
      </c>
      <c r="O964" t="s">
        <v>23</v>
      </c>
      <c r="P964" t="s">
        <v>176</v>
      </c>
      <c r="Q964" t="s">
        <v>34</v>
      </c>
      <c r="R964" t="s">
        <v>45</v>
      </c>
      <c r="S964" t="str">
        <f t="shared" si="47"/>
        <v>Low</v>
      </c>
    </row>
    <row r="965" spans="1:19" x14ac:dyDescent="0.3">
      <c r="A965" t="s">
        <v>41</v>
      </c>
      <c r="B965" t="s">
        <v>414</v>
      </c>
      <c r="C965" t="s">
        <v>37</v>
      </c>
      <c r="D965">
        <v>4</v>
      </c>
      <c r="E965" t="s">
        <v>30</v>
      </c>
      <c r="F965">
        <v>2.2000000000000002</v>
      </c>
      <c r="G965" t="s">
        <v>61</v>
      </c>
      <c r="H965" t="str">
        <f t="shared" si="45"/>
        <v>Study Support</v>
      </c>
      <c r="I965">
        <v>1</v>
      </c>
      <c r="J965" t="str">
        <f t="shared" si="46"/>
        <v>Low</v>
      </c>
      <c r="K965">
        <v>0</v>
      </c>
      <c r="L965" t="s">
        <v>21</v>
      </c>
      <c r="M965" t="s">
        <v>32</v>
      </c>
      <c r="N965">
        <v>8</v>
      </c>
      <c r="O965" t="s">
        <v>21</v>
      </c>
      <c r="P965" t="s">
        <v>83</v>
      </c>
      <c r="Q965" t="s">
        <v>40</v>
      </c>
      <c r="R965" t="s">
        <v>45</v>
      </c>
      <c r="S965" t="str">
        <f t="shared" si="47"/>
        <v>High</v>
      </c>
    </row>
    <row r="966" spans="1:19" x14ac:dyDescent="0.3">
      <c r="A966" t="s">
        <v>46</v>
      </c>
      <c r="B966" t="s">
        <v>865</v>
      </c>
      <c r="C966" t="s">
        <v>96</v>
      </c>
      <c r="D966">
        <v>2</v>
      </c>
      <c r="E966" t="s">
        <v>79</v>
      </c>
      <c r="F966">
        <v>3.3</v>
      </c>
      <c r="G966" t="s">
        <v>48</v>
      </c>
      <c r="H966" t="str">
        <f t="shared" si="45"/>
        <v>Skill Development</v>
      </c>
      <c r="I966">
        <v>1</v>
      </c>
      <c r="J966" t="str">
        <f t="shared" si="46"/>
        <v>Low</v>
      </c>
      <c r="K966">
        <v>-2</v>
      </c>
      <c r="L966" t="s">
        <v>23</v>
      </c>
      <c r="M966" t="s">
        <v>19</v>
      </c>
      <c r="N966">
        <v>2</v>
      </c>
      <c r="O966" t="s">
        <v>21</v>
      </c>
      <c r="P966" t="s">
        <v>24</v>
      </c>
      <c r="Q966" t="s">
        <v>34</v>
      </c>
      <c r="R966" t="s">
        <v>49</v>
      </c>
      <c r="S966" t="str">
        <f t="shared" si="47"/>
        <v>Low</v>
      </c>
    </row>
    <row r="967" spans="1:19" x14ac:dyDescent="0.3">
      <c r="A967" t="s">
        <v>50</v>
      </c>
      <c r="B967" t="s">
        <v>866</v>
      </c>
      <c r="C967" t="s">
        <v>37</v>
      </c>
      <c r="D967">
        <v>1</v>
      </c>
      <c r="E967" t="s">
        <v>19</v>
      </c>
      <c r="F967">
        <v>0.5</v>
      </c>
      <c r="G967" t="s">
        <v>44</v>
      </c>
      <c r="H967" t="str">
        <f t="shared" si="45"/>
        <v>Other</v>
      </c>
      <c r="I967">
        <v>1</v>
      </c>
      <c r="J967" t="str">
        <f t="shared" si="46"/>
        <v>Low</v>
      </c>
      <c r="K967">
        <v>-2</v>
      </c>
      <c r="L967" t="s">
        <v>21</v>
      </c>
      <c r="M967" t="s">
        <v>32</v>
      </c>
      <c r="N967">
        <v>7</v>
      </c>
      <c r="O967" t="s">
        <v>21</v>
      </c>
      <c r="P967" t="s">
        <v>104</v>
      </c>
      <c r="Q967" t="s">
        <v>25</v>
      </c>
      <c r="R967" t="s">
        <v>49</v>
      </c>
      <c r="S967" t="str">
        <f t="shared" si="47"/>
        <v>High</v>
      </c>
    </row>
    <row r="968" spans="1:19" x14ac:dyDescent="0.3">
      <c r="A968" t="s">
        <v>53</v>
      </c>
      <c r="B968" t="s">
        <v>867</v>
      </c>
      <c r="C968" t="s">
        <v>43</v>
      </c>
      <c r="D968">
        <v>2</v>
      </c>
      <c r="E968" t="s">
        <v>22</v>
      </c>
      <c r="F968">
        <v>3.4</v>
      </c>
      <c r="G968" t="s">
        <v>38</v>
      </c>
      <c r="H968" t="str">
        <f t="shared" si="45"/>
        <v>Skill Development</v>
      </c>
      <c r="I968">
        <v>1</v>
      </c>
      <c r="J968" t="str">
        <f t="shared" si="46"/>
        <v>Low</v>
      </c>
      <c r="K968">
        <v>3</v>
      </c>
      <c r="L968" t="s">
        <v>23</v>
      </c>
      <c r="M968" t="s">
        <v>30</v>
      </c>
      <c r="N968">
        <v>9</v>
      </c>
      <c r="O968" t="s">
        <v>21</v>
      </c>
      <c r="P968" t="s">
        <v>68</v>
      </c>
      <c r="Q968" t="s">
        <v>34</v>
      </c>
      <c r="R968" t="s">
        <v>45</v>
      </c>
      <c r="S968" t="str">
        <f t="shared" si="47"/>
        <v>High</v>
      </c>
    </row>
    <row r="969" spans="1:19" x14ac:dyDescent="0.3">
      <c r="A969" t="s">
        <v>58</v>
      </c>
      <c r="B969" t="s">
        <v>868</v>
      </c>
      <c r="C969" t="s">
        <v>37</v>
      </c>
      <c r="D969">
        <v>1</v>
      </c>
      <c r="E969" t="s">
        <v>30</v>
      </c>
      <c r="F969">
        <v>0.8</v>
      </c>
      <c r="G969" t="s">
        <v>61</v>
      </c>
      <c r="H969" t="str">
        <f t="shared" si="45"/>
        <v>Study Support</v>
      </c>
      <c r="I969">
        <v>3</v>
      </c>
      <c r="J969" t="str">
        <f t="shared" si="46"/>
        <v>Medium</v>
      </c>
      <c r="K969">
        <v>0</v>
      </c>
      <c r="L969" t="s">
        <v>21</v>
      </c>
      <c r="M969" t="s">
        <v>19</v>
      </c>
      <c r="N969">
        <v>10</v>
      </c>
      <c r="O969" t="s">
        <v>23</v>
      </c>
      <c r="P969" t="s">
        <v>164</v>
      </c>
      <c r="Q969" t="s">
        <v>25</v>
      </c>
      <c r="R969" t="s">
        <v>26</v>
      </c>
      <c r="S969" t="str">
        <f t="shared" si="47"/>
        <v>High</v>
      </c>
    </row>
    <row r="970" spans="1:19" x14ac:dyDescent="0.3">
      <c r="A970" t="s">
        <v>63</v>
      </c>
      <c r="B970" t="s">
        <v>869</v>
      </c>
      <c r="C970" t="s">
        <v>43</v>
      </c>
      <c r="D970">
        <v>1</v>
      </c>
      <c r="E970" t="s">
        <v>22</v>
      </c>
      <c r="F970">
        <v>4.3</v>
      </c>
      <c r="G970" t="s">
        <v>44</v>
      </c>
      <c r="H970" t="str">
        <f t="shared" si="45"/>
        <v>Other</v>
      </c>
      <c r="I970">
        <v>2</v>
      </c>
      <c r="J970" t="str">
        <f t="shared" si="46"/>
        <v>Low</v>
      </c>
      <c r="K970">
        <v>2</v>
      </c>
      <c r="L970" t="s">
        <v>21</v>
      </c>
      <c r="M970" t="s">
        <v>32</v>
      </c>
      <c r="N970">
        <v>6</v>
      </c>
      <c r="O970" t="s">
        <v>21</v>
      </c>
      <c r="P970" t="s">
        <v>1712</v>
      </c>
      <c r="Q970" t="s">
        <v>40</v>
      </c>
      <c r="R970" t="s">
        <v>45</v>
      </c>
      <c r="S970" t="str">
        <f t="shared" si="47"/>
        <v>Medium</v>
      </c>
    </row>
    <row r="971" spans="1:19" x14ac:dyDescent="0.3">
      <c r="A971" t="s">
        <v>66</v>
      </c>
      <c r="B971" t="s">
        <v>243</v>
      </c>
      <c r="C971" t="s">
        <v>18</v>
      </c>
      <c r="D971">
        <v>3</v>
      </c>
      <c r="E971" t="s">
        <v>22</v>
      </c>
      <c r="F971">
        <v>1.1000000000000001</v>
      </c>
      <c r="G971" t="s">
        <v>38</v>
      </c>
      <c r="H971" t="str">
        <f t="shared" si="45"/>
        <v>Skill Development</v>
      </c>
      <c r="I971">
        <v>5</v>
      </c>
      <c r="J971" t="str">
        <f t="shared" si="46"/>
        <v>High</v>
      </c>
      <c r="K971">
        <v>-3</v>
      </c>
      <c r="L971" t="s">
        <v>23</v>
      </c>
      <c r="M971" t="s">
        <v>30</v>
      </c>
      <c r="N971">
        <v>5</v>
      </c>
      <c r="O971" t="s">
        <v>21</v>
      </c>
      <c r="P971" t="s">
        <v>143</v>
      </c>
      <c r="Q971" t="s">
        <v>40</v>
      </c>
      <c r="R971" t="s">
        <v>26</v>
      </c>
      <c r="S971" t="str">
        <f t="shared" si="47"/>
        <v>Medium</v>
      </c>
    </row>
    <row r="972" spans="1:19" x14ac:dyDescent="0.3">
      <c r="A972" t="s">
        <v>69</v>
      </c>
      <c r="B972" t="s">
        <v>750</v>
      </c>
      <c r="C972" t="s">
        <v>147</v>
      </c>
      <c r="D972">
        <v>1</v>
      </c>
      <c r="E972" t="s">
        <v>22</v>
      </c>
      <c r="F972">
        <v>0.7</v>
      </c>
      <c r="G972" t="s">
        <v>38</v>
      </c>
      <c r="H972" t="str">
        <f t="shared" si="45"/>
        <v>Skill Development</v>
      </c>
      <c r="I972">
        <v>3</v>
      </c>
      <c r="J972" t="str">
        <f t="shared" si="46"/>
        <v>Medium</v>
      </c>
      <c r="K972">
        <v>-3</v>
      </c>
      <c r="L972" t="s">
        <v>23</v>
      </c>
      <c r="M972" t="s">
        <v>32</v>
      </c>
      <c r="N972">
        <v>2</v>
      </c>
      <c r="O972" t="s">
        <v>21</v>
      </c>
      <c r="P972" t="s">
        <v>65</v>
      </c>
      <c r="Q972" t="s">
        <v>40</v>
      </c>
      <c r="R972" t="s">
        <v>49</v>
      </c>
      <c r="S972" t="str">
        <f t="shared" si="47"/>
        <v>Low</v>
      </c>
    </row>
    <row r="973" spans="1:19" x14ac:dyDescent="0.3">
      <c r="A973" t="s">
        <v>71</v>
      </c>
      <c r="B973" t="s">
        <v>692</v>
      </c>
      <c r="C973" t="s">
        <v>37</v>
      </c>
      <c r="D973">
        <v>1</v>
      </c>
      <c r="E973" t="s">
        <v>56</v>
      </c>
      <c r="F973">
        <v>2</v>
      </c>
      <c r="G973" t="s">
        <v>31</v>
      </c>
      <c r="H973" t="str">
        <f t="shared" si="45"/>
        <v>Skill Development</v>
      </c>
      <c r="I973">
        <v>5</v>
      </c>
      <c r="J973" t="str">
        <f t="shared" si="46"/>
        <v>High</v>
      </c>
      <c r="K973">
        <v>1</v>
      </c>
      <c r="L973" t="s">
        <v>23</v>
      </c>
      <c r="M973" t="s">
        <v>32</v>
      </c>
      <c r="N973">
        <v>2</v>
      </c>
      <c r="O973" t="s">
        <v>23</v>
      </c>
      <c r="P973" t="s">
        <v>86</v>
      </c>
      <c r="Q973" t="s">
        <v>40</v>
      </c>
      <c r="R973" t="s">
        <v>49</v>
      </c>
      <c r="S973" t="str">
        <f t="shared" si="47"/>
        <v>Low</v>
      </c>
    </row>
    <row r="974" spans="1:19" x14ac:dyDescent="0.3">
      <c r="A974" t="s">
        <v>74</v>
      </c>
      <c r="B974" t="s">
        <v>870</v>
      </c>
      <c r="C974" t="s">
        <v>147</v>
      </c>
      <c r="D974">
        <v>3</v>
      </c>
      <c r="E974" t="s">
        <v>79</v>
      </c>
      <c r="F974">
        <v>2.7</v>
      </c>
      <c r="G974" t="s">
        <v>48</v>
      </c>
      <c r="H974" t="str">
        <f t="shared" si="45"/>
        <v>Skill Development</v>
      </c>
      <c r="I974">
        <v>4</v>
      </c>
      <c r="J974" t="str">
        <f t="shared" si="46"/>
        <v>High</v>
      </c>
      <c r="K974">
        <v>-3</v>
      </c>
      <c r="L974" t="s">
        <v>21</v>
      </c>
      <c r="M974" t="s">
        <v>30</v>
      </c>
      <c r="N974">
        <v>8</v>
      </c>
      <c r="O974" t="s">
        <v>23</v>
      </c>
      <c r="P974" t="s">
        <v>136</v>
      </c>
      <c r="Q974" t="s">
        <v>34</v>
      </c>
      <c r="R974" t="s">
        <v>26</v>
      </c>
      <c r="S974" t="str">
        <f t="shared" si="47"/>
        <v>High</v>
      </c>
    </row>
    <row r="975" spans="1:19" x14ac:dyDescent="0.3">
      <c r="A975" t="s">
        <v>76</v>
      </c>
      <c r="B975" t="s">
        <v>871</v>
      </c>
      <c r="C975" t="s">
        <v>43</v>
      </c>
      <c r="D975">
        <v>4</v>
      </c>
      <c r="E975" t="s">
        <v>56</v>
      </c>
      <c r="F975">
        <v>2.4</v>
      </c>
      <c r="G975" t="s">
        <v>31</v>
      </c>
      <c r="H975" t="str">
        <f t="shared" si="45"/>
        <v>Skill Development</v>
      </c>
      <c r="I975">
        <v>1</v>
      </c>
      <c r="J975" t="str">
        <f t="shared" si="46"/>
        <v>Low</v>
      </c>
      <c r="K975">
        <v>-1</v>
      </c>
      <c r="L975" t="s">
        <v>21</v>
      </c>
      <c r="M975" t="s">
        <v>30</v>
      </c>
      <c r="N975">
        <v>6</v>
      </c>
      <c r="O975" t="s">
        <v>23</v>
      </c>
      <c r="P975" t="s">
        <v>164</v>
      </c>
      <c r="Q975" t="s">
        <v>34</v>
      </c>
      <c r="R975" t="s">
        <v>26</v>
      </c>
      <c r="S975" t="str">
        <f t="shared" si="47"/>
        <v>Medium</v>
      </c>
    </row>
    <row r="976" spans="1:19" x14ac:dyDescent="0.3">
      <c r="A976" t="s">
        <v>81</v>
      </c>
      <c r="B976" t="s">
        <v>278</v>
      </c>
      <c r="C976" t="s">
        <v>43</v>
      </c>
      <c r="D976">
        <v>2</v>
      </c>
      <c r="E976" t="s">
        <v>22</v>
      </c>
      <c r="F976">
        <v>4.0999999999999996</v>
      </c>
      <c r="G976" t="s">
        <v>48</v>
      </c>
      <c r="H976" t="str">
        <f t="shared" si="45"/>
        <v>Skill Development</v>
      </c>
      <c r="I976">
        <v>5</v>
      </c>
      <c r="J976" t="str">
        <f t="shared" si="46"/>
        <v>High</v>
      </c>
      <c r="K976">
        <v>1</v>
      </c>
      <c r="L976" t="s">
        <v>21</v>
      </c>
      <c r="M976" t="s">
        <v>19</v>
      </c>
      <c r="N976">
        <v>3</v>
      </c>
      <c r="O976" t="s">
        <v>23</v>
      </c>
      <c r="P976" t="s">
        <v>109</v>
      </c>
      <c r="Q976" t="s">
        <v>34</v>
      </c>
      <c r="R976" t="s">
        <v>45</v>
      </c>
      <c r="S976" t="str">
        <f t="shared" si="47"/>
        <v>Low</v>
      </c>
    </row>
    <row r="977" spans="1:19" x14ac:dyDescent="0.3">
      <c r="A977" t="s">
        <v>84</v>
      </c>
      <c r="B977" t="s">
        <v>872</v>
      </c>
      <c r="C977" t="s">
        <v>37</v>
      </c>
      <c r="D977">
        <v>4</v>
      </c>
      <c r="E977" t="s">
        <v>56</v>
      </c>
      <c r="F977">
        <v>3.9</v>
      </c>
      <c r="G977" t="s">
        <v>38</v>
      </c>
      <c r="H977" t="str">
        <f t="shared" si="45"/>
        <v>Skill Development</v>
      </c>
      <c r="I977">
        <v>4</v>
      </c>
      <c r="J977" t="str">
        <f t="shared" si="46"/>
        <v>High</v>
      </c>
      <c r="K977">
        <v>-1</v>
      </c>
      <c r="L977" t="s">
        <v>23</v>
      </c>
      <c r="M977" t="s">
        <v>22</v>
      </c>
      <c r="N977">
        <v>7</v>
      </c>
      <c r="O977" t="s">
        <v>23</v>
      </c>
      <c r="P977" t="s">
        <v>123</v>
      </c>
      <c r="Q977" t="s">
        <v>34</v>
      </c>
      <c r="R977" t="s">
        <v>26</v>
      </c>
      <c r="S977" t="str">
        <f t="shared" si="47"/>
        <v>High</v>
      </c>
    </row>
    <row r="978" spans="1:19" x14ac:dyDescent="0.3">
      <c r="A978" t="s">
        <v>87</v>
      </c>
      <c r="B978" t="s">
        <v>739</v>
      </c>
      <c r="C978" t="s">
        <v>147</v>
      </c>
      <c r="D978">
        <v>3</v>
      </c>
      <c r="E978" t="s">
        <v>60</v>
      </c>
      <c r="F978">
        <v>2.2000000000000002</v>
      </c>
      <c r="G978" t="s">
        <v>31</v>
      </c>
      <c r="H978" t="str">
        <f t="shared" si="45"/>
        <v>Skill Development</v>
      </c>
      <c r="I978">
        <v>3</v>
      </c>
      <c r="J978" t="str">
        <f t="shared" si="46"/>
        <v>Medium</v>
      </c>
      <c r="K978">
        <v>3</v>
      </c>
      <c r="L978" t="s">
        <v>23</v>
      </c>
      <c r="M978" t="s">
        <v>19</v>
      </c>
      <c r="N978">
        <v>6</v>
      </c>
      <c r="O978" t="s">
        <v>21</v>
      </c>
      <c r="P978" t="s">
        <v>136</v>
      </c>
      <c r="Q978" t="s">
        <v>25</v>
      </c>
      <c r="R978" t="s">
        <v>45</v>
      </c>
      <c r="S978" t="str">
        <f t="shared" si="47"/>
        <v>Medium</v>
      </c>
    </row>
    <row r="979" spans="1:19" x14ac:dyDescent="0.3">
      <c r="A979" t="s">
        <v>88</v>
      </c>
      <c r="B979" t="s">
        <v>873</v>
      </c>
      <c r="C979" t="s">
        <v>55</v>
      </c>
      <c r="D979">
        <v>2</v>
      </c>
      <c r="E979" t="s">
        <v>30</v>
      </c>
      <c r="F979">
        <v>2.1</v>
      </c>
      <c r="G979" t="s">
        <v>48</v>
      </c>
      <c r="H979" t="str">
        <f t="shared" si="45"/>
        <v>Skill Development</v>
      </c>
      <c r="I979">
        <v>1</v>
      </c>
      <c r="J979" t="str">
        <f t="shared" si="46"/>
        <v>Low</v>
      </c>
      <c r="K979">
        <v>0</v>
      </c>
      <c r="L979" t="s">
        <v>23</v>
      </c>
      <c r="M979" t="s">
        <v>22</v>
      </c>
      <c r="N979">
        <v>1</v>
      </c>
      <c r="O979" t="s">
        <v>21</v>
      </c>
      <c r="P979" t="s">
        <v>136</v>
      </c>
      <c r="Q979" t="s">
        <v>25</v>
      </c>
      <c r="R979" t="s">
        <v>26</v>
      </c>
      <c r="S979" t="str">
        <f t="shared" si="47"/>
        <v>Low</v>
      </c>
    </row>
    <row r="980" spans="1:19" x14ac:dyDescent="0.3">
      <c r="A980" t="s">
        <v>91</v>
      </c>
      <c r="B980" t="s">
        <v>599</v>
      </c>
      <c r="C980" t="s">
        <v>147</v>
      </c>
      <c r="D980">
        <v>4</v>
      </c>
      <c r="E980" t="s">
        <v>19</v>
      </c>
      <c r="F980">
        <v>1.7</v>
      </c>
      <c r="G980" t="s">
        <v>61</v>
      </c>
      <c r="H980" t="str">
        <f t="shared" si="45"/>
        <v>Study Support</v>
      </c>
      <c r="I980">
        <v>4</v>
      </c>
      <c r="J980" t="str">
        <f t="shared" si="46"/>
        <v>High</v>
      </c>
      <c r="K980">
        <v>0</v>
      </c>
      <c r="L980" t="s">
        <v>23</v>
      </c>
      <c r="M980" t="s">
        <v>32</v>
      </c>
      <c r="N980">
        <v>7</v>
      </c>
      <c r="O980" t="s">
        <v>21</v>
      </c>
      <c r="P980" t="s">
        <v>136</v>
      </c>
      <c r="Q980" t="s">
        <v>40</v>
      </c>
      <c r="R980" t="s">
        <v>26</v>
      </c>
      <c r="S980" t="str">
        <f t="shared" si="47"/>
        <v>High</v>
      </c>
    </row>
    <row r="981" spans="1:19" x14ac:dyDescent="0.3">
      <c r="A981" t="s">
        <v>94</v>
      </c>
      <c r="B981" t="s">
        <v>874</v>
      </c>
      <c r="C981" t="s">
        <v>37</v>
      </c>
      <c r="D981">
        <v>2</v>
      </c>
      <c r="E981" t="s">
        <v>56</v>
      </c>
      <c r="F981">
        <v>0.8</v>
      </c>
      <c r="G981" t="s">
        <v>20</v>
      </c>
      <c r="H981" t="str">
        <f t="shared" si="45"/>
        <v>Study Support</v>
      </c>
      <c r="I981">
        <v>1</v>
      </c>
      <c r="J981" t="str">
        <f t="shared" si="46"/>
        <v>Low</v>
      </c>
      <c r="K981">
        <v>0</v>
      </c>
      <c r="L981" t="s">
        <v>21</v>
      </c>
      <c r="M981" t="s">
        <v>22</v>
      </c>
      <c r="N981">
        <v>3</v>
      </c>
      <c r="O981" t="s">
        <v>23</v>
      </c>
      <c r="P981" t="s">
        <v>165</v>
      </c>
      <c r="Q981" t="s">
        <v>40</v>
      </c>
      <c r="R981" t="s">
        <v>49</v>
      </c>
      <c r="S981" t="str">
        <f t="shared" si="47"/>
        <v>Low</v>
      </c>
    </row>
    <row r="982" spans="1:19" x14ac:dyDescent="0.3">
      <c r="A982" t="s">
        <v>97</v>
      </c>
      <c r="B982" t="s">
        <v>238</v>
      </c>
      <c r="C982" t="s">
        <v>96</v>
      </c>
      <c r="D982">
        <v>2</v>
      </c>
      <c r="E982" t="s">
        <v>79</v>
      </c>
      <c r="F982">
        <v>2.1</v>
      </c>
      <c r="G982" t="s">
        <v>20</v>
      </c>
      <c r="H982" t="str">
        <f t="shared" si="45"/>
        <v>Study Support</v>
      </c>
      <c r="I982">
        <v>2</v>
      </c>
      <c r="J982" t="str">
        <f t="shared" si="46"/>
        <v>Low</v>
      </c>
      <c r="K982">
        <v>1</v>
      </c>
      <c r="L982" t="s">
        <v>23</v>
      </c>
      <c r="M982" t="s">
        <v>30</v>
      </c>
      <c r="N982">
        <v>9</v>
      </c>
      <c r="O982" t="s">
        <v>23</v>
      </c>
      <c r="P982" t="s">
        <v>52</v>
      </c>
      <c r="Q982" t="s">
        <v>40</v>
      </c>
      <c r="R982" t="s">
        <v>49</v>
      </c>
      <c r="S982" t="str">
        <f t="shared" si="47"/>
        <v>High</v>
      </c>
    </row>
    <row r="983" spans="1:19" x14ac:dyDescent="0.3">
      <c r="A983" t="s">
        <v>99</v>
      </c>
      <c r="B983" t="s">
        <v>875</v>
      </c>
      <c r="C983" t="s">
        <v>18</v>
      </c>
      <c r="D983">
        <v>4</v>
      </c>
      <c r="E983" t="s">
        <v>22</v>
      </c>
      <c r="F983">
        <v>3.2</v>
      </c>
      <c r="G983" t="s">
        <v>44</v>
      </c>
      <c r="H983" t="str">
        <f t="shared" si="45"/>
        <v>Other</v>
      </c>
      <c r="I983">
        <v>4</v>
      </c>
      <c r="J983" t="str">
        <f t="shared" si="46"/>
        <v>High</v>
      </c>
      <c r="K983">
        <v>1</v>
      </c>
      <c r="L983" t="s">
        <v>23</v>
      </c>
      <c r="M983" t="s">
        <v>32</v>
      </c>
      <c r="N983">
        <v>2</v>
      </c>
      <c r="O983" t="s">
        <v>23</v>
      </c>
      <c r="P983" t="s">
        <v>62</v>
      </c>
      <c r="Q983" t="s">
        <v>34</v>
      </c>
      <c r="R983" t="s">
        <v>49</v>
      </c>
      <c r="S983" t="str">
        <f t="shared" si="47"/>
        <v>Low</v>
      </c>
    </row>
    <row r="984" spans="1:19" x14ac:dyDescent="0.3">
      <c r="A984" t="s">
        <v>101</v>
      </c>
      <c r="B984" t="s">
        <v>876</v>
      </c>
      <c r="C984" t="s">
        <v>96</v>
      </c>
      <c r="D984">
        <v>1</v>
      </c>
      <c r="E984" t="s">
        <v>60</v>
      </c>
      <c r="F984">
        <v>2.6</v>
      </c>
      <c r="G984" t="s">
        <v>20</v>
      </c>
      <c r="H984" t="str">
        <f t="shared" si="45"/>
        <v>Study Support</v>
      </c>
      <c r="I984">
        <v>5</v>
      </c>
      <c r="J984" t="str">
        <f t="shared" si="46"/>
        <v>High</v>
      </c>
      <c r="K984">
        <v>2</v>
      </c>
      <c r="L984" t="s">
        <v>21</v>
      </c>
      <c r="M984" t="s">
        <v>19</v>
      </c>
      <c r="N984">
        <v>8</v>
      </c>
      <c r="O984" t="s">
        <v>21</v>
      </c>
      <c r="P984" t="s">
        <v>179</v>
      </c>
      <c r="Q984" t="s">
        <v>40</v>
      </c>
      <c r="R984" t="s">
        <v>49</v>
      </c>
      <c r="S984" t="str">
        <f t="shared" si="47"/>
        <v>High</v>
      </c>
    </row>
    <row r="985" spans="1:19" x14ac:dyDescent="0.3">
      <c r="A985" t="s">
        <v>105</v>
      </c>
      <c r="B985" t="s">
        <v>877</v>
      </c>
      <c r="C985" t="s">
        <v>18</v>
      </c>
      <c r="D985">
        <v>1</v>
      </c>
      <c r="E985" t="s">
        <v>30</v>
      </c>
      <c r="F985">
        <v>2.1</v>
      </c>
      <c r="G985" t="s">
        <v>48</v>
      </c>
      <c r="H985" t="str">
        <f t="shared" si="45"/>
        <v>Skill Development</v>
      </c>
      <c r="I985">
        <v>3</v>
      </c>
      <c r="J985" t="str">
        <f t="shared" si="46"/>
        <v>Medium</v>
      </c>
      <c r="K985">
        <v>1</v>
      </c>
      <c r="L985" t="s">
        <v>23</v>
      </c>
      <c r="M985" t="s">
        <v>19</v>
      </c>
      <c r="N985">
        <v>9</v>
      </c>
      <c r="O985" t="s">
        <v>21</v>
      </c>
      <c r="P985" t="s">
        <v>104</v>
      </c>
      <c r="Q985" t="s">
        <v>34</v>
      </c>
      <c r="R985" t="s">
        <v>26</v>
      </c>
      <c r="S985" t="str">
        <f t="shared" si="47"/>
        <v>High</v>
      </c>
    </row>
    <row r="986" spans="1:19" x14ac:dyDescent="0.3">
      <c r="A986" t="s">
        <v>107</v>
      </c>
      <c r="B986" t="s">
        <v>878</v>
      </c>
      <c r="C986" t="s">
        <v>18</v>
      </c>
      <c r="D986">
        <v>4</v>
      </c>
      <c r="E986" t="s">
        <v>60</v>
      </c>
      <c r="F986">
        <v>3</v>
      </c>
      <c r="G986" t="s">
        <v>20</v>
      </c>
      <c r="H986" t="str">
        <f t="shared" si="45"/>
        <v>Study Support</v>
      </c>
      <c r="I986">
        <v>4</v>
      </c>
      <c r="J986" t="str">
        <f t="shared" si="46"/>
        <v>High</v>
      </c>
      <c r="K986">
        <v>-1</v>
      </c>
      <c r="L986" t="s">
        <v>21</v>
      </c>
      <c r="M986" t="s">
        <v>22</v>
      </c>
      <c r="N986">
        <v>8</v>
      </c>
      <c r="O986" t="s">
        <v>23</v>
      </c>
      <c r="P986" t="s">
        <v>123</v>
      </c>
      <c r="Q986" t="s">
        <v>40</v>
      </c>
      <c r="R986" t="s">
        <v>45</v>
      </c>
      <c r="S986" t="str">
        <f t="shared" si="47"/>
        <v>High</v>
      </c>
    </row>
    <row r="987" spans="1:19" x14ac:dyDescent="0.3">
      <c r="A987" t="s">
        <v>110</v>
      </c>
      <c r="B987" t="s">
        <v>879</v>
      </c>
      <c r="C987" t="s">
        <v>103</v>
      </c>
      <c r="D987">
        <v>4</v>
      </c>
      <c r="E987" t="s">
        <v>79</v>
      </c>
      <c r="F987">
        <v>3.3</v>
      </c>
      <c r="G987" t="s">
        <v>44</v>
      </c>
      <c r="H987" t="str">
        <f t="shared" si="45"/>
        <v>Other</v>
      </c>
      <c r="I987">
        <v>1</v>
      </c>
      <c r="J987" t="str">
        <f t="shared" si="46"/>
        <v>Low</v>
      </c>
      <c r="K987">
        <v>-3</v>
      </c>
      <c r="L987" t="s">
        <v>23</v>
      </c>
      <c r="M987" t="s">
        <v>32</v>
      </c>
      <c r="N987">
        <v>5</v>
      </c>
      <c r="O987" t="s">
        <v>21</v>
      </c>
      <c r="P987" t="s">
        <v>143</v>
      </c>
      <c r="Q987" t="s">
        <v>25</v>
      </c>
      <c r="R987" t="s">
        <v>45</v>
      </c>
      <c r="S987" t="str">
        <f t="shared" si="47"/>
        <v>Medium</v>
      </c>
    </row>
    <row r="988" spans="1:19" x14ac:dyDescent="0.3">
      <c r="A988" t="s">
        <v>112</v>
      </c>
      <c r="B988" t="s">
        <v>880</v>
      </c>
      <c r="C988" t="s">
        <v>147</v>
      </c>
      <c r="D988">
        <v>3</v>
      </c>
      <c r="E988" t="s">
        <v>60</v>
      </c>
      <c r="F988">
        <v>2.2999999999999998</v>
      </c>
      <c r="G988" t="s">
        <v>31</v>
      </c>
      <c r="H988" t="str">
        <f t="shared" si="45"/>
        <v>Skill Development</v>
      </c>
      <c r="I988">
        <v>5</v>
      </c>
      <c r="J988" t="str">
        <f t="shared" si="46"/>
        <v>High</v>
      </c>
      <c r="K988">
        <v>1</v>
      </c>
      <c r="L988" t="s">
        <v>21</v>
      </c>
      <c r="M988" t="s">
        <v>32</v>
      </c>
      <c r="N988">
        <v>10</v>
      </c>
      <c r="O988" t="s">
        <v>23</v>
      </c>
      <c r="P988" t="s">
        <v>179</v>
      </c>
      <c r="Q988" t="s">
        <v>40</v>
      </c>
      <c r="R988" t="s">
        <v>26</v>
      </c>
      <c r="S988" t="str">
        <f t="shared" si="47"/>
        <v>High</v>
      </c>
    </row>
    <row r="989" spans="1:19" x14ac:dyDescent="0.3">
      <c r="A989" t="s">
        <v>114</v>
      </c>
      <c r="B989" t="s">
        <v>881</v>
      </c>
      <c r="C989" t="s">
        <v>90</v>
      </c>
      <c r="D989">
        <v>1</v>
      </c>
      <c r="E989" t="s">
        <v>22</v>
      </c>
      <c r="F989">
        <v>3.8</v>
      </c>
      <c r="G989" t="s">
        <v>20</v>
      </c>
      <c r="H989" t="str">
        <f t="shared" si="45"/>
        <v>Study Support</v>
      </c>
      <c r="I989">
        <v>1</v>
      </c>
      <c r="J989" t="str">
        <f t="shared" si="46"/>
        <v>Low</v>
      </c>
      <c r="K989">
        <v>0</v>
      </c>
      <c r="L989" t="s">
        <v>23</v>
      </c>
      <c r="M989" t="s">
        <v>30</v>
      </c>
      <c r="N989">
        <v>10</v>
      </c>
      <c r="O989" t="s">
        <v>23</v>
      </c>
      <c r="P989" t="s">
        <v>52</v>
      </c>
      <c r="Q989" t="s">
        <v>25</v>
      </c>
      <c r="R989" t="s">
        <v>49</v>
      </c>
      <c r="S989" t="str">
        <f t="shared" si="47"/>
        <v>High</v>
      </c>
    </row>
    <row r="990" spans="1:19" x14ac:dyDescent="0.3">
      <c r="A990" t="s">
        <v>117</v>
      </c>
      <c r="B990" t="s">
        <v>882</v>
      </c>
      <c r="C990" t="s">
        <v>147</v>
      </c>
      <c r="D990">
        <v>2</v>
      </c>
      <c r="E990" t="s">
        <v>79</v>
      </c>
      <c r="F990">
        <v>0.7</v>
      </c>
      <c r="G990" t="s">
        <v>31</v>
      </c>
      <c r="H990" t="str">
        <f t="shared" si="45"/>
        <v>Skill Development</v>
      </c>
      <c r="I990">
        <v>3</v>
      </c>
      <c r="J990" t="str">
        <f t="shared" si="46"/>
        <v>Medium</v>
      </c>
      <c r="K990">
        <v>-2</v>
      </c>
      <c r="L990" t="s">
        <v>23</v>
      </c>
      <c r="M990" t="s">
        <v>22</v>
      </c>
      <c r="N990">
        <v>4</v>
      </c>
      <c r="O990" t="s">
        <v>21</v>
      </c>
      <c r="P990" t="s">
        <v>164</v>
      </c>
      <c r="Q990" t="s">
        <v>40</v>
      </c>
      <c r="R990" t="s">
        <v>26</v>
      </c>
      <c r="S990" t="str">
        <f t="shared" si="47"/>
        <v>Medium</v>
      </c>
    </row>
    <row r="991" spans="1:19" x14ac:dyDescent="0.3">
      <c r="A991" t="s">
        <v>119</v>
      </c>
      <c r="B991" t="s">
        <v>262</v>
      </c>
      <c r="C991" t="s">
        <v>147</v>
      </c>
      <c r="D991">
        <v>1</v>
      </c>
      <c r="E991" t="s">
        <v>30</v>
      </c>
      <c r="F991">
        <v>2.2000000000000002</v>
      </c>
      <c r="G991" t="s">
        <v>44</v>
      </c>
      <c r="H991" t="str">
        <f t="shared" si="45"/>
        <v>Other</v>
      </c>
      <c r="I991">
        <v>5</v>
      </c>
      <c r="J991" t="str">
        <f t="shared" si="46"/>
        <v>High</v>
      </c>
      <c r="K991">
        <v>-2</v>
      </c>
      <c r="L991" t="s">
        <v>21</v>
      </c>
      <c r="M991" t="s">
        <v>19</v>
      </c>
      <c r="N991">
        <v>2</v>
      </c>
      <c r="O991" t="s">
        <v>23</v>
      </c>
      <c r="P991" t="s">
        <v>52</v>
      </c>
      <c r="Q991" t="s">
        <v>40</v>
      </c>
      <c r="R991" t="s">
        <v>45</v>
      </c>
      <c r="S991" t="str">
        <f t="shared" si="47"/>
        <v>Low</v>
      </c>
    </row>
    <row r="992" spans="1:19" x14ac:dyDescent="0.3">
      <c r="A992" t="s">
        <v>121</v>
      </c>
      <c r="B992" t="s">
        <v>427</v>
      </c>
      <c r="C992" t="s">
        <v>55</v>
      </c>
      <c r="D992">
        <v>4</v>
      </c>
      <c r="E992" t="s">
        <v>22</v>
      </c>
      <c r="F992">
        <v>1.6</v>
      </c>
      <c r="G992" t="s">
        <v>38</v>
      </c>
      <c r="H992" t="str">
        <f t="shared" si="45"/>
        <v>Skill Development</v>
      </c>
      <c r="I992">
        <v>1</v>
      </c>
      <c r="J992" t="str">
        <f t="shared" si="46"/>
        <v>Low</v>
      </c>
      <c r="K992">
        <v>-1</v>
      </c>
      <c r="L992" t="s">
        <v>21</v>
      </c>
      <c r="M992" t="s">
        <v>30</v>
      </c>
      <c r="N992">
        <v>2</v>
      </c>
      <c r="O992" t="s">
        <v>21</v>
      </c>
      <c r="P992" t="s">
        <v>123</v>
      </c>
      <c r="Q992" t="s">
        <v>40</v>
      </c>
      <c r="R992" t="s">
        <v>49</v>
      </c>
      <c r="S992" t="str">
        <f t="shared" si="47"/>
        <v>Low</v>
      </c>
    </row>
    <row r="993" spans="1:19" x14ac:dyDescent="0.3">
      <c r="A993" t="s">
        <v>124</v>
      </c>
      <c r="B993" t="s">
        <v>517</v>
      </c>
      <c r="C993" t="s">
        <v>29</v>
      </c>
      <c r="D993">
        <v>4</v>
      </c>
      <c r="E993" t="s">
        <v>56</v>
      </c>
      <c r="F993">
        <v>1.1000000000000001</v>
      </c>
      <c r="G993" t="s">
        <v>44</v>
      </c>
      <c r="H993" t="str">
        <f t="shared" si="45"/>
        <v>Other</v>
      </c>
      <c r="I993">
        <v>3</v>
      </c>
      <c r="J993" t="str">
        <f t="shared" si="46"/>
        <v>Medium</v>
      </c>
      <c r="K993">
        <v>-1</v>
      </c>
      <c r="L993" t="s">
        <v>21</v>
      </c>
      <c r="M993" t="s">
        <v>32</v>
      </c>
      <c r="N993">
        <v>1</v>
      </c>
      <c r="O993" t="s">
        <v>21</v>
      </c>
      <c r="P993" t="s">
        <v>65</v>
      </c>
      <c r="Q993" t="s">
        <v>40</v>
      </c>
      <c r="R993" t="s">
        <v>49</v>
      </c>
      <c r="S993" t="str">
        <f t="shared" si="47"/>
        <v>Low</v>
      </c>
    </row>
    <row r="994" spans="1:19" x14ac:dyDescent="0.3">
      <c r="A994" t="s">
        <v>126</v>
      </c>
      <c r="B994" t="s">
        <v>883</v>
      </c>
      <c r="C994" t="s">
        <v>96</v>
      </c>
      <c r="D994">
        <v>2</v>
      </c>
      <c r="E994" t="s">
        <v>79</v>
      </c>
      <c r="F994">
        <v>1.2</v>
      </c>
      <c r="G994" t="s">
        <v>20</v>
      </c>
      <c r="H994" t="str">
        <f t="shared" si="45"/>
        <v>Study Support</v>
      </c>
      <c r="I994">
        <v>2</v>
      </c>
      <c r="J994" t="str">
        <f t="shared" si="46"/>
        <v>Low</v>
      </c>
      <c r="K994">
        <v>-2</v>
      </c>
      <c r="L994" t="s">
        <v>21</v>
      </c>
      <c r="M994" t="s">
        <v>19</v>
      </c>
      <c r="N994">
        <v>4</v>
      </c>
      <c r="O994" t="s">
        <v>23</v>
      </c>
      <c r="P994" t="s">
        <v>136</v>
      </c>
      <c r="Q994" t="s">
        <v>25</v>
      </c>
      <c r="R994" t="s">
        <v>49</v>
      </c>
      <c r="S994" t="str">
        <f t="shared" si="47"/>
        <v>Medium</v>
      </c>
    </row>
    <row r="995" spans="1:19" x14ac:dyDescent="0.3">
      <c r="A995" t="s">
        <v>128</v>
      </c>
      <c r="B995" t="s">
        <v>884</v>
      </c>
      <c r="C995" t="s">
        <v>147</v>
      </c>
      <c r="D995">
        <v>2</v>
      </c>
      <c r="E995" t="s">
        <v>22</v>
      </c>
      <c r="F995">
        <v>0.5</v>
      </c>
      <c r="G995" t="s">
        <v>48</v>
      </c>
      <c r="H995" t="str">
        <f t="shared" si="45"/>
        <v>Skill Development</v>
      </c>
      <c r="I995">
        <v>4</v>
      </c>
      <c r="J995" t="str">
        <f t="shared" si="46"/>
        <v>High</v>
      </c>
      <c r="K995">
        <v>-2</v>
      </c>
      <c r="L995" t="s">
        <v>23</v>
      </c>
      <c r="M995" t="s">
        <v>19</v>
      </c>
      <c r="N995">
        <v>8</v>
      </c>
      <c r="O995" t="s">
        <v>23</v>
      </c>
      <c r="P995" t="s">
        <v>176</v>
      </c>
      <c r="Q995" t="s">
        <v>25</v>
      </c>
      <c r="R995" t="s">
        <v>26</v>
      </c>
      <c r="S995" t="str">
        <f t="shared" si="47"/>
        <v>High</v>
      </c>
    </row>
    <row r="996" spans="1:19" x14ac:dyDescent="0.3">
      <c r="A996" t="s">
        <v>130</v>
      </c>
      <c r="B996" t="s">
        <v>153</v>
      </c>
      <c r="C996" t="s">
        <v>43</v>
      </c>
      <c r="D996">
        <v>1</v>
      </c>
      <c r="E996" t="s">
        <v>79</v>
      </c>
      <c r="F996">
        <v>3.9</v>
      </c>
      <c r="G996" t="s">
        <v>20</v>
      </c>
      <c r="H996" t="str">
        <f t="shared" si="45"/>
        <v>Study Support</v>
      </c>
      <c r="I996">
        <v>5</v>
      </c>
      <c r="J996" t="str">
        <f t="shared" si="46"/>
        <v>High</v>
      </c>
      <c r="K996">
        <v>2</v>
      </c>
      <c r="L996" t="s">
        <v>23</v>
      </c>
      <c r="M996" t="s">
        <v>22</v>
      </c>
      <c r="N996">
        <v>7</v>
      </c>
      <c r="O996" t="s">
        <v>23</v>
      </c>
      <c r="P996" t="s">
        <v>86</v>
      </c>
      <c r="Q996" t="s">
        <v>25</v>
      </c>
      <c r="R996" t="s">
        <v>45</v>
      </c>
      <c r="S996" t="str">
        <f t="shared" si="47"/>
        <v>High</v>
      </c>
    </row>
    <row r="997" spans="1:19" x14ac:dyDescent="0.3">
      <c r="A997" t="s">
        <v>132</v>
      </c>
      <c r="B997" t="s">
        <v>181</v>
      </c>
      <c r="C997" t="s">
        <v>29</v>
      </c>
      <c r="D997">
        <v>1</v>
      </c>
      <c r="E997" t="s">
        <v>60</v>
      </c>
      <c r="F997">
        <v>4.3</v>
      </c>
      <c r="G997" t="s">
        <v>48</v>
      </c>
      <c r="H997" t="str">
        <f t="shared" si="45"/>
        <v>Skill Development</v>
      </c>
      <c r="I997">
        <v>2</v>
      </c>
      <c r="J997" t="str">
        <f t="shared" si="46"/>
        <v>Low</v>
      </c>
      <c r="K997">
        <v>2</v>
      </c>
      <c r="L997" t="s">
        <v>23</v>
      </c>
      <c r="M997" t="s">
        <v>32</v>
      </c>
      <c r="N997">
        <v>2</v>
      </c>
      <c r="O997" t="s">
        <v>21</v>
      </c>
      <c r="P997" t="s">
        <v>80</v>
      </c>
      <c r="Q997" t="s">
        <v>25</v>
      </c>
      <c r="R997" t="s">
        <v>45</v>
      </c>
      <c r="S997" t="str">
        <f t="shared" si="47"/>
        <v>Low</v>
      </c>
    </row>
    <row r="998" spans="1:19" x14ac:dyDescent="0.3">
      <c r="A998" t="s">
        <v>134</v>
      </c>
      <c r="B998" t="s">
        <v>885</v>
      </c>
      <c r="C998" t="s">
        <v>96</v>
      </c>
      <c r="D998">
        <v>3</v>
      </c>
      <c r="E998" t="s">
        <v>22</v>
      </c>
      <c r="F998">
        <v>3</v>
      </c>
      <c r="G998" t="s">
        <v>44</v>
      </c>
      <c r="H998" t="str">
        <f t="shared" si="45"/>
        <v>Other</v>
      </c>
      <c r="I998">
        <v>2</v>
      </c>
      <c r="J998" t="str">
        <f t="shared" si="46"/>
        <v>Low</v>
      </c>
      <c r="K998">
        <v>1</v>
      </c>
      <c r="L998" t="s">
        <v>21</v>
      </c>
      <c r="M998" t="s">
        <v>22</v>
      </c>
      <c r="N998">
        <v>5</v>
      </c>
      <c r="O998" t="s">
        <v>23</v>
      </c>
      <c r="P998" t="s">
        <v>39</v>
      </c>
      <c r="Q998" t="s">
        <v>40</v>
      </c>
      <c r="R998" t="s">
        <v>26</v>
      </c>
      <c r="S998" t="str">
        <f t="shared" si="47"/>
        <v>Medium</v>
      </c>
    </row>
    <row r="999" spans="1:19" x14ac:dyDescent="0.3">
      <c r="A999" t="s">
        <v>137</v>
      </c>
      <c r="B999" t="s">
        <v>861</v>
      </c>
      <c r="C999" t="s">
        <v>103</v>
      </c>
      <c r="D999">
        <v>3</v>
      </c>
      <c r="E999" t="s">
        <v>19</v>
      </c>
      <c r="F999">
        <v>2.7</v>
      </c>
      <c r="G999" t="s">
        <v>61</v>
      </c>
      <c r="H999" t="str">
        <f t="shared" si="45"/>
        <v>Study Support</v>
      </c>
      <c r="I999">
        <v>2</v>
      </c>
      <c r="J999" t="str">
        <f t="shared" si="46"/>
        <v>Low</v>
      </c>
      <c r="K999">
        <v>1</v>
      </c>
      <c r="L999" t="s">
        <v>23</v>
      </c>
      <c r="M999" t="s">
        <v>22</v>
      </c>
      <c r="N999">
        <v>3</v>
      </c>
      <c r="O999" t="s">
        <v>21</v>
      </c>
      <c r="P999" t="s">
        <v>145</v>
      </c>
      <c r="Q999" t="s">
        <v>40</v>
      </c>
      <c r="R999" t="s">
        <v>49</v>
      </c>
      <c r="S999" t="str">
        <f t="shared" si="47"/>
        <v>Low</v>
      </c>
    </row>
    <row r="1000" spans="1:19" x14ac:dyDescent="0.3">
      <c r="A1000" t="s">
        <v>139</v>
      </c>
      <c r="B1000" t="s">
        <v>886</v>
      </c>
      <c r="C1000" t="s">
        <v>18</v>
      </c>
      <c r="D1000">
        <v>4</v>
      </c>
      <c r="E1000" t="s">
        <v>19</v>
      </c>
      <c r="F1000">
        <v>2.7</v>
      </c>
      <c r="G1000" t="s">
        <v>61</v>
      </c>
      <c r="H1000" t="str">
        <f t="shared" si="45"/>
        <v>Study Support</v>
      </c>
      <c r="I1000">
        <v>3</v>
      </c>
      <c r="J1000" t="str">
        <f t="shared" si="46"/>
        <v>Medium</v>
      </c>
      <c r="K1000">
        <v>3</v>
      </c>
      <c r="L1000" t="s">
        <v>23</v>
      </c>
      <c r="M1000" t="s">
        <v>19</v>
      </c>
      <c r="N1000">
        <v>3</v>
      </c>
      <c r="O1000" t="s">
        <v>23</v>
      </c>
      <c r="P1000" t="s">
        <v>136</v>
      </c>
      <c r="Q1000" t="s">
        <v>34</v>
      </c>
      <c r="R1000" t="s">
        <v>26</v>
      </c>
      <c r="S1000" t="str">
        <f t="shared" si="47"/>
        <v>Low</v>
      </c>
    </row>
    <row r="1001" spans="1:19" x14ac:dyDescent="0.3">
      <c r="A1001" t="s">
        <v>141</v>
      </c>
      <c r="B1001" t="s">
        <v>887</v>
      </c>
      <c r="C1001" t="s">
        <v>96</v>
      </c>
      <c r="D1001">
        <v>3</v>
      </c>
      <c r="E1001" t="s">
        <v>22</v>
      </c>
      <c r="F1001">
        <v>0.9</v>
      </c>
      <c r="G1001" t="s">
        <v>61</v>
      </c>
      <c r="H1001" t="str">
        <f t="shared" si="45"/>
        <v>Study Support</v>
      </c>
      <c r="I1001">
        <v>1</v>
      </c>
      <c r="J1001" t="str">
        <f t="shared" si="46"/>
        <v>Low</v>
      </c>
      <c r="K1001">
        <v>2</v>
      </c>
      <c r="L1001" t="s">
        <v>21</v>
      </c>
      <c r="M1001" t="s">
        <v>22</v>
      </c>
      <c r="N1001">
        <v>2</v>
      </c>
      <c r="O1001" t="s">
        <v>21</v>
      </c>
      <c r="P1001" t="s">
        <v>80</v>
      </c>
      <c r="Q1001" t="s">
        <v>25</v>
      </c>
      <c r="R1001" t="s">
        <v>26</v>
      </c>
      <c r="S1001" t="str">
        <f t="shared" si="47"/>
        <v>Low</v>
      </c>
    </row>
    <row r="1002" spans="1:19" x14ac:dyDescent="0.3">
      <c r="A1002" t="s">
        <v>16</v>
      </c>
      <c r="B1002" t="s">
        <v>888</v>
      </c>
      <c r="C1002" t="s">
        <v>37</v>
      </c>
      <c r="D1002">
        <v>1</v>
      </c>
      <c r="E1002" t="s">
        <v>30</v>
      </c>
      <c r="F1002">
        <v>3.8</v>
      </c>
      <c r="G1002" t="s">
        <v>889</v>
      </c>
      <c r="H1002" t="str">
        <f t="shared" si="45"/>
        <v>Other</v>
      </c>
      <c r="I1002">
        <v>2</v>
      </c>
      <c r="J1002" t="str">
        <f t="shared" si="46"/>
        <v>Low</v>
      </c>
      <c r="K1002">
        <v>-4</v>
      </c>
      <c r="L1002" t="s">
        <v>23</v>
      </c>
      <c r="M1002" t="s">
        <v>890</v>
      </c>
      <c r="N1002">
        <v>7</v>
      </c>
      <c r="O1002" t="s">
        <v>21</v>
      </c>
      <c r="P1002" t="s">
        <v>1712</v>
      </c>
      <c r="Q1002" t="s">
        <v>25</v>
      </c>
      <c r="R1002" t="s">
        <v>49</v>
      </c>
      <c r="S1002" t="str">
        <f t="shared" si="47"/>
        <v>High</v>
      </c>
    </row>
    <row r="1003" spans="1:19" x14ac:dyDescent="0.3">
      <c r="A1003" t="s">
        <v>27</v>
      </c>
      <c r="B1003" t="s">
        <v>142</v>
      </c>
      <c r="C1003" t="s">
        <v>18</v>
      </c>
      <c r="D1003">
        <v>2</v>
      </c>
      <c r="E1003" t="s">
        <v>19</v>
      </c>
      <c r="F1003">
        <v>2.8</v>
      </c>
      <c r="G1003" t="s">
        <v>891</v>
      </c>
      <c r="H1003" t="str">
        <f t="shared" si="45"/>
        <v>Other</v>
      </c>
      <c r="I1003">
        <v>2</v>
      </c>
      <c r="J1003" t="str">
        <f t="shared" si="46"/>
        <v>Low</v>
      </c>
      <c r="K1003">
        <v>5</v>
      </c>
      <c r="L1003" t="s">
        <v>21</v>
      </c>
      <c r="M1003" t="s">
        <v>19</v>
      </c>
      <c r="N1003">
        <v>8</v>
      </c>
      <c r="O1003" t="s">
        <v>23</v>
      </c>
      <c r="P1003" t="s">
        <v>143</v>
      </c>
      <c r="Q1003" t="s">
        <v>25</v>
      </c>
      <c r="R1003" t="s">
        <v>49</v>
      </c>
      <c r="S1003" t="str">
        <f t="shared" si="47"/>
        <v>High</v>
      </c>
    </row>
    <row r="1004" spans="1:19" x14ac:dyDescent="0.3">
      <c r="A1004" t="s">
        <v>35</v>
      </c>
      <c r="B1004" t="s">
        <v>892</v>
      </c>
      <c r="C1004" t="s">
        <v>37</v>
      </c>
      <c r="D1004">
        <v>4</v>
      </c>
      <c r="E1004" t="s">
        <v>22</v>
      </c>
      <c r="F1004">
        <v>1.8</v>
      </c>
      <c r="G1004" t="s">
        <v>31</v>
      </c>
      <c r="H1004" t="str">
        <f t="shared" si="45"/>
        <v>Skill Development</v>
      </c>
      <c r="I1004">
        <v>1</v>
      </c>
      <c r="J1004" t="str">
        <f t="shared" si="46"/>
        <v>Low</v>
      </c>
      <c r="K1004">
        <v>-4</v>
      </c>
      <c r="L1004" t="s">
        <v>21</v>
      </c>
      <c r="M1004" t="s">
        <v>30</v>
      </c>
      <c r="N1004">
        <v>6</v>
      </c>
      <c r="O1004" t="s">
        <v>21</v>
      </c>
      <c r="P1004" t="s">
        <v>145</v>
      </c>
      <c r="Q1004" t="s">
        <v>40</v>
      </c>
      <c r="R1004" t="s">
        <v>45</v>
      </c>
      <c r="S1004" t="str">
        <f t="shared" si="47"/>
        <v>Medium</v>
      </c>
    </row>
    <row r="1005" spans="1:19" x14ac:dyDescent="0.3">
      <c r="A1005" t="s">
        <v>41</v>
      </c>
      <c r="B1005" t="s">
        <v>153</v>
      </c>
      <c r="C1005" t="s">
        <v>37</v>
      </c>
      <c r="D1005">
        <v>1</v>
      </c>
      <c r="E1005" t="s">
        <v>32</v>
      </c>
      <c r="F1005">
        <v>2.6</v>
      </c>
      <c r="G1005" t="s">
        <v>893</v>
      </c>
      <c r="H1005" t="str">
        <f t="shared" si="45"/>
        <v>Skill Development</v>
      </c>
      <c r="I1005">
        <v>1</v>
      </c>
      <c r="J1005" t="str">
        <f t="shared" si="46"/>
        <v>Low</v>
      </c>
      <c r="K1005">
        <v>3</v>
      </c>
      <c r="L1005" t="s">
        <v>21</v>
      </c>
      <c r="M1005" t="s">
        <v>32</v>
      </c>
      <c r="N1005">
        <v>10</v>
      </c>
      <c r="O1005" t="s">
        <v>21</v>
      </c>
      <c r="P1005" t="s">
        <v>93</v>
      </c>
      <c r="Q1005" t="s">
        <v>40</v>
      </c>
      <c r="R1005" t="s">
        <v>26</v>
      </c>
      <c r="S1005" t="str">
        <f t="shared" si="47"/>
        <v>High</v>
      </c>
    </row>
    <row r="1006" spans="1:19" x14ac:dyDescent="0.3">
      <c r="A1006" t="s">
        <v>46</v>
      </c>
      <c r="B1006" t="s">
        <v>894</v>
      </c>
      <c r="C1006" t="s">
        <v>29</v>
      </c>
      <c r="D1006">
        <v>1</v>
      </c>
      <c r="E1006" t="s">
        <v>30</v>
      </c>
      <c r="F1006">
        <v>3.5</v>
      </c>
      <c r="G1006" t="s">
        <v>895</v>
      </c>
      <c r="H1006" t="str">
        <f t="shared" si="45"/>
        <v>Other</v>
      </c>
      <c r="I1006">
        <v>1</v>
      </c>
      <c r="J1006" t="str">
        <f t="shared" si="46"/>
        <v>Low</v>
      </c>
      <c r="K1006">
        <v>1</v>
      </c>
      <c r="L1006" t="s">
        <v>21</v>
      </c>
      <c r="M1006" t="s">
        <v>896</v>
      </c>
      <c r="N1006">
        <v>6</v>
      </c>
      <c r="O1006" t="s">
        <v>21</v>
      </c>
      <c r="P1006" t="s">
        <v>65</v>
      </c>
      <c r="Q1006" t="s">
        <v>34</v>
      </c>
      <c r="R1006" t="s">
        <v>45</v>
      </c>
      <c r="S1006" t="str">
        <f t="shared" si="47"/>
        <v>Medium</v>
      </c>
    </row>
    <row r="1007" spans="1:19" x14ac:dyDescent="0.3">
      <c r="A1007" t="s">
        <v>50</v>
      </c>
      <c r="B1007" t="s">
        <v>897</v>
      </c>
      <c r="C1007" t="s">
        <v>96</v>
      </c>
      <c r="D1007">
        <v>2</v>
      </c>
      <c r="E1007" t="s">
        <v>32</v>
      </c>
      <c r="F1007">
        <v>1.7</v>
      </c>
      <c r="G1007" t="s">
        <v>898</v>
      </c>
      <c r="H1007" t="str">
        <f t="shared" si="45"/>
        <v>Skill Development</v>
      </c>
      <c r="I1007">
        <v>2</v>
      </c>
      <c r="J1007" t="str">
        <f t="shared" si="46"/>
        <v>Low</v>
      </c>
      <c r="K1007">
        <v>-3</v>
      </c>
      <c r="L1007" t="s">
        <v>21</v>
      </c>
      <c r="M1007" t="s">
        <v>896</v>
      </c>
      <c r="N1007">
        <v>5</v>
      </c>
      <c r="O1007" t="s">
        <v>21</v>
      </c>
      <c r="P1007" t="s">
        <v>80</v>
      </c>
      <c r="Q1007" t="s">
        <v>40</v>
      </c>
      <c r="R1007" t="s">
        <v>49</v>
      </c>
      <c r="S1007" t="str">
        <f t="shared" si="47"/>
        <v>Medium</v>
      </c>
    </row>
    <row r="1008" spans="1:19" x14ac:dyDescent="0.3">
      <c r="A1008" t="s">
        <v>53</v>
      </c>
      <c r="B1008" t="s">
        <v>899</v>
      </c>
      <c r="C1008" t="s">
        <v>37</v>
      </c>
      <c r="D1008">
        <v>1</v>
      </c>
      <c r="E1008" t="s">
        <v>19</v>
      </c>
      <c r="F1008">
        <v>4.2</v>
      </c>
      <c r="G1008" t="s">
        <v>900</v>
      </c>
      <c r="H1008" t="str">
        <f t="shared" si="45"/>
        <v>Skill Development</v>
      </c>
      <c r="I1008">
        <v>1</v>
      </c>
      <c r="J1008" t="str">
        <f t="shared" si="46"/>
        <v>Low</v>
      </c>
      <c r="K1008">
        <v>-2</v>
      </c>
      <c r="L1008" t="s">
        <v>21</v>
      </c>
      <c r="M1008" t="s">
        <v>19</v>
      </c>
      <c r="N1008">
        <v>8</v>
      </c>
      <c r="O1008" t="s">
        <v>21</v>
      </c>
      <c r="P1008" t="s">
        <v>86</v>
      </c>
      <c r="Q1008" t="s">
        <v>40</v>
      </c>
      <c r="R1008" t="s">
        <v>45</v>
      </c>
      <c r="S1008" t="str">
        <f t="shared" si="47"/>
        <v>High</v>
      </c>
    </row>
    <row r="1009" spans="1:19" x14ac:dyDescent="0.3">
      <c r="A1009" t="s">
        <v>58</v>
      </c>
      <c r="B1009" t="s">
        <v>901</v>
      </c>
      <c r="C1009" t="s">
        <v>29</v>
      </c>
      <c r="D1009">
        <v>2</v>
      </c>
      <c r="E1009" t="s">
        <v>22</v>
      </c>
      <c r="F1009">
        <v>1.1000000000000001</v>
      </c>
      <c r="G1009" t="s">
        <v>902</v>
      </c>
      <c r="H1009" t="str">
        <f t="shared" si="45"/>
        <v>Skill Development</v>
      </c>
      <c r="I1009">
        <v>5</v>
      </c>
      <c r="J1009" t="str">
        <f t="shared" si="46"/>
        <v>High</v>
      </c>
      <c r="K1009">
        <v>1</v>
      </c>
      <c r="L1009" t="s">
        <v>21</v>
      </c>
      <c r="M1009" t="s">
        <v>22</v>
      </c>
      <c r="N1009">
        <v>4</v>
      </c>
      <c r="O1009" t="s">
        <v>21</v>
      </c>
      <c r="P1009" t="s">
        <v>33</v>
      </c>
      <c r="Q1009" t="s">
        <v>40</v>
      </c>
      <c r="R1009" t="s">
        <v>26</v>
      </c>
      <c r="S1009" t="str">
        <f t="shared" si="47"/>
        <v>Medium</v>
      </c>
    </row>
    <row r="1010" spans="1:19" x14ac:dyDescent="0.3">
      <c r="A1010" t="s">
        <v>63</v>
      </c>
      <c r="B1010" t="s">
        <v>903</v>
      </c>
      <c r="C1010" t="s">
        <v>78</v>
      </c>
      <c r="D1010">
        <v>1</v>
      </c>
      <c r="E1010" t="s">
        <v>30</v>
      </c>
      <c r="F1010">
        <v>4.4000000000000004</v>
      </c>
      <c r="G1010" t="s">
        <v>904</v>
      </c>
      <c r="H1010" t="str">
        <f t="shared" si="45"/>
        <v>Skill Development</v>
      </c>
      <c r="I1010">
        <v>4</v>
      </c>
      <c r="J1010" t="str">
        <f t="shared" si="46"/>
        <v>High</v>
      </c>
      <c r="K1010">
        <v>4</v>
      </c>
      <c r="L1010" t="s">
        <v>23</v>
      </c>
      <c r="M1010" t="s">
        <v>896</v>
      </c>
      <c r="N1010">
        <v>7</v>
      </c>
      <c r="O1010" t="s">
        <v>23</v>
      </c>
      <c r="P1010" t="s">
        <v>1710</v>
      </c>
      <c r="Q1010" t="s">
        <v>40</v>
      </c>
      <c r="R1010" t="s">
        <v>26</v>
      </c>
      <c r="S1010" t="str">
        <f t="shared" si="47"/>
        <v>High</v>
      </c>
    </row>
    <row r="1011" spans="1:19" x14ac:dyDescent="0.3">
      <c r="A1011" t="s">
        <v>66</v>
      </c>
      <c r="B1011" t="s">
        <v>905</v>
      </c>
      <c r="C1011" t="s">
        <v>78</v>
      </c>
      <c r="D1011">
        <v>1</v>
      </c>
      <c r="E1011" t="s">
        <v>32</v>
      </c>
      <c r="F1011">
        <v>3.7</v>
      </c>
      <c r="G1011" t="s">
        <v>906</v>
      </c>
      <c r="H1011" t="str">
        <f t="shared" si="45"/>
        <v>Skill Development</v>
      </c>
      <c r="I1011">
        <v>3</v>
      </c>
      <c r="J1011" t="str">
        <f t="shared" si="46"/>
        <v>Medium</v>
      </c>
      <c r="K1011">
        <v>-4</v>
      </c>
      <c r="L1011" t="s">
        <v>21</v>
      </c>
      <c r="M1011" t="s">
        <v>896</v>
      </c>
      <c r="N1011">
        <v>3</v>
      </c>
      <c r="O1011" t="s">
        <v>21</v>
      </c>
      <c r="P1011" t="s">
        <v>1712</v>
      </c>
      <c r="Q1011" t="s">
        <v>25</v>
      </c>
      <c r="R1011" t="s">
        <v>45</v>
      </c>
      <c r="S1011" t="str">
        <f t="shared" si="47"/>
        <v>Low</v>
      </c>
    </row>
    <row r="1012" spans="1:19" x14ac:dyDescent="0.3">
      <c r="A1012" t="s">
        <v>69</v>
      </c>
      <c r="B1012" t="s">
        <v>907</v>
      </c>
      <c r="C1012" t="s">
        <v>29</v>
      </c>
      <c r="D1012">
        <v>3</v>
      </c>
      <c r="E1012" t="s">
        <v>890</v>
      </c>
      <c r="F1012">
        <v>3.9</v>
      </c>
      <c r="G1012" t="s">
        <v>908</v>
      </c>
      <c r="H1012" t="str">
        <f t="shared" si="45"/>
        <v>Skill Development</v>
      </c>
      <c r="I1012">
        <v>5</v>
      </c>
      <c r="J1012" t="str">
        <f t="shared" si="46"/>
        <v>High</v>
      </c>
      <c r="K1012">
        <v>4</v>
      </c>
      <c r="L1012" t="s">
        <v>23</v>
      </c>
      <c r="M1012" t="s">
        <v>19</v>
      </c>
      <c r="N1012">
        <v>6</v>
      </c>
      <c r="O1012" t="s">
        <v>23</v>
      </c>
      <c r="P1012" t="s">
        <v>73</v>
      </c>
      <c r="Q1012" t="s">
        <v>40</v>
      </c>
      <c r="R1012" t="s">
        <v>45</v>
      </c>
      <c r="S1012" t="str">
        <f t="shared" si="47"/>
        <v>Medium</v>
      </c>
    </row>
    <row r="1013" spans="1:19" x14ac:dyDescent="0.3">
      <c r="A1013" t="s">
        <v>71</v>
      </c>
      <c r="B1013" t="s">
        <v>302</v>
      </c>
      <c r="C1013" t="s">
        <v>147</v>
      </c>
      <c r="D1013">
        <v>1</v>
      </c>
      <c r="E1013" t="s">
        <v>890</v>
      </c>
      <c r="F1013">
        <v>2</v>
      </c>
      <c r="G1013" t="s">
        <v>909</v>
      </c>
      <c r="H1013" t="str">
        <f t="shared" si="45"/>
        <v>Other</v>
      </c>
      <c r="I1013">
        <v>3</v>
      </c>
      <c r="J1013" t="str">
        <f t="shared" si="46"/>
        <v>Medium</v>
      </c>
      <c r="K1013">
        <v>-1</v>
      </c>
      <c r="L1013" t="s">
        <v>23</v>
      </c>
      <c r="M1013" t="s">
        <v>30</v>
      </c>
      <c r="N1013">
        <v>4</v>
      </c>
      <c r="O1013" t="s">
        <v>21</v>
      </c>
      <c r="P1013" t="s">
        <v>136</v>
      </c>
      <c r="Q1013" t="s">
        <v>25</v>
      </c>
      <c r="R1013" t="s">
        <v>49</v>
      </c>
      <c r="S1013" t="str">
        <f t="shared" si="47"/>
        <v>Medium</v>
      </c>
    </row>
    <row r="1014" spans="1:19" x14ac:dyDescent="0.3">
      <c r="A1014" t="s">
        <v>74</v>
      </c>
      <c r="B1014" t="s">
        <v>910</v>
      </c>
      <c r="C1014" t="s">
        <v>96</v>
      </c>
      <c r="D1014">
        <v>4</v>
      </c>
      <c r="E1014" t="s">
        <v>30</v>
      </c>
      <c r="F1014">
        <v>4.9000000000000004</v>
      </c>
      <c r="G1014" t="s">
        <v>911</v>
      </c>
      <c r="H1014" t="str">
        <f t="shared" si="45"/>
        <v>Skill Development</v>
      </c>
      <c r="I1014">
        <v>4</v>
      </c>
      <c r="J1014" t="str">
        <f t="shared" si="46"/>
        <v>High</v>
      </c>
      <c r="K1014">
        <v>3</v>
      </c>
      <c r="L1014" t="s">
        <v>23</v>
      </c>
      <c r="M1014" t="s">
        <v>22</v>
      </c>
      <c r="N1014">
        <v>9</v>
      </c>
      <c r="O1014" t="s">
        <v>21</v>
      </c>
      <c r="P1014" t="s">
        <v>143</v>
      </c>
      <c r="Q1014" t="s">
        <v>25</v>
      </c>
      <c r="R1014" t="s">
        <v>49</v>
      </c>
      <c r="S1014" t="str">
        <f t="shared" si="47"/>
        <v>High</v>
      </c>
    </row>
    <row r="1015" spans="1:19" x14ac:dyDescent="0.3">
      <c r="A1015" t="s">
        <v>76</v>
      </c>
      <c r="B1015" t="s">
        <v>912</v>
      </c>
      <c r="C1015" t="s">
        <v>37</v>
      </c>
      <c r="D1015">
        <v>2</v>
      </c>
      <c r="E1015" t="s">
        <v>32</v>
      </c>
      <c r="F1015">
        <v>1.9</v>
      </c>
      <c r="G1015" t="s">
        <v>913</v>
      </c>
      <c r="H1015" t="str">
        <f t="shared" si="45"/>
        <v>Study Support</v>
      </c>
      <c r="I1015">
        <v>4</v>
      </c>
      <c r="J1015" t="str">
        <f t="shared" si="46"/>
        <v>High</v>
      </c>
      <c r="K1015">
        <v>-4</v>
      </c>
      <c r="L1015" t="s">
        <v>23</v>
      </c>
      <c r="M1015" t="s">
        <v>19</v>
      </c>
      <c r="N1015">
        <v>2</v>
      </c>
      <c r="O1015" t="s">
        <v>23</v>
      </c>
      <c r="P1015" t="s">
        <v>57</v>
      </c>
      <c r="Q1015" t="s">
        <v>25</v>
      </c>
      <c r="R1015" t="s">
        <v>49</v>
      </c>
      <c r="S1015" t="str">
        <f t="shared" si="47"/>
        <v>Low</v>
      </c>
    </row>
    <row r="1016" spans="1:19" x14ac:dyDescent="0.3">
      <c r="A1016" t="s">
        <v>81</v>
      </c>
      <c r="B1016" t="s">
        <v>914</v>
      </c>
      <c r="C1016" t="s">
        <v>103</v>
      </c>
      <c r="D1016">
        <v>2</v>
      </c>
      <c r="E1016" t="s">
        <v>890</v>
      </c>
      <c r="F1016">
        <v>1.5</v>
      </c>
      <c r="G1016" t="s">
        <v>915</v>
      </c>
      <c r="H1016" t="str">
        <f t="shared" si="45"/>
        <v>Study Support</v>
      </c>
      <c r="I1016">
        <v>2</v>
      </c>
      <c r="J1016" t="str">
        <f t="shared" si="46"/>
        <v>Low</v>
      </c>
      <c r="K1016">
        <v>-4</v>
      </c>
      <c r="L1016" t="s">
        <v>23</v>
      </c>
      <c r="M1016" t="s">
        <v>22</v>
      </c>
      <c r="N1016">
        <v>2</v>
      </c>
      <c r="O1016" t="s">
        <v>23</v>
      </c>
      <c r="P1016" t="s">
        <v>52</v>
      </c>
      <c r="Q1016" t="s">
        <v>34</v>
      </c>
      <c r="R1016" t="s">
        <v>49</v>
      </c>
      <c r="S1016" t="str">
        <f t="shared" si="47"/>
        <v>Low</v>
      </c>
    </row>
    <row r="1017" spans="1:19" x14ac:dyDescent="0.3">
      <c r="A1017" t="s">
        <v>84</v>
      </c>
      <c r="B1017" t="s">
        <v>488</v>
      </c>
      <c r="C1017" t="s">
        <v>55</v>
      </c>
      <c r="D1017">
        <v>4</v>
      </c>
      <c r="E1017" t="s">
        <v>19</v>
      </c>
      <c r="F1017">
        <v>2.9</v>
      </c>
      <c r="G1017" t="s">
        <v>916</v>
      </c>
      <c r="H1017" t="str">
        <f t="shared" si="45"/>
        <v>Study Support</v>
      </c>
      <c r="I1017">
        <v>4</v>
      </c>
      <c r="J1017" t="str">
        <f t="shared" si="46"/>
        <v>High</v>
      </c>
      <c r="K1017">
        <v>1</v>
      </c>
      <c r="L1017" t="s">
        <v>23</v>
      </c>
      <c r="M1017" t="s">
        <v>30</v>
      </c>
      <c r="N1017">
        <v>2</v>
      </c>
      <c r="O1017" t="s">
        <v>23</v>
      </c>
      <c r="P1017" t="s">
        <v>73</v>
      </c>
      <c r="Q1017" t="s">
        <v>34</v>
      </c>
      <c r="R1017" t="s">
        <v>26</v>
      </c>
      <c r="S1017" t="str">
        <f t="shared" si="47"/>
        <v>Low</v>
      </c>
    </row>
    <row r="1018" spans="1:19" x14ac:dyDescent="0.3">
      <c r="A1018" t="s">
        <v>87</v>
      </c>
      <c r="B1018" t="s">
        <v>917</v>
      </c>
      <c r="C1018" t="s">
        <v>78</v>
      </c>
      <c r="D1018">
        <v>4</v>
      </c>
      <c r="E1018" t="s">
        <v>896</v>
      </c>
      <c r="F1018">
        <v>4.4000000000000004</v>
      </c>
      <c r="G1018" t="s">
        <v>909</v>
      </c>
      <c r="H1018" t="str">
        <f t="shared" si="45"/>
        <v>Other</v>
      </c>
      <c r="I1018">
        <v>1</v>
      </c>
      <c r="J1018" t="str">
        <f t="shared" si="46"/>
        <v>Low</v>
      </c>
      <c r="K1018">
        <v>1</v>
      </c>
      <c r="L1018" t="s">
        <v>21</v>
      </c>
      <c r="M1018" t="s">
        <v>30</v>
      </c>
      <c r="N1018">
        <v>4</v>
      </c>
      <c r="O1018" t="s">
        <v>21</v>
      </c>
      <c r="P1018" t="s">
        <v>164</v>
      </c>
      <c r="Q1018" t="s">
        <v>25</v>
      </c>
      <c r="R1018" t="s">
        <v>49</v>
      </c>
      <c r="S1018" t="str">
        <f t="shared" si="47"/>
        <v>Medium</v>
      </c>
    </row>
    <row r="1019" spans="1:19" x14ac:dyDescent="0.3">
      <c r="A1019" t="s">
        <v>88</v>
      </c>
      <c r="B1019" t="s">
        <v>918</v>
      </c>
      <c r="C1019" t="s">
        <v>43</v>
      </c>
      <c r="D1019">
        <v>4</v>
      </c>
      <c r="E1019" t="s">
        <v>19</v>
      </c>
      <c r="F1019">
        <v>2.4</v>
      </c>
      <c r="G1019" t="s">
        <v>919</v>
      </c>
      <c r="H1019" t="str">
        <f t="shared" si="45"/>
        <v>Study Support</v>
      </c>
      <c r="I1019">
        <v>1</v>
      </c>
      <c r="J1019" t="str">
        <f t="shared" si="46"/>
        <v>Low</v>
      </c>
      <c r="K1019">
        <v>2</v>
      </c>
      <c r="L1019" t="s">
        <v>23</v>
      </c>
      <c r="M1019" t="s">
        <v>30</v>
      </c>
      <c r="N1019">
        <v>9</v>
      </c>
      <c r="O1019" t="s">
        <v>23</v>
      </c>
      <c r="P1019" t="s">
        <v>57</v>
      </c>
      <c r="Q1019" t="s">
        <v>25</v>
      </c>
      <c r="R1019" t="s">
        <v>45</v>
      </c>
      <c r="S1019" t="str">
        <f t="shared" si="47"/>
        <v>High</v>
      </c>
    </row>
    <row r="1020" spans="1:19" x14ac:dyDescent="0.3">
      <c r="A1020" t="s">
        <v>91</v>
      </c>
      <c r="B1020" t="s">
        <v>920</v>
      </c>
      <c r="C1020" t="s">
        <v>78</v>
      </c>
      <c r="D1020">
        <v>2</v>
      </c>
      <c r="E1020" t="s">
        <v>896</v>
      </c>
      <c r="F1020">
        <v>2.7</v>
      </c>
      <c r="G1020" t="s">
        <v>893</v>
      </c>
      <c r="H1020" t="str">
        <f t="shared" si="45"/>
        <v>Skill Development</v>
      </c>
      <c r="I1020">
        <v>1</v>
      </c>
      <c r="J1020" t="str">
        <f t="shared" si="46"/>
        <v>Low</v>
      </c>
      <c r="K1020">
        <v>-3</v>
      </c>
      <c r="L1020" t="s">
        <v>21</v>
      </c>
      <c r="M1020" t="s">
        <v>30</v>
      </c>
      <c r="N1020">
        <v>7</v>
      </c>
      <c r="O1020" t="s">
        <v>21</v>
      </c>
      <c r="P1020" t="s">
        <v>143</v>
      </c>
      <c r="Q1020" t="s">
        <v>34</v>
      </c>
      <c r="R1020" t="s">
        <v>45</v>
      </c>
      <c r="S1020" t="str">
        <f t="shared" si="47"/>
        <v>High</v>
      </c>
    </row>
    <row r="1021" spans="1:19" x14ac:dyDescent="0.3">
      <c r="A1021" t="s">
        <v>94</v>
      </c>
      <c r="B1021" t="s">
        <v>921</v>
      </c>
      <c r="C1021" t="s">
        <v>90</v>
      </c>
      <c r="D1021">
        <v>4</v>
      </c>
      <c r="E1021" t="s">
        <v>32</v>
      </c>
      <c r="F1021">
        <v>4.8</v>
      </c>
      <c r="G1021" t="s">
        <v>922</v>
      </c>
      <c r="H1021" t="str">
        <f t="shared" si="45"/>
        <v>Study Support</v>
      </c>
      <c r="I1021">
        <v>3</v>
      </c>
      <c r="J1021" t="str">
        <f t="shared" si="46"/>
        <v>Medium</v>
      </c>
      <c r="K1021">
        <v>-2</v>
      </c>
      <c r="L1021" t="s">
        <v>23</v>
      </c>
      <c r="M1021" t="s">
        <v>890</v>
      </c>
      <c r="N1021">
        <v>9</v>
      </c>
      <c r="O1021" t="s">
        <v>23</v>
      </c>
      <c r="P1021" t="s">
        <v>165</v>
      </c>
      <c r="Q1021" t="s">
        <v>40</v>
      </c>
      <c r="R1021" t="s">
        <v>26</v>
      </c>
      <c r="S1021" t="str">
        <f t="shared" si="47"/>
        <v>High</v>
      </c>
    </row>
    <row r="1022" spans="1:19" x14ac:dyDescent="0.3">
      <c r="A1022" t="s">
        <v>97</v>
      </c>
      <c r="B1022" t="s">
        <v>923</v>
      </c>
      <c r="C1022" t="s">
        <v>90</v>
      </c>
      <c r="D1022">
        <v>1</v>
      </c>
      <c r="E1022" t="s">
        <v>30</v>
      </c>
      <c r="F1022">
        <v>3.1</v>
      </c>
      <c r="G1022" t="s">
        <v>924</v>
      </c>
      <c r="H1022" t="str">
        <f t="shared" si="45"/>
        <v>Study Support</v>
      </c>
      <c r="I1022">
        <v>5</v>
      </c>
      <c r="J1022" t="str">
        <f t="shared" si="46"/>
        <v>High</v>
      </c>
      <c r="K1022">
        <v>-4</v>
      </c>
      <c r="L1022" t="s">
        <v>23</v>
      </c>
      <c r="M1022" t="s">
        <v>30</v>
      </c>
      <c r="N1022">
        <v>10</v>
      </c>
      <c r="O1022" t="s">
        <v>21</v>
      </c>
      <c r="P1022" t="s">
        <v>109</v>
      </c>
      <c r="Q1022" t="s">
        <v>40</v>
      </c>
      <c r="R1022" t="s">
        <v>49</v>
      </c>
      <c r="S1022" t="str">
        <f t="shared" si="47"/>
        <v>High</v>
      </c>
    </row>
    <row r="1023" spans="1:19" x14ac:dyDescent="0.3">
      <c r="A1023" t="s">
        <v>99</v>
      </c>
      <c r="B1023" t="s">
        <v>708</v>
      </c>
      <c r="C1023" t="s">
        <v>43</v>
      </c>
      <c r="D1023">
        <v>4</v>
      </c>
      <c r="E1023" t="s">
        <v>30</v>
      </c>
      <c r="F1023">
        <v>4.7</v>
      </c>
      <c r="G1023" t="s">
        <v>925</v>
      </c>
      <c r="H1023" t="str">
        <f t="shared" si="45"/>
        <v>Study Support</v>
      </c>
      <c r="I1023">
        <v>1</v>
      </c>
      <c r="J1023" t="str">
        <f t="shared" si="46"/>
        <v>Low</v>
      </c>
      <c r="K1023">
        <v>1</v>
      </c>
      <c r="L1023" t="s">
        <v>21</v>
      </c>
      <c r="M1023" t="s">
        <v>22</v>
      </c>
      <c r="N1023">
        <v>4</v>
      </c>
      <c r="O1023" t="s">
        <v>21</v>
      </c>
      <c r="P1023" t="s">
        <v>211</v>
      </c>
      <c r="Q1023" t="s">
        <v>25</v>
      </c>
      <c r="R1023" t="s">
        <v>45</v>
      </c>
      <c r="S1023" t="str">
        <f t="shared" si="47"/>
        <v>Medium</v>
      </c>
    </row>
    <row r="1024" spans="1:19" x14ac:dyDescent="0.3">
      <c r="A1024" t="s">
        <v>101</v>
      </c>
      <c r="B1024" t="s">
        <v>926</v>
      </c>
      <c r="C1024" t="s">
        <v>29</v>
      </c>
      <c r="D1024">
        <v>4</v>
      </c>
      <c r="E1024" t="s">
        <v>19</v>
      </c>
      <c r="F1024">
        <v>3.5</v>
      </c>
      <c r="G1024" t="s">
        <v>927</v>
      </c>
      <c r="H1024" t="str">
        <f t="shared" si="45"/>
        <v>Study Support</v>
      </c>
      <c r="I1024">
        <v>1</v>
      </c>
      <c r="J1024" t="str">
        <f t="shared" si="46"/>
        <v>Low</v>
      </c>
      <c r="K1024">
        <v>-5</v>
      </c>
      <c r="L1024" t="s">
        <v>21</v>
      </c>
      <c r="M1024" t="s">
        <v>890</v>
      </c>
      <c r="N1024">
        <v>10</v>
      </c>
      <c r="O1024" t="s">
        <v>23</v>
      </c>
      <c r="P1024" t="s">
        <v>80</v>
      </c>
      <c r="Q1024" t="s">
        <v>25</v>
      </c>
      <c r="R1024" t="s">
        <v>45</v>
      </c>
      <c r="S1024" t="str">
        <f t="shared" si="47"/>
        <v>High</v>
      </c>
    </row>
    <row r="1025" spans="1:19" x14ac:dyDescent="0.3">
      <c r="A1025" t="s">
        <v>105</v>
      </c>
      <c r="B1025" t="s">
        <v>854</v>
      </c>
      <c r="C1025" t="s">
        <v>43</v>
      </c>
      <c r="D1025">
        <v>2</v>
      </c>
      <c r="E1025" t="s">
        <v>890</v>
      </c>
      <c r="F1025">
        <v>1.7</v>
      </c>
      <c r="G1025" t="s">
        <v>895</v>
      </c>
      <c r="H1025" t="str">
        <f t="shared" si="45"/>
        <v>Other</v>
      </c>
      <c r="I1025">
        <v>3</v>
      </c>
      <c r="J1025" t="str">
        <f t="shared" si="46"/>
        <v>Medium</v>
      </c>
      <c r="K1025">
        <v>-1</v>
      </c>
      <c r="L1025" t="s">
        <v>23</v>
      </c>
      <c r="M1025" t="s">
        <v>896</v>
      </c>
      <c r="N1025">
        <v>9</v>
      </c>
      <c r="O1025" t="s">
        <v>23</v>
      </c>
      <c r="P1025" t="s">
        <v>104</v>
      </c>
      <c r="Q1025" t="s">
        <v>40</v>
      </c>
      <c r="R1025" t="s">
        <v>26</v>
      </c>
      <c r="S1025" t="str">
        <f t="shared" si="47"/>
        <v>High</v>
      </c>
    </row>
    <row r="1026" spans="1:19" x14ac:dyDescent="0.3">
      <c r="A1026" t="s">
        <v>107</v>
      </c>
      <c r="B1026" t="s">
        <v>928</v>
      </c>
      <c r="C1026" t="s">
        <v>55</v>
      </c>
      <c r="D1026">
        <v>1</v>
      </c>
      <c r="E1026" t="s">
        <v>32</v>
      </c>
      <c r="F1026">
        <v>4.2</v>
      </c>
      <c r="G1026" t="s">
        <v>929</v>
      </c>
      <c r="H1026" t="str">
        <f t="shared" ref="H1026:H1089" si="48">IF(OR(ISNUMBER(SEARCH("Assignment",G1026)),ISNUMBER(SEARCH("Exam",G1026)),ISNUMBER(SEARCH("Notes",G1026)),ISNUMBER(SEARCH("Homework",G1026))),"Study Support",
IF(OR(ISNUMBER(SEARCH("Resume",G1026)),ISNUMBER(SEARCH("Skill",G1026)),ISNUMBER(SEARCH("Learning",G1026)),ISNUMBER(SEARCH("Project",G1026))),"Skill Development",
IF(OR(ISNUMBER(SEARCH("Music",G1026)),ISNUMBER(SEARCH("Movie",G1026)),ISNUMBER(SEARCH("Game",G1026)),ISNUMBER(SEARCH("Fun",G1026))),"Entertainment",
"Other")))</f>
        <v>Skill Development</v>
      </c>
      <c r="I1026">
        <v>3</v>
      </c>
      <c r="J1026" t="str">
        <f t="shared" ref="J1026:J1089" si="49">IF(I1026&gt;=4,"High",IF(I1026=3,"Medium","Low"))</f>
        <v>Medium</v>
      </c>
      <c r="K1026">
        <v>-4</v>
      </c>
      <c r="L1026" t="s">
        <v>23</v>
      </c>
      <c r="M1026" t="s">
        <v>32</v>
      </c>
      <c r="N1026">
        <v>9</v>
      </c>
      <c r="O1026" t="s">
        <v>21</v>
      </c>
      <c r="P1026" t="s">
        <v>1710</v>
      </c>
      <c r="Q1026" t="s">
        <v>34</v>
      </c>
      <c r="R1026" t="s">
        <v>26</v>
      </c>
      <c r="S1026" t="str">
        <f t="shared" ref="S1026:S1089" si="50">IF(N1026&gt;=7,"High",IF(N1026&gt;=4,"Medium","Low"))</f>
        <v>High</v>
      </c>
    </row>
    <row r="1027" spans="1:19" x14ac:dyDescent="0.3">
      <c r="A1027" t="s">
        <v>110</v>
      </c>
      <c r="B1027" t="s">
        <v>842</v>
      </c>
      <c r="C1027" t="s">
        <v>103</v>
      </c>
      <c r="D1027">
        <v>2</v>
      </c>
      <c r="E1027" t="s">
        <v>32</v>
      </c>
      <c r="F1027">
        <v>2</v>
      </c>
      <c r="G1027" t="s">
        <v>930</v>
      </c>
      <c r="H1027" t="str">
        <f t="shared" si="48"/>
        <v>Study Support</v>
      </c>
      <c r="I1027">
        <v>1</v>
      </c>
      <c r="J1027" t="str">
        <f t="shared" si="49"/>
        <v>Low</v>
      </c>
      <c r="K1027">
        <v>-4</v>
      </c>
      <c r="L1027" t="s">
        <v>21</v>
      </c>
      <c r="M1027" t="s">
        <v>22</v>
      </c>
      <c r="N1027">
        <v>1</v>
      </c>
      <c r="O1027" t="s">
        <v>21</v>
      </c>
      <c r="P1027" t="s">
        <v>52</v>
      </c>
      <c r="Q1027" t="s">
        <v>34</v>
      </c>
      <c r="R1027" t="s">
        <v>49</v>
      </c>
      <c r="S1027" t="str">
        <f t="shared" si="50"/>
        <v>Low</v>
      </c>
    </row>
    <row r="1028" spans="1:19" x14ac:dyDescent="0.3">
      <c r="A1028" t="s">
        <v>112</v>
      </c>
      <c r="B1028" t="s">
        <v>931</v>
      </c>
      <c r="C1028" t="s">
        <v>43</v>
      </c>
      <c r="D1028">
        <v>3</v>
      </c>
      <c r="E1028" t="s">
        <v>19</v>
      </c>
      <c r="F1028">
        <v>3.8</v>
      </c>
      <c r="G1028" t="s">
        <v>932</v>
      </c>
      <c r="H1028" t="str">
        <f t="shared" si="48"/>
        <v>Study Support</v>
      </c>
      <c r="I1028">
        <v>1</v>
      </c>
      <c r="J1028" t="str">
        <f t="shared" si="49"/>
        <v>Low</v>
      </c>
      <c r="K1028">
        <v>-3</v>
      </c>
      <c r="L1028" t="s">
        <v>23</v>
      </c>
      <c r="M1028" t="s">
        <v>22</v>
      </c>
      <c r="N1028">
        <v>10</v>
      </c>
      <c r="O1028" t="s">
        <v>21</v>
      </c>
      <c r="P1028" t="s">
        <v>145</v>
      </c>
      <c r="Q1028" t="s">
        <v>34</v>
      </c>
      <c r="R1028" t="s">
        <v>45</v>
      </c>
      <c r="S1028" t="str">
        <f t="shared" si="50"/>
        <v>High</v>
      </c>
    </row>
    <row r="1029" spans="1:19" x14ac:dyDescent="0.3">
      <c r="A1029" t="s">
        <v>114</v>
      </c>
      <c r="B1029" t="s">
        <v>933</v>
      </c>
      <c r="C1029" t="s">
        <v>103</v>
      </c>
      <c r="D1029">
        <v>1</v>
      </c>
      <c r="E1029" t="s">
        <v>22</v>
      </c>
      <c r="F1029">
        <v>2.1</v>
      </c>
      <c r="G1029" t="s">
        <v>31</v>
      </c>
      <c r="H1029" t="str">
        <f t="shared" si="48"/>
        <v>Skill Development</v>
      </c>
      <c r="I1029">
        <v>2</v>
      </c>
      <c r="J1029" t="str">
        <f t="shared" si="49"/>
        <v>Low</v>
      </c>
      <c r="K1029">
        <v>5</v>
      </c>
      <c r="L1029" t="s">
        <v>23</v>
      </c>
      <c r="M1029" t="s">
        <v>32</v>
      </c>
      <c r="N1029">
        <v>2</v>
      </c>
      <c r="O1029" t="s">
        <v>23</v>
      </c>
      <c r="P1029" t="s">
        <v>80</v>
      </c>
      <c r="Q1029" t="s">
        <v>40</v>
      </c>
      <c r="R1029" t="s">
        <v>49</v>
      </c>
      <c r="S1029" t="str">
        <f t="shared" si="50"/>
        <v>Low</v>
      </c>
    </row>
    <row r="1030" spans="1:19" x14ac:dyDescent="0.3">
      <c r="A1030" t="s">
        <v>117</v>
      </c>
      <c r="B1030" t="s">
        <v>934</v>
      </c>
      <c r="C1030" t="s">
        <v>37</v>
      </c>
      <c r="D1030">
        <v>2</v>
      </c>
      <c r="E1030" t="s">
        <v>19</v>
      </c>
      <c r="F1030">
        <v>4.4000000000000004</v>
      </c>
      <c r="G1030" t="s">
        <v>893</v>
      </c>
      <c r="H1030" t="str">
        <f t="shared" si="48"/>
        <v>Skill Development</v>
      </c>
      <c r="I1030">
        <v>1</v>
      </c>
      <c r="J1030" t="str">
        <f t="shared" si="49"/>
        <v>Low</v>
      </c>
      <c r="K1030">
        <v>-3</v>
      </c>
      <c r="L1030" t="s">
        <v>21</v>
      </c>
      <c r="M1030" t="s">
        <v>896</v>
      </c>
      <c r="N1030">
        <v>4</v>
      </c>
      <c r="O1030" t="s">
        <v>21</v>
      </c>
      <c r="P1030" t="s">
        <v>1711</v>
      </c>
      <c r="Q1030" t="s">
        <v>25</v>
      </c>
      <c r="R1030" t="s">
        <v>45</v>
      </c>
      <c r="S1030" t="str">
        <f t="shared" si="50"/>
        <v>Medium</v>
      </c>
    </row>
    <row r="1031" spans="1:19" x14ac:dyDescent="0.3">
      <c r="A1031" t="s">
        <v>119</v>
      </c>
      <c r="B1031" t="s">
        <v>173</v>
      </c>
      <c r="C1031" t="s">
        <v>96</v>
      </c>
      <c r="D1031">
        <v>1</v>
      </c>
      <c r="E1031" t="s">
        <v>896</v>
      </c>
      <c r="F1031">
        <v>4.4000000000000004</v>
      </c>
      <c r="G1031" t="s">
        <v>935</v>
      </c>
      <c r="H1031" t="str">
        <f t="shared" si="48"/>
        <v>Other</v>
      </c>
      <c r="I1031">
        <v>4</v>
      </c>
      <c r="J1031" t="str">
        <f t="shared" si="49"/>
        <v>High</v>
      </c>
      <c r="K1031">
        <v>0</v>
      </c>
      <c r="L1031" t="s">
        <v>21</v>
      </c>
      <c r="M1031" t="s">
        <v>19</v>
      </c>
      <c r="N1031">
        <v>4</v>
      </c>
      <c r="O1031" t="s">
        <v>21</v>
      </c>
      <c r="P1031" t="s">
        <v>65</v>
      </c>
      <c r="Q1031" t="s">
        <v>40</v>
      </c>
      <c r="R1031" t="s">
        <v>49</v>
      </c>
      <c r="S1031" t="str">
        <f t="shared" si="50"/>
        <v>Medium</v>
      </c>
    </row>
    <row r="1032" spans="1:19" x14ac:dyDescent="0.3">
      <c r="A1032" t="s">
        <v>121</v>
      </c>
      <c r="B1032" t="s">
        <v>936</v>
      </c>
      <c r="C1032" t="s">
        <v>43</v>
      </c>
      <c r="D1032">
        <v>4</v>
      </c>
      <c r="E1032" t="s">
        <v>22</v>
      </c>
      <c r="F1032">
        <v>1.8</v>
      </c>
      <c r="G1032" t="s">
        <v>44</v>
      </c>
      <c r="H1032" t="str">
        <f t="shared" si="48"/>
        <v>Other</v>
      </c>
      <c r="I1032">
        <v>3</v>
      </c>
      <c r="J1032" t="str">
        <f t="shared" si="49"/>
        <v>Medium</v>
      </c>
      <c r="K1032">
        <v>5</v>
      </c>
      <c r="L1032" t="s">
        <v>21</v>
      </c>
      <c r="M1032" t="s">
        <v>32</v>
      </c>
      <c r="N1032">
        <v>9</v>
      </c>
      <c r="O1032" t="s">
        <v>21</v>
      </c>
      <c r="P1032" t="s">
        <v>39</v>
      </c>
      <c r="Q1032" t="s">
        <v>25</v>
      </c>
      <c r="R1032" t="s">
        <v>45</v>
      </c>
      <c r="S1032" t="str">
        <f t="shared" si="50"/>
        <v>High</v>
      </c>
    </row>
    <row r="1033" spans="1:19" x14ac:dyDescent="0.3">
      <c r="A1033" t="s">
        <v>124</v>
      </c>
      <c r="B1033" t="s">
        <v>937</v>
      </c>
      <c r="C1033" t="s">
        <v>18</v>
      </c>
      <c r="D1033">
        <v>3</v>
      </c>
      <c r="E1033" t="s">
        <v>19</v>
      </c>
      <c r="F1033">
        <v>3.1</v>
      </c>
      <c r="G1033" t="s">
        <v>20</v>
      </c>
      <c r="H1033" t="str">
        <f t="shared" si="48"/>
        <v>Study Support</v>
      </c>
      <c r="I1033">
        <v>5</v>
      </c>
      <c r="J1033" t="str">
        <f t="shared" si="49"/>
        <v>High</v>
      </c>
      <c r="K1033">
        <v>1</v>
      </c>
      <c r="L1033" t="s">
        <v>21</v>
      </c>
      <c r="M1033" t="s">
        <v>32</v>
      </c>
      <c r="N1033">
        <v>6</v>
      </c>
      <c r="O1033" t="s">
        <v>21</v>
      </c>
      <c r="P1033" t="s">
        <v>62</v>
      </c>
      <c r="Q1033" t="s">
        <v>40</v>
      </c>
      <c r="R1033" t="s">
        <v>45</v>
      </c>
      <c r="S1033" t="str">
        <f t="shared" si="50"/>
        <v>Medium</v>
      </c>
    </row>
    <row r="1034" spans="1:19" x14ac:dyDescent="0.3">
      <c r="A1034" t="s">
        <v>126</v>
      </c>
      <c r="B1034" t="s">
        <v>938</v>
      </c>
      <c r="C1034" t="s">
        <v>90</v>
      </c>
      <c r="D1034">
        <v>1</v>
      </c>
      <c r="E1034" t="s">
        <v>896</v>
      </c>
      <c r="F1034">
        <v>4.5</v>
      </c>
      <c r="G1034" t="s">
        <v>44</v>
      </c>
      <c r="H1034" t="str">
        <f t="shared" si="48"/>
        <v>Other</v>
      </c>
      <c r="I1034">
        <v>1</v>
      </c>
      <c r="J1034" t="str">
        <f t="shared" si="49"/>
        <v>Low</v>
      </c>
      <c r="K1034">
        <v>1</v>
      </c>
      <c r="L1034" t="s">
        <v>23</v>
      </c>
      <c r="M1034" t="s">
        <v>890</v>
      </c>
      <c r="N1034">
        <v>9</v>
      </c>
      <c r="O1034" t="s">
        <v>23</v>
      </c>
      <c r="P1034" t="s">
        <v>1710</v>
      </c>
      <c r="Q1034" t="s">
        <v>34</v>
      </c>
      <c r="R1034" t="s">
        <v>45</v>
      </c>
      <c r="S1034" t="str">
        <f t="shared" si="50"/>
        <v>High</v>
      </c>
    </row>
    <row r="1035" spans="1:19" x14ac:dyDescent="0.3">
      <c r="A1035" t="s">
        <v>128</v>
      </c>
      <c r="B1035" t="s">
        <v>731</v>
      </c>
      <c r="C1035" t="s">
        <v>96</v>
      </c>
      <c r="D1035">
        <v>1</v>
      </c>
      <c r="E1035" t="s">
        <v>32</v>
      </c>
      <c r="F1035">
        <v>4.5999999999999996</v>
      </c>
      <c r="G1035" t="s">
        <v>939</v>
      </c>
      <c r="H1035" t="str">
        <f t="shared" si="48"/>
        <v>Skill Development</v>
      </c>
      <c r="I1035">
        <v>3</v>
      </c>
      <c r="J1035" t="str">
        <f t="shared" si="49"/>
        <v>Medium</v>
      </c>
      <c r="K1035">
        <v>3</v>
      </c>
      <c r="L1035" t="s">
        <v>21</v>
      </c>
      <c r="M1035" t="s">
        <v>32</v>
      </c>
      <c r="N1035">
        <v>7</v>
      </c>
      <c r="O1035" t="s">
        <v>23</v>
      </c>
      <c r="P1035" t="s">
        <v>52</v>
      </c>
      <c r="Q1035" t="s">
        <v>34</v>
      </c>
      <c r="R1035" t="s">
        <v>49</v>
      </c>
      <c r="S1035" t="str">
        <f t="shared" si="50"/>
        <v>High</v>
      </c>
    </row>
    <row r="1036" spans="1:19" x14ac:dyDescent="0.3">
      <c r="A1036" t="s">
        <v>130</v>
      </c>
      <c r="B1036" t="s">
        <v>940</v>
      </c>
      <c r="C1036" t="s">
        <v>43</v>
      </c>
      <c r="D1036">
        <v>3</v>
      </c>
      <c r="E1036" t="s">
        <v>890</v>
      </c>
      <c r="F1036">
        <v>1.1000000000000001</v>
      </c>
      <c r="G1036" t="s">
        <v>941</v>
      </c>
      <c r="H1036" t="str">
        <f t="shared" si="48"/>
        <v>Skill Development</v>
      </c>
      <c r="I1036">
        <v>5</v>
      </c>
      <c r="J1036" t="str">
        <f t="shared" si="49"/>
        <v>High</v>
      </c>
      <c r="K1036">
        <v>4</v>
      </c>
      <c r="L1036" t="s">
        <v>21</v>
      </c>
      <c r="M1036" t="s">
        <v>896</v>
      </c>
      <c r="N1036">
        <v>9</v>
      </c>
      <c r="O1036" t="s">
        <v>21</v>
      </c>
      <c r="P1036" t="s">
        <v>176</v>
      </c>
      <c r="Q1036" t="s">
        <v>34</v>
      </c>
      <c r="R1036" t="s">
        <v>26</v>
      </c>
      <c r="S1036" t="str">
        <f t="shared" si="50"/>
        <v>High</v>
      </c>
    </row>
    <row r="1037" spans="1:19" x14ac:dyDescent="0.3">
      <c r="A1037" t="s">
        <v>132</v>
      </c>
      <c r="B1037" t="s">
        <v>611</v>
      </c>
      <c r="C1037" t="s">
        <v>18</v>
      </c>
      <c r="D1037">
        <v>2</v>
      </c>
      <c r="E1037" t="s">
        <v>896</v>
      </c>
      <c r="F1037">
        <v>4</v>
      </c>
      <c r="G1037" t="s">
        <v>942</v>
      </c>
      <c r="H1037" t="str">
        <f t="shared" si="48"/>
        <v>Study Support</v>
      </c>
      <c r="I1037">
        <v>4</v>
      </c>
      <c r="J1037" t="str">
        <f t="shared" si="49"/>
        <v>High</v>
      </c>
      <c r="K1037">
        <v>5</v>
      </c>
      <c r="L1037" t="s">
        <v>23</v>
      </c>
      <c r="M1037" t="s">
        <v>890</v>
      </c>
      <c r="N1037">
        <v>8</v>
      </c>
      <c r="O1037" t="s">
        <v>21</v>
      </c>
      <c r="P1037" t="s">
        <v>109</v>
      </c>
      <c r="Q1037" t="s">
        <v>40</v>
      </c>
      <c r="R1037" t="s">
        <v>45</v>
      </c>
      <c r="S1037" t="str">
        <f t="shared" si="50"/>
        <v>High</v>
      </c>
    </row>
    <row r="1038" spans="1:19" x14ac:dyDescent="0.3">
      <c r="A1038" t="s">
        <v>134</v>
      </c>
      <c r="B1038" t="s">
        <v>375</v>
      </c>
      <c r="C1038" t="s">
        <v>43</v>
      </c>
      <c r="D1038">
        <v>3</v>
      </c>
      <c r="E1038" t="s">
        <v>890</v>
      </c>
      <c r="F1038">
        <v>3.5</v>
      </c>
      <c r="G1038" t="s">
        <v>943</v>
      </c>
      <c r="H1038" t="str">
        <f t="shared" si="48"/>
        <v>Skill Development</v>
      </c>
      <c r="I1038">
        <v>2</v>
      </c>
      <c r="J1038" t="str">
        <f t="shared" si="49"/>
        <v>Low</v>
      </c>
      <c r="K1038">
        <v>5</v>
      </c>
      <c r="L1038" t="s">
        <v>21</v>
      </c>
      <c r="M1038" t="s">
        <v>19</v>
      </c>
      <c r="N1038">
        <v>4</v>
      </c>
      <c r="O1038" t="s">
        <v>21</v>
      </c>
      <c r="P1038" t="s">
        <v>196</v>
      </c>
      <c r="Q1038" t="s">
        <v>25</v>
      </c>
      <c r="R1038" t="s">
        <v>45</v>
      </c>
      <c r="S1038" t="str">
        <f t="shared" si="50"/>
        <v>Medium</v>
      </c>
    </row>
    <row r="1039" spans="1:19" x14ac:dyDescent="0.3">
      <c r="A1039" t="s">
        <v>137</v>
      </c>
      <c r="B1039" t="s">
        <v>944</v>
      </c>
      <c r="C1039" t="s">
        <v>29</v>
      </c>
      <c r="D1039">
        <v>2</v>
      </c>
      <c r="E1039" t="s">
        <v>896</v>
      </c>
      <c r="F1039">
        <v>3.3</v>
      </c>
      <c r="G1039" t="s">
        <v>945</v>
      </c>
      <c r="H1039" t="str">
        <f t="shared" si="48"/>
        <v>Study Support</v>
      </c>
      <c r="I1039">
        <v>4</v>
      </c>
      <c r="J1039" t="str">
        <f t="shared" si="49"/>
        <v>High</v>
      </c>
      <c r="K1039">
        <v>5</v>
      </c>
      <c r="L1039" t="s">
        <v>23</v>
      </c>
      <c r="M1039" t="s">
        <v>32</v>
      </c>
      <c r="N1039">
        <v>7</v>
      </c>
      <c r="O1039" t="s">
        <v>23</v>
      </c>
      <c r="P1039" t="s">
        <v>33</v>
      </c>
      <c r="Q1039" t="s">
        <v>34</v>
      </c>
      <c r="R1039" t="s">
        <v>26</v>
      </c>
      <c r="S1039" t="str">
        <f t="shared" si="50"/>
        <v>High</v>
      </c>
    </row>
    <row r="1040" spans="1:19" x14ac:dyDescent="0.3">
      <c r="A1040" t="s">
        <v>139</v>
      </c>
      <c r="B1040" t="s">
        <v>946</v>
      </c>
      <c r="C1040" t="s">
        <v>37</v>
      </c>
      <c r="D1040">
        <v>2</v>
      </c>
      <c r="E1040" t="s">
        <v>32</v>
      </c>
      <c r="F1040">
        <v>3.6</v>
      </c>
      <c r="G1040" t="s">
        <v>893</v>
      </c>
      <c r="H1040" t="str">
        <f t="shared" si="48"/>
        <v>Skill Development</v>
      </c>
      <c r="I1040">
        <v>2</v>
      </c>
      <c r="J1040" t="str">
        <f t="shared" si="49"/>
        <v>Low</v>
      </c>
      <c r="K1040">
        <v>-3</v>
      </c>
      <c r="L1040" t="s">
        <v>21</v>
      </c>
      <c r="M1040" t="s">
        <v>30</v>
      </c>
      <c r="N1040">
        <v>9</v>
      </c>
      <c r="O1040" t="s">
        <v>23</v>
      </c>
      <c r="P1040" t="s">
        <v>73</v>
      </c>
      <c r="Q1040" t="s">
        <v>25</v>
      </c>
      <c r="R1040" t="s">
        <v>49</v>
      </c>
      <c r="S1040" t="str">
        <f t="shared" si="50"/>
        <v>High</v>
      </c>
    </row>
    <row r="1041" spans="1:19" x14ac:dyDescent="0.3">
      <c r="A1041" t="s">
        <v>141</v>
      </c>
      <c r="B1041" t="s">
        <v>265</v>
      </c>
      <c r="C1041" t="s">
        <v>103</v>
      </c>
      <c r="D1041">
        <v>2</v>
      </c>
      <c r="E1041" t="s">
        <v>896</v>
      </c>
      <c r="F1041">
        <v>3.5</v>
      </c>
      <c r="G1041" t="s">
        <v>913</v>
      </c>
      <c r="H1041" t="str">
        <f t="shared" si="48"/>
        <v>Study Support</v>
      </c>
      <c r="I1041">
        <v>5</v>
      </c>
      <c r="J1041" t="str">
        <f t="shared" si="49"/>
        <v>High</v>
      </c>
      <c r="K1041">
        <v>1</v>
      </c>
      <c r="L1041" t="s">
        <v>21</v>
      </c>
      <c r="M1041" t="s">
        <v>19</v>
      </c>
      <c r="N1041">
        <v>8</v>
      </c>
      <c r="O1041" t="s">
        <v>23</v>
      </c>
      <c r="P1041" t="s">
        <v>176</v>
      </c>
      <c r="Q1041" t="s">
        <v>34</v>
      </c>
      <c r="R1041" t="s">
        <v>49</v>
      </c>
      <c r="S1041" t="str">
        <f t="shared" si="50"/>
        <v>High</v>
      </c>
    </row>
    <row r="1042" spans="1:19" x14ac:dyDescent="0.3">
      <c r="A1042" t="s">
        <v>16</v>
      </c>
      <c r="B1042" t="s">
        <v>947</v>
      </c>
      <c r="C1042" t="s">
        <v>103</v>
      </c>
      <c r="D1042">
        <v>3</v>
      </c>
      <c r="E1042" t="s">
        <v>890</v>
      </c>
      <c r="F1042">
        <v>2.7</v>
      </c>
      <c r="G1042" t="s">
        <v>44</v>
      </c>
      <c r="H1042" t="str">
        <f t="shared" si="48"/>
        <v>Other</v>
      </c>
      <c r="I1042">
        <v>4</v>
      </c>
      <c r="J1042" t="str">
        <f t="shared" si="49"/>
        <v>High</v>
      </c>
      <c r="K1042">
        <v>-4</v>
      </c>
      <c r="L1042" t="s">
        <v>21</v>
      </c>
      <c r="M1042" t="s">
        <v>19</v>
      </c>
      <c r="N1042">
        <v>5</v>
      </c>
      <c r="O1042" t="s">
        <v>21</v>
      </c>
      <c r="P1042" t="s">
        <v>145</v>
      </c>
      <c r="Q1042" t="s">
        <v>34</v>
      </c>
      <c r="R1042" t="s">
        <v>45</v>
      </c>
      <c r="S1042" t="str">
        <f t="shared" si="50"/>
        <v>Medium</v>
      </c>
    </row>
    <row r="1043" spans="1:19" x14ac:dyDescent="0.3">
      <c r="A1043" t="s">
        <v>27</v>
      </c>
      <c r="B1043" t="s">
        <v>948</v>
      </c>
      <c r="C1043" t="s">
        <v>43</v>
      </c>
      <c r="D1043">
        <v>1</v>
      </c>
      <c r="E1043" t="s">
        <v>19</v>
      </c>
      <c r="F1043">
        <v>1.2</v>
      </c>
      <c r="G1043" t="s">
        <v>949</v>
      </c>
      <c r="H1043" t="str">
        <f t="shared" si="48"/>
        <v>Skill Development</v>
      </c>
      <c r="I1043">
        <v>1</v>
      </c>
      <c r="J1043" t="str">
        <f t="shared" si="49"/>
        <v>Low</v>
      </c>
      <c r="K1043">
        <v>1</v>
      </c>
      <c r="L1043" t="s">
        <v>21</v>
      </c>
      <c r="M1043" t="s">
        <v>22</v>
      </c>
      <c r="N1043">
        <v>9</v>
      </c>
      <c r="O1043" t="s">
        <v>23</v>
      </c>
      <c r="P1043" t="s">
        <v>73</v>
      </c>
      <c r="Q1043" t="s">
        <v>34</v>
      </c>
      <c r="R1043" t="s">
        <v>49</v>
      </c>
      <c r="S1043" t="str">
        <f t="shared" si="50"/>
        <v>High</v>
      </c>
    </row>
    <row r="1044" spans="1:19" x14ac:dyDescent="0.3">
      <c r="A1044" t="s">
        <v>35</v>
      </c>
      <c r="B1044" t="s">
        <v>888</v>
      </c>
      <c r="C1044" t="s">
        <v>37</v>
      </c>
      <c r="D1044">
        <v>2</v>
      </c>
      <c r="E1044" t="s">
        <v>896</v>
      </c>
      <c r="F1044">
        <v>2.2999999999999998</v>
      </c>
      <c r="G1044" t="s">
        <v>950</v>
      </c>
      <c r="H1044" t="str">
        <f t="shared" si="48"/>
        <v>Study Support</v>
      </c>
      <c r="I1044">
        <v>1</v>
      </c>
      <c r="J1044" t="str">
        <f t="shared" si="49"/>
        <v>Low</v>
      </c>
      <c r="K1044">
        <v>0</v>
      </c>
      <c r="L1044" t="s">
        <v>21</v>
      </c>
      <c r="M1044" t="s">
        <v>896</v>
      </c>
      <c r="N1044">
        <v>7</v>
      </c>
      <c r="O1044" t="s">
        <v>23</v>
      </c>
      <c r="P1044" t="s">
        <v>1712</v>
      </c>
      <c r="Q1044" t="s">
        <v>34</v>
      </c>
      <c r="R1044" t="s">
        <v>45</v>
      </c>
      <c r="S1044" t="str">
        <f t="shared" si="50"/>
        <v>High</v>
      </c>
    </row>
    <row r="1045" spans="1:19" x14ac:dyDescent="0.3">
      <c r="A1045" t="s">
        <v>41</v>
      </c>
      <c r="B1045" t="s">
        <v>894</v>
      </c>
      <c r="C1045" t="s">
        <v>29</v>
      </c>
      <c r="D1045">
        <v>3</v>
      </c>
      <c r="E1045" t="s">
        <v>896</v>
      </c>
      <c r="F1045">
        <v>2.7</v>
      </c>
      <c r="G1045" t="s">
        <v>951</v>
      </c>
      <c r="H1045" t="str">
        <f t="shared" si="48"/>
        <v>Skill Development</v>
      </c>
      <c r="I1045">
        <v>2</v>
      </c>
      <c r="J1045" t="str">
        <f t="shared" si="49"/>
        <v>Low</v>
      </c>
      <c r="K1045">
        <v>2</v>
      </c>
      <c r="L1045" t="s">
        <v>23</v>
      </c>
      <c r="M1045" t="s">
        <v>890</v>
      </c>
      <c r="N1045">
        <v>9</v>
      </c>
      <c r="O1045" t="s">
        <v>23</v>
      </c>
      <c r="P1045" t="s">
        <v>65</v>
      </c>
      <c r="Q1045" t="s">
        <v>34</v>
      </c>
      <c r="R1045" t="s">
        <v>45</v>
      </c>
      <c r="S1045" t="str">
        <f t="shared" si="50"/>
        <v>High</v>
      </c>
    </row>
    <row r="1046" spans="1:19" x14ac:dyDescent="0.3">
      <c r="A1046" t="s">
        <v>46</v>
      </c>
      <c r="B1046" t="s">
        <v>952</v>
      </c>
      <c r="C1046" t="s">
        <v>29</v>
      </c>
      <c r="D1046">
        <v>1</v>
      </c>
      <c r="E1046" t="s">
        <v>30</v>
      </c>
      <c r="F1046">
        <v>3.4</v>
      </c>
      <c r="G1046" t="s">
        <v>945</v>
      </c>
      <c r="H1046" t="str">
        <f t="shared" si="48"/>
        <v>Study Support</v>
      </c>
      <c r="I1046">
        <v>2</v>
      </c>
      <c r="J1046" t="str">
        <f t="shared" si="49"/>
        <v>Low</v>
      </c>
      <c r="K1046">
        <v>-5</v>
      </c>
      <c r="L1046" t="s">
        <v>21</v>
      </c>
      <c r="M1046" t="s">
        <v>896</v>
      </c>
      <c r="N1046">
        <v>6</v>
      </c>
      <c r="O1046" t="s">
        <v>23</v>
      </c>
      <c r="P1046" t="s">
        <v>123</v>
      </c>
      <c r="Q1046" t="s">
        <v>34</v>
      </c>
      <c r="R1046" t="s">
        <v>26</v>
      </c>
      <c r="S1046" t="str">
        <f t="shared" si="50"/>
        <v>Medium</v>
      </c>
    </row>
    <row r="1047" spans="1:19" x14ac:dyDescent="0.3">
      <c r="A1047" t="s">
        <v>50</v>
      </c>
      <c r="B1047" t="s">
        <v>775</v>
      </c>
      <c r="C1047" t="s">
        <v>147</v>
      </c>
      <c r="D1047">
        <v>3</v>
      </c>
      <c r="E1047" t="s">
        <v>896</v>
      </c>
      <c r="F1047">
        <v>1.8</v>
      </c>
      <c r="G1047" t="s">
        <v>953</v>
      </c>
      <c r="H1047" t="str">
        <f t="shared" si="48"/>
        <v>Other</v>
      </c>
      <c r="I1047">
        <v>4</v>
      </c>
      <c r="J1047" t="str">
        <f t="shared" si="49"/>
        <v>High</v>
      </c>
      <c r="K1047">
        <v>-5</v>
      </c>
      <c r="L1047" t="s">
        <v>23</v>
      </c>
      <c r="M1047" t="s">
        <v>22</v>
      </c>
      <c r="N1047">
        <v>4</v>
      </c>
      <c r="O1047" t="s">
        <v>21</v>
      </c>
      <c r="P1047" t="s">
        <v>39</v>
      </c>
      <c r="Q1047" t="s">
        <v>40</v>
      </c>
      <c r="R1047" t="s">
        <v>26</v>
      </c>
      <c r="S1047" t="str">
        <f t="shared" si="50"/>
        <v>Medium</v>
      </c>
    </row>
    <row r="1048" spans="1:19" x14ac:dyDescent="0.3">
      <c r="A1048" t="s">
        <v>53</v>
      </c>
      <c r="B1048" t="s">
        <v>448</v>
      </c>
      <c r="C1048" t="s">
        <v>37</v>
      </c>
      <c r="D1048">
        <v>1</v>
      </c>
      <c r="E1048" t="s">
        <v>19</v>
      </c>
      <c r="F1048">
        <v>1.4</v>
      </c>
      <c r="G1048" t="s">
        <v>904</v>
      </c>
      <c r="H1048" t="str">
        <f t="shared" si="48"/>
        <v>Skill Development</v>
      </c>
      <c r="I1048">
        <v>2</v>
      </c>
      <c r="J1048" t="str">
        <f t="shared" si="49"/>
        <v>Low</v>
      </c>
      <c r="K1048">
        <v>-3</v>
      </c>
      <c r="L1048" t="s">
        <v>21</v>
      </c>
      <c r="M1048" t="s">
        <v>32</v>
      </c>
      <c r="N1048">
        <v>2</v>
      </c>
      <c r="O1048" t="s">
        <v>21</v>
      </c>
      <c r="P1048" t="s">
        <v>109</v>
      </c>
      <c r="Q1048" t="s">
        <v>34</v>
      </c>
      <c r="R1048" t="s">
        <v>45</v>
      </c>
      <c r="S1048" t="str">
        <f t="shared" si="50"/>
        <v>Low</v>
      </c>
    </row>
    <row r="1049" spans="1:19" x14ac:dyDescent="0.3">
      <c r="A1049" t="s">
        <v>58</v>
      </c>
      <c r="B1049" t="s">
        <v>947</v>
      </c>
      <c r="C1049" t="s">
        <v>78</v>
      </c>
      <c r="D1049">
        <v>3</v>
      </c>
      <c r="E1049" t="s">
        <v>22</v>
      </c>
      <c r="F1049">
        <v>1.3</v>
      </c>
      <c r="G1049" t="s">
        <v>954</v>
      </c>
      <c r="H1049" t="str">
        <f t="shared" si="48"/>
        <v>Study Support</v>
      </c>
      <c r="I1049">
        <v>1</v>
      </c>
      <c r="J1049" t="str">
        <f t="shared" si="49"/>
        <v>Low</v>
      </c>
      <c r="K1049">
        <v>4</v>
      </c>
      <c r="L1049" t="s">
        <v>23</v>
      </c>
      <c r="M1049" t="s">
        <v>22</v>
      </c>
      <c r="N1049">
        <v>10</v>
      </c>
      <c r="O1049" t="s">
        <v>23</v>
      </c>
      <c r="P1049" t="s">
        <v>145</v>
      </c>
      <c r="Q1049" t="s">
        <v>34</v>
      </c>
      <c r="R1049" t="s">
        <v>49</v>
      </c>
      <c r="S1049" t="str">
        <f t="shared" si="50"/>
        <v>High</v>
      </c>
    </row>
    <row r="1050" spans="1:19" x14ac:dyDescent="0.3">
      <c r="A1050" t="s">
        <v>63</v>
      </c>
      <c r="B1050" t="s">
        <v>955</v>
      </c>
      <c r="C1050" t="s">
        <v>43</v>
      </c>
      <c r="D1050">
        <v>2</v>
      </c>
      <c r="E1050" t="s">
        <v>30</v>
      </c>
      <c r="F1050">
        <v>3.2</v>
      </c>
      <c r="G1050" t="s">
        <v>956</v>
      </c>
      <c r="H1050" t="str">
        <f t="shared" si="48"/>
        <v>Skill Development</v>
      </c>
      <c r="I1050">
        <v>3</v>
      </c>
      <c r="J1050" t="str">
        <f t="shared" si="49"/>
        <v>Medium</v>
      </c>
      <c r="K1050">
        <v>5</v>
      </c>
      <c r="L1050" t="s">
        <v>23</v>
      </c>
      <c r="M1050" t="s">
        <v>890</v>
      </c>
      <c r="N1050">
        <v>1</v>
      </c>
      <c r="O1050" t="s">
        <v>23</v>
      </c>
      <c r="P1050" t="s">
        <v>109</v>
      </c>
      <c r="Q1050" t="s">
        <v>40</v>
      </c>
      <c r="R1050" t="s">
        <v>45</v>
      </c>
      <c r="S1050" t="str">
        <f t="shared" si="50"/>
        <v>Low</v>
      </c>
    </row>
    <row r="1051" spans="1:19" x14ac:dyDescent="0.3">
      <c r="A1051" t="s">
        <v>66</v>
      </c>
      <c r="B1051" t="s">
        <v>207</v>
      </c>
      <c r="C1051" t="s">
        <v>43</v>
      </c>
      <c r="D1051">
        <v>3</v>
      </c>
      <c r="E1051" t="s">
        <v>30</v>
      </c>
      <c r="F1051">
        <v>2.8</v>
      </c>
      <c r="G1051" t="s">
        <v>957</v>
      </c>
      <c r="H1051" t="str">
        <f t="shared" si="48"/>
        <v>Study Support</v>
      </c>
      <c r="I1051">
        <v>4</v>
      </c>
      <c r="J1051" t="str">
        <f t="shared" si="49"/>
        <v>High</v>
      </c>
      <c r="K1051">
        <v>-4</v>
      </c>
      <c r="L1051" t="s">
        <v>21</v>
      </c>
      <c r="M1051" t="s">
        <v>22</v>
      </c>
      <c r="N1051">
        <v>8</v>
      </c>
      <c r="O1051" t="s">
        <v>21</v>
      </c>
      <c r="P1051" t="s">
        <v>52</v>
      </c>
      <c r="Q1051" t="s">
        <v>34</v>
      </c>
      <c r="R1051" t="s">
        <v>45</v>
      </c>
      <c r="S1051" t="str">
        <f t="shared" si="50"/>
        <v>High</v>
      </c>
    </row>
    <row r="1052" spans="1:19" x14ac:dyDescent="0.3">
      <c r="A1052" t="s">
        <v>69</v>
      </c>
      <c r="B1052" t="s">
        <v>958</v>
      </c>
      <c r="C1052" t="s">
        <v>55</v>
      </c>
      <c r="D1052">
        <v>3</v>
      </c>
      <c r="E1052" t="s">
        <v>890</v>
      </c>
      <c r="F1052">
        <v>4.0999999999999996</v>
      </c>
      <c r="G1052" t="s">
        <v>959</v>
      </c>
      <c r="H1052" t="str">
        <f t="shared" si="48"/>
        <v>Study Support</v>
      </c>
      <c r="I1052">
        <v>5</v>
      </c>
      <c r="J1052" t="str">
        <f t="shared" si="49"/>
        <v>High</v>
      </c>
      <c r="K1052">
        <v>-1</v>
      </c>
      <c r="L1052" t="s">
        <v>21</v>
      </c>
      <c r="M1052" t="s">
        <v>19</v>
      </c>
      <c r="N1052">
        <v>2</v>
      </c>
      <c r="O1052" t="s">
        <v>23</v>
      </c>
      <c r="P1052" t="s">
        <v>145</v>
      </c>
      <c r="Q1052" t="s">
        <v>34</v>
      </c>
      <c r="R1052" t="s">
        <v>49</v>
      </c>
      <c r="S1052" t="str">
        <f t="shared" si="50"/>
        <v>Low</v>
      </c>
    </row>
    <row r="1053" spans="1:19" x14ac:dyDescent="0.3">
      <c r="A1053" t="s">
        <v>71</v>
      </c>
      <c r="B1053" t="s">
        <v>960</v>
      </c>
      <c r="C1053" t="s">
        <v>29</v>
      </c>
      <c r="D1053">
        <v>4</v>
      </c>
      <c r="E1053" t="s">
        <v>890</v>
      </c>
      <c r="F1053">
        <v>3.2</v>
      </c>
      <c r="G1053" t="s">
        <v>961</v>
      </c>
      <c r="H1053" t="str">
        <f t="shared" si="48"/>
        <v>Study Support</v>
      </c>
      <c r="I1053">
        <v>4</v>
      </c>
      <c r="J1053" t="str">
        <f t="shared" si="49"/>
        <v>High</v>
      </c>
      <c r="K1053">
        <v>0</v>
      </c>
      <c r="L1053" t="s">
        <v>23</v>
      </c>
      <c r="M1053" t="s">
        <v>896</v>
      </c>
      <c r="N1053">
        <v>4</v>
      </c>
      <c r="O1053" t="s">
        <v>23</v>
      </c>
      <c r="P1053" t="s">
        <v>179</v>
      </c>
      <c r="Q1053" t="s">
        <v>34</v>
      </c>
      <c r="R1053" t="s">
        <v>26</v>
      </c>
      <c r="S1053" t="str">
        <f t="shared" si="50"/>
        <v>Medium</v>
      </c>
    </row>
    <row r="1054" spans="1:19" x14ac:dyDescent="0.3">
      <c r="A1054" t="s">
        <v>74</v>
      </c>
      <c r="B1054" t="s">
        <v>962</v>
      </c>
      <c r="C1054" t="s">
        <v>37</v>
      </c>
      <c r="D1054">
        <v>3</v>
      </c>
      <c r="E1054" t="s">
        <v>890</v>
      </c>
      <c r="F1054">
        <v>3.7</v>
      </c>
      <c r="G1054" t="s">
        <v>963</v>
      </c>
      <c r="H1054" t="str">
        <f t="shared" si="48"/>
        <v>Study Support</v>
      </c>
      <c r="I1054">
        <v>5</v>
      </c>
      <c r="J1054" t="str">
        <f t="shared" si="49"/>
        <v>High</v>
      </c>
      <c r="K1054">
        <v>-2</v>
      </c>
      <c r="L1054" t="s">
        <v>23</v>
      </c>
      <c r="M1054" t="s">
        <v>19</v>
      </c>
      <c r="N1054">
        <v>7</v>
      </c>
      <c r="O1054" t="s">
        <v>23</v>
      </c>
      <c r="P1054" t="s">
        <v>73</v>
      </c>
      <c r="Q1054" t="s">
        <v>40</v>
      </c>
      <c r="R1054" t="s">
        <v>45</v>
      </c>
      <c r="S1054" t="str">
        <f t="shared" si="50"/>
        <v>High</v>
      </c>
    </row>
    <row r="1055" spans="1:19" x14ac:dyDescent="0.3">
      <c r="A1055" t="s">
        <v>76</v>
      </c>
      <c r="B1055" t="s">
        <v>964</v>
      </c>
      <c r="C1055" t="s">
        <v>18</v>
      </c>
      <c r="D1055">
        <v>4</v>
      </c>
      <c r="E1055" t="s">
        <v>32</v>
      </c>
      <c r="F1055">
        <v>3.7</v>
      </c>
      <c r="G1055" t="s">
        <v>20</v>
      </c>
      <c r="H1055" t="str">
        <f t="shared" si="48"/>
        <v>Study Support</v>
      </c>
      <c r="I1055">
        <v>3</v>
      </c>
      <c r="J1055" t="str">
        <f t="shared" si="49"/>
        <v>Medium</v>
      </c>
      <c r="K1055">
        <v>-2</v>
      </c>
      <c r="L1055" t="s">
        <v>21</v>
      </c>
      <c r="M1055" t="s">
        <v>32</v>
      </c>
      <c r="N1055">
        <v>4</v>
      </c>
      <c r="O1055" t="s">
        <v>23</v>
      </c>
      <c r="P1055" t="s">
        <v>1712</v>
      </c>
      <c r="Q1055" t="s">
        <v>40</v>
      </c>
      <c r="R1055" t="s">
        <v>49</v>
      </c>
      <c r="S1055" t="str">
        <f t="shared" si="50"/>
        <v>Medium</v>
      </c>
    </row>
    <row r="1056" spans="1:19" x14ac:dyDescent="0.3">
      <c r="A1056" t="s">
        <v>81</v>
      </c>
      <c r="B1056" t="s">
        <v>965</v>
      </c>
      <c r="C1056" t="s">
        <v>18</v>
      </c>
      <c r="D1056">
        <v>3</v>
      </c>
      <c r="E1056" t="s">
        <v>896</v>
      </c>
      <c r="F1056">
        <v>3</v>
      </c>
      <c r="G1056" t="s">
        <v>966</v>
      </c>
      <c r="H1056" t="str">
        <f t="shared" si="48"/>
        <v>Skill Development</v>
      </c>
      <c r="I1056">
        <v>3</v>
      </c>
      <c r="J1056" t="str">
        <f t="shared" si="49"/>
        <v>Medium</v>
      </c>
      <c r="K1056">
        <v>2</v>
      </c>
      <c r="L1056" t="s">
        <v>21</v>
      </c>
      <c r="M1056" t="s">
        <v>22</v>
      </c>
      <c r="N1056">
        <v>5</v>
      </c>
      <c r="O1056" t="s">
        <v>23</v>
      </c>
      <c r="P1056" t="s">
        <v>1712</v>
      </c>
      <c r="Q1056" t="s">
        <v>25</v>
      </c>
      <c r="R1056" t="s">
        <v>26</v>
      </c>
      <c r="S1056" t="str">
        <f t="shared" si="50"/>
        <v>Medium</v>
      </c>
    </row>
    <row r="1057" spans="1:19" x14ac:dyDescent="0.3">
      <c r="A1057" t="s">
        <v>84</v>
      </c>
      <c r="B1057" t="s">
        <v>967</v>
      </c>
      <c r="C1057" t="s">
        <v>29</v>
      </c>
      <c r="D1057">
        <v>2</v>
      </c>
      <c r="E1057" t="s">
        <v>22</v>
      </c>
      <c r="F1057">
        <v>1</v>
      </c>
      <c r="G1057" t="s">
        <v>968</v>
      </c>
      <c r="H1057" t="str">
        <f t="shared" si="48"/>
        <v>Skill Development</v>
      </c>
      <c r="I1057">
        <v>4</v>
      </c>
      <c r="J1057" t="str">
        <f t="shared" si="49"/>
        <v>High</v>
      </c>
      <c r="K1057">
        <v>-1</v>
      </c>
      <c r="L1057" t="s">
        <v>21</v>
      </c>
      <c r="M1057" t="s">
        <v>30</v>
      </c>
      <c r="N1057">
        <v>4</v>
      </c>
      <c r="O1057" t="s">
        <v>21</v>
      </c>
      <c r="P1057" t="s">
        <v>57</v>
      </c>
      <c r="Q1057" t="s">
        <v>25</v>
      </c>
      <c r="R1057" t="s">
        <v>45</v>
      </c>
      <c r="S1057" t="str">
        <f t="shared" si="50"/>
        <v>Medium</v>
      </c>
    </row>
    <row r="1058" spans="1:19" x14ac:dyDescent="0.3">
      <c r="A1058" t="s">
        <v>87</v>
      </c>
      <c r="B1058" t="s">
        <v>301</v>
      </c>
      <c r="C1058" t="s">
        <v>147</v>
      </c>
      <c r="D1058">
        <v>2</v>
      </c>
      <c r="E1058" t="s">
        <v>22</v>
      </c>
      <c r="F1058">
        <v>0.6</v>
      </c>
      <c r="G1058" t="s">
        <v>969</v>
      </c>
      <c r="H1058" t="str">
        <f t="shared" si="48"/>
        <v>Study Support</v>
      </c>
      <c r="I1058">
        <v>1</v>
      </c>
      <c r="J1058" t="str">
        <f t="shared" si="49"/>
        <v>Low</v>
      </c>
      <c r="K1058">
        <v>3</v>
      </c>
      <c r="L1058" t="s">
        <v>21</v>
      </c>
      <c r="M1058" t="s">
        <v>32</v>
      </c>
      <c r="N1058">
        <v>3</v>
      </c>
      <c r="O1058" t="s">
        <v>21</v>
      </c>
      <c r="P1058" t="s">
        <v>80</v>
      </c>
      <c r="Q1058" t="s">
        <v>25</v>
      </c>
      <c r="R1058" t="s">
        <v>26</v>
      </c>
      <c r="S1058" t="str">
        <f t="shared" si="50"/>
        <v>Low</v>
      </c>
    </row>
    <row r="1059" spans="1:19" x14ac:dyDescent="0.3">
      <c r="A1059" t="s">
        <v>88</v>
      </c>
      <c r="B1059" t="s">
        <v>789</v>
      </c>
      <c r="C1059" t="s">
        <v>55</v>
      </c>
      <c r="D1059">
        <v>3</v>
      </c>
      <c r="E1059" t="s">
        <v>896</v>
      </c>
      <c r="F1059">
        <v>2.7</v>
      </c>
      <c r="G1059" t="s">
        <v>970</v>
      </c>
      <c r="H1059" t="str">
        <f t="shared" si="48"/>
        <v>Study Support</v>
      </c>
      <c r="I1059">
        <v>3</v>
      </c>
      <c r="J1059" t="str">
        <f t="shared" si="49"/>
        <v>Medium</v>
      </c>
      <c r="K1059">
        <v>2</v>
      </c>
      <c r="L1059" t="s">
        <v>23</v>
      </c>
      <c r="M1059" t="s">
        <v>30</v>
      </c>
      <c r="N1059">
        <v>7</v>
      </c>
      <c r="O1059" t="s">
        <v>21</v>
      </c>
      <c r="P1059" t="s">
        <v>24</v>
      </c>
      <c r="Q1059" t="s">
        <v>25</v>
      </c>
      <c r="R1059" t="s">
        <v>45</v>
      </c>
      <c r="S1059" t="str">
        <f t="shared" si="50"/>
        <v>High</v>
      </c>
    </row>
    <row r="1060" spans="1:19" x14ac:dyDescent="0.3">
      <c r="A1060" t="s">
        <v>91</v>
      </c>
      <c r="B1060" t="s">
        <v>971</v>
      </c>
      <c r="C1060" t="s">
        <v>78</v>
      </c>
      <c r="D1060">
        <v>1</v>
      </c>
      <c r="E1060" t="s">
        <v>19</v>
      </c>
      <c r="F1060">
        <v>1.2</v>
      </c>
      <c r="G1060" t="s">
        <v>972</v>
      </c>
      <c r="H1060" t="str">
        <f t="shared" si="48"/>
        <v>Study Support</v>
      </c>
      <c r="I1060">
        <v>1</v>
      </c>
      <c r="J1060" t="str">
        <f t="shared" si="49"/>
        <v>Low</v>
      </c>
      <c r="K1060">
        <v>3</v>
      </c>
      <c r="L1060" t="s">
        <v>21</v>
      </c>
      <c r="M1060" t="s">
        <v>890</v>
      </c>
      <c r="N1060">
        <v>10</v>
      </c>
      <c r="O1060" t="s">
        <v>23</v>
      </c>
      <c r="P1060" t="s">
        <v>1710</v>
      </c>
      <c r="Q1060" t="s">
        <v>40</v>
      </c>
      <c r="R1060" t="s">
        <v>49</v>
      </c>
      <c r="S1060" t="str">
        <f t="shared" si="50"/>
        <v>High</v>
      </c>
    </row>
    <row r="1061" spans="1:19" x14ac:dyDescent="0.3">
      <c r="A1061" t="s">
        <v>94</v>
      </c>
      <c r="B1061" t="s">
        <v>238</v>
      </c>
      <c r="C1061" t="s">
        <v>96</v>
      </c>
      <c r="D1061">
        <v>4</v>
      </c>
      <c r="E1061" t="s">
        <v>896</v>
      </c>
      <c r="F1061">
        <v>1.8</v>
      </c>
      <c r="G1061" t="s">
        <v>973</v>
      </c>
      <c r="H1061" t="str">
        <f t="shared" si="48"/>
        <v>Study Support</v>
      </c>
      <c r="I1061">
        <v>5</v>
      </c>
      <c r="J1061" t="str">
        <f t="shared" si="49"/>
        <v>High</v>
      </c>
      <c r="K1061">
        <v>-5</v>
      </c>
      <c r="L1061" t="s">
        <v>23</v>
      </c>
      <c r="M1061" t="s">
        <v>19</v>
      </c>
      <c r="N1061">
        <v>4</v>
      </c>
      <c r="O1061" t="s">
        <v>21</v>
      </c>
      <c r="P1061" t="s">
        <v>52</v>
      </c>
      <c r="Q1061" t="s">
        <v>40</v>
      </c>
      <c r="R1061" t="s">
        <v>26</v>
      </c>
      <c r="S1061" t="str">
        <f t="shared" si="50"/>
        <v>Medium</v>
      </c>
    </row>
    <row r="1062" spans="1:19" x14ac:dyDescent="0.3">
      <c r="A1062" t="s">
        <v>97</v>
      </c>
      <c r="B1062" t="s">
        <v>974</v>
      </c>
      <c r="C1062" t="s">
        <v>78</v>
      </c>
      <c r="D1062">
        <v>2</v>
      </c>
      <c r="E1062" t="s">
        <v>19</v>
      </c>
      <c r="F1062">
        <v>1.3</v>
      </c>
      <c r="G1062" t="s">
        <v>904</v>
      </c>
      <c r="H1062" t="str">
        <f t="shared" si="48"/>
        <v>Skill Development</v>
      </c>
      <c r="I1062">
        <v>1</v>
      </c>
      <c r="J1062" t="str">
        <f t="shared" si="49"/>
        <v>Low</v>
      </c>
      <c r="K1062">
        <v>1</v>
      </c>
      <c r="L1062" t="s">
        <v>21</v>
      </c>
      <c r="M1062" t="s">
        <v>32</v>
      </c>
      <c r="N1062">
        <v>10</v>
      </c>
      <c r="O1062" t="s">
        <v>21</v>
      </c>
      <c r="P1062" t="s">
        <v>39</v>
      </c>
      <c r="Q1062" t="s">
        <v>34</v>
      </c>
      <c r="R1062" t="s">
        <v>49</v>
      </c>
      <c r="S1062" t="str">
        <f t="shared" si="50"/>
        <v>High</v>
      </c>
    </row>
    <row r="1063" spans="1:19" x14ac:dyDescent="0.3">
      <c r="A1063" t="s">
        <v>99</v>
      </c>
      <c r="B1063" t="s">
        <v>28</v>
      </c>
      <c r="C1063" t="s">
        <v>29</v>
      </c>
      <c r="D1063">
        <v>2</v>
      </c>
      <c r="E1063" t="s">
        <v>22</v>
      </c>
      <c r="F1063">
        <v>3.7</v>
      </c>
      <c r="G1063" t="s">
        <v>975</v>
      </c>
      <c r="H1063" t="str">
        <f t="shared" si="48"/>
        <v>Study Support</v>
      </c>
      <c r="I1063">
        <v>2</v>
      </c>
      <c r="J1063" t="str">
        <f t="shared" si="49"/>
        <v>Low</v>
      </c>
      <c r="K1063">
        <v>-1</v>
      </c>
      <c r="L1063" t="s">
        <v>23</v>
      </c>
      <c r="M1063" t="s">
        <v>896</v>
      </c>
      <c r="N1063">
        <v>2</v>
      </c>
      <c r="O1063" t="s">
        <v>23</v>
      </c>
      <c r="P1063" t="s">
        <v>33</v>
      </c>
      <c r="Q1063" t="s">
        <v>40</v>
      </c>
      <c r="R1063" t="s">
        <v>26</v>
      </c>
      <c r="S1063" t="str">
        <f t="shared" si="50"/>
        <v>Low</v>
      </c>
    </row>
    <row r="1064" spans="1:19" x14ac:dyDescent="0.3">
      <c r="A1064" t="s">
        <v>101</v>
      </c>
      <c r="B1064" t="s">
        <v>503</v>
      </c>
      <c r="C1064" t="s">
        <v>55</v>
      </c>
      <c r="D1064">
        <v>3</v>
      </c>
      <c r="E1064" t="s">
        <v>19</v>
      </c>
      <c r="F1064">
        <v>0.8</v>
      </c>
      <c r="G1064" t="s">
        <v>44</v>
      </c>
      <c r="H1064" t="str">
        <f t="shared" si="48"/>
        <v>Other</v>
      </c>
      <c r="I1064">
        <v>5</v>
      </c>
      <c r="J1064" t="str">
        <f t="shared" si="49"/>
        <v>High</v>
      </c>
      <c r="K1064">
        <v>4</v>
      </c>
      <c r="L1064" t="s">
        <v>21</v>
      </c>
      <c r="M1064" t="s">
        <v>896</v>
      </c>
      <c r="N1064">
        <v>2</v>
      </c>
      <c r="O1064" t="s">
        <v>23</v>
      </c>
      <c r="P1064" t="s">
        <v>116</v>
      </c>
      <c r="Q1064" t="s">
        <v>40</v>
      </c>
      <c r="R1064" t="s">
        <v>26</v>
      </c>
      <c r="S1064" t="str">
        <f t="shared" si="50"/>
        <v>Low</v>
      </c>
    </row>
    <row r="1065" spans="1:19" x14ac:dyDescent="0.3">
      <c r="A1065" t="s">
        <v>105</v>
      </c>
      <c r="B1065" t="s">
        <v>976</v>
      </c>
      <c r="C1065" t="s">
        <v>43</v>
      </c>
      <c r="D1065">
        <v>4</v>
      </c>
      <c r="E1065" t="s">
        <v>22</v>
      </c>
      <c r="F1065">
        <v>2.8</v>
      </c>
      <c r="G1065" t="s">
        <v>977</v>
      </c>
      <c r="H1065" t="str">
        <f t="shared" si="48"/>
        <v>Study Support</v>
      </c>
      <c r="I1065">
        <v>5</v>
      </c>
      <c r="J1065" t="str">
        <f t="shared" si="49"/>
        <v>High</v>
      </c>
      <c r="K1065">
        <v>-5</v>
      </c>
      <c r="L1065" t="s">
        <v>21</v>
      </c>
      <c r="M1065" t="s">
        <v>32</v>
      </c>
      <c r="N1065">
        <v>6</v>
      </c>
      <c r="O1065" t="s">
        <v>23</v>
      </c>
      <c r="P1065" t="s">
        <v>136</v>
      </c>
      <c r="Q1065" t="s">
        <v>25</v>
      </c>
      <c r="R1065" t="s">
        <v>26</v>
      </c>
      <c r="S1065" t="str">
        <f t="shared" si="50"/>
        <v>Medium</v>
      </c>
    </row>
    <row r="1066" spans="1:19" x14ac:dyDescent="0.3">
      <c r="A1066" t="s">
        <v>107</v>
      </c>
      <c r="B1066" t="s">
        <v>432</v>
      </c>
      <c r="C1066" t="s">
        <v>29</v>
      </c>
      <c r="D1066">
        <v>2</v>
      </c>
      <c r="E1066" t="s">
        <v>32</v>
      </c>
      <c r="F1066">
        <v>4.3</v>
      </c>
      <c r="G1066" t="s">
        <v>978</v>
      </c>
      <c r="H1066" t="str">
        <f t="shared" si="48"/>
        <v>Study Support</v>
      </c>
      <c r="I1066">
        <v>1</v>
      </c>
      <c r="J1066" t="str">
        <f t="shared" si="49"/>
        <v>Low</v>
      </c>
      <c r="K1066">
        <v>-3</v>
      </c>
      <c r="L1066" t="s">
        <v>21</v>
      </c>
      <c r="M1066" t="s">
        <v>890</v>
      </c>
      <c r="N1066">
        <v>8</v>
      </c>
      <c r="O1066" t="s">
        <v>23</v>
      </c>
      <c r="P1066" t="s">
        <v>164</v>
      </c>
      <c r="Q1066" t="s">
        <v>25</v>
      </c>
      <c r="R1066" t="s">
        <v>26</v>
      </c>
      <c r="S1066" t="str">
        <f t="shared" si="50"/>
        <v>High</v>
      </c>
    </row>
    <row r="1067" spans="1:19" x14ac:dyDescent="0.3">
      <c r="A1067" t="s">
        <v>110</v>
      </c>
      <c r="B1067" t="s">
        <v>245</v>
      </c>
      <c r="C1067" t="s">
        <v>37</v>
      </c>
      <c r="D1067">
        <v>4</v>
      </c>
      <c r="E1067" t="s">
        <v>32</v>
      </c>
      <c r="F1067">
        <v>4.2</v>
      </c>
      <c r="G1067" t="s">
        <v>945</v>
      </c>
      <c r="H1067" t="str">
        <f t="shared" si="48"/>
        <v>Study Support</v>
      </c>
      <c r="I1067">
        <v>3</v>
      </c>
      <c r="J1067" t="str">
        <f t="shared" si="49"/>
        <v>Medium</v>
      </c>
      <c r="K1067">
        <v>1</v>
      </c>
      <c r="L1067" t="s">
        <v>21</v>
      </c>
      <c r="M1067" t="s">
        <v>22</v>
      </c>
      <c r="N1067">
        <v>2</v>
      </c>
      <c r="O1067" t="s">
        <v>23</v>
      </c>
      <c r="P1067" t="s">
        <v>196</v>
      </c>
      <c r="Q1067" t="s">
        <v>34</v>
      </c>
      <c r="R1067" t="s">
        <v>45</v>
      </c>
      <c r="S1067" t="str">
        <f t="shared" si="50"/>
        <v>Low</v>
      </c>
    </row>
    <row r="1068" spans="1:19" x14ac:dyDescent="0.3">
      <c r="A1068" t="s">
        <v>112</v>
      </c>
      <c r="B1068" t="s">
        <v>720</v>
      </c>
      <c r="C1068" t="s">
        <v>37</v>
      </c>
      <c r="D1068">
        <v>4</v>
      </c>
      <c r="E1068" t="s">
        <v>22</v>
      </c>
      <c r="F1068">
        <v>3.5</v>
      </c>
      <c r="G1068" t="s">
        <v>963</v>
      </c>
      <c r="H1068" t="str">
        <f t="shared" si="48"/>
        <v>Study Support</v>
      </c>
      <c r="I1068">
        <v>4</v>
      </c>
      <c r="J1068" t="str">
        <f t="shared" si="49"/>
        <v>High</v>
      </c>
      <c r="K1068">
        <v>-4</v>
      </c>
      <c r="L1068" t="s">
        <v>21</v>
      </c>
      <c r="M1068" t="s">
        <v>22</v>
      </c>
      <c r="N1068">
        <v>6</v>
      </c>
      <c r="O1068" t="s">
        <v>23</v>
      </c>
      <c r="P1068" t="s">
        <v>116</v>
      </c>
      <c r="Q1068" t="s">
        <v>34</v>
      </c>
      <c r="R1068" t="s">
        <v>45</v>
      </c>
      <c r="S1068" t="str">
        <f t="shared" si="50"/>
        <v>Medium</v>
      </c>
    </row>
    <row r="1069" spans="1:19" x14ac:dyDescent="0.3">
      <c r="A1069" t="s">
        <v>114</v>
      </c>
      <c r="B1069" t="s">
        <v>979</v>
      </c>
      <c r="C1069" t="s">
        <v>96</v>
      </c>
      <c r="D1069">
        <v>1</v>
      </c>
      <c r="E1069" t="s">
        <v>32</v>
      </c>
      <c r="F1069">
        <v>4.4000000000000004</v>
      </c>
      <c r="G1069" t="s">
        <v>980</v>
      </c>
      <c r="H1069" t="str">
        <f t="shared" si="48"/>
        <v>Study Support</v>
      </c>
      <c r="I1069">
        <v>2</v>
      </c>
      <c r="J1069" t="str">
        <f t="shared" si="49"/>
        <v>Low</v>
      </c>
      <c r="K1069">
        <v>3</v>
      </c>
      <c r="L1069" t="s">
        <v>21</v>
      </c>
      <c r="M1069" t="s">
        <v>890</v>
      </c>
      <c r="N1069">
        <v>8</v>
      </c>
      <c r="O1069" t="s">
        <v>21</v>
      </c>
      <c r="P1069" t="s">
        <v>165</v>
      </c>
      <c r="Q1069" t="s">
        <v>25</v>
      </c>
      <c r="R1069" t="s">
        <v>45</v>
      </c>
      <c r="S1069" t="str">
        <f t="shared" si="50"/>
        <v>High</v>
      </c>
    </row>
    <row r="1070" spans="1:19" x14ac:dyDescent="0.3">
      <c r="A1070" t="s">
        <v>117</v>
      </c>
      <c r="B1070" t="s">
        <v>981</v>
      </c>
      <c r="C1070" t="s">
        <v>29</v>
      </c>
      <c r="D1070">
        <v>3</v>
      </c>
      <c r="E1070" t="s">
        <v>890</v>
      </c>
      <c r="F1070">
        <v>1.1000000000000001</v>
      </c>
      <c r="G1070" t="s">
        <v>982</v>
      </c>
      <c r="H1070" t="str">
        <f t="shared" si="48"/>
        <v>Study Support</v>
      </c>
      <c r="I1070">
        <v>1</v>
      </c>
      <c r="J1070" t="str">
        <f t="shared" si="49"/>
        <v>Low</v>
      </c>
      <c r="K1070">
        <v>-5</v>
      </c>
      <c r="L1070" t="s">
        <v>23</v>
      </c>
      <c r="M1070" t="s">
        <v>32</v>
      </c>
      <c r="N1070">
        <v>3</v>
      </c>
      <c r="O1070" t="s">
        <v>23</v>
      </c>
      <c r="P1070" t="s">
        <v>1710</v>
      </c>
      <c r="Q1070" t="s">
        <v>40</v>
      </c>
      <c r="R1070" t="s">
        <v>45</v>
      </c>
      <c r="S1070" t="str">
        <f t="shared" si="50"/>
        <v>Low</v>
      </c>
    </row>
    <row r="1071" spans="1:19" x14ac:dyDescent="0.3">
      <c r="A1071" t="s">
        <v>119</v>
      </c>
      <c r="B1071" t="s">
        <v>131</v>
      </c>
      <c r="C1071" t="s">
        <v>37</v>
      </c>
      <c r="D1071">
        <v>4</v>
      </c>
      <c r="E1071" t="s">
        <v>30</v>
      </c>
      <c r="F1071">
        <v>1.5</v>
      </c>
      <c r="G1071" t="s">
        <v>945</v>
      </c>
      <c r="H1071" t="str">
        <f t="shared" si="48"/>
        <v>Study Support</v>
      </c>
      <c r="I1071">
        <v>1</v>
      </c>
      <c r="J1071" t="str">
        <f t="shared" si="49"/>
        <v>Low</v>
      </c>
      <c r="K1071">
        <v>5</v>
      </c>
      <c r="L1071" t="s">
        <v>23</v>
      </c>
      <c r="M1071" t="s">
        <v>896</v>
      </c>
      <c r="N1071">
        <v>5</v>
      </c>
      <c r="O1071" t="s">
        <v>21</v>
      </c>
      <c r="P1071" t="s">
        <v>52</v>
      </c>
      <c r="Q1071" t="s">
        <v>34</v>
      </c>
      <c r="R1071" t="s">
        <v>26</v>
      </c>
      <c r="S1071" t="str">
        <f t="shared" si="50"/>
        <v>Medium</v>
      </c>
    </row>
    <row r="1072" spans="1:19" x14ac:dyDescent="0.3">
      <c r="A1072" t="s">
        <v>121</v>
      </c>
      <c r="B1072" t="s">
        <v>708</v>
      </c>
      <c r="C1072" t="s">
        <v>43</v>
      </c>
      <c r="D1072">
        <v>4</v>
      </c>
      <c r="E1072" t="s">
        <v>19</v>
      </c>
      <c r="F1072">
        <v>2.6</v>
      </c>
      <c r="G1072" t="s">
        <v>893</v>
      </c>
      <c r="H1072" t="str">
        <f t="shared" si="48"/>
        <v>Skill Development</v>
      </c>
      <c r="I1072">
        <v>2</v>
      </c>
      <c r="J1072" t="str">
        <f t="shared" si="49"/>
        <v>Low</v>
      </c>
      <c r="K1072">
        <v>4</v>
      </c>
      <c r="L1072" t="s">
        <v>23</v>
      </c>
      <c r="M1072" t="s">
        <v>30</v>
      </c>
      <c r="N1072">
        <v>5</v>
      </c>
      <c r="O1072" t="s">
        <v>23</v>
      </c>
      <c r="P1072" t="s">
        <v>211</v>
      </c>
      <c r="Q1072" t="s">
        <v>34</v>
      </c>
      <c r="R1072" t="s">
        <v>45</v>
      </c>
      <c r="S1072" t="str">
        <f t="shared" si="50"/>
        <v>Medium</v>
      </c>
    </row>
    <row r="1073" spans="1:19" x14ac:dyDescent="0.3">
      <c r="A1073" t="s">
        <v>124</v>
      </c>
      <c r="B1073" t="s">
        <v>475</v>
      </c>
      <c r="C1073" t="s">
        <v>96</v>
      </c>
      <c r="D1073">
        <v>3</v>
      </c>
      <c r="E1073" t="s">
        <v>30</v>
      </c>
      <c r="F1073">
        <v>1.8</v>
      </c>
      <c r="G1073" t="s">
        <v>983</v>
      </c>
      <c r="H1073" t="str">
        <f t="shared" si="48"/>
        <v>Study Support</v>
      </c>
      <c r="I1073">
        <v>4</v>
      </c>
      <c r="J1073" t="str">
        <f t="shared" si="49"/>
        <v>High</v>
      </c>
      <c r="K1073">
        <v>3</v>
      </c>
      <c r="L1073" t="s">
        <v>21</v>
      </c>
      <c r="M1073" t="s">
        <v>22</v>
      </c>
      <c r="N1073">
        <v>6</v>
      </c>
      <c r="O1073" t="s">
        <v>23</v>
      </c>
      <c r="P1073" t="s">
        <v>33</v>
      </c>
      <c r="Q1073" t="s">
        <v>34</v>
      </c>
      <c r="R1073" t="s">
        <v>26</v>
      </c>
      <c r="S1073" t="str">
        <f t="shared" si="50"/>
        <v>Medium</v>
      </c>
    </row>
    <row r="1074" spans="1:19" x14ac:dyDescent="0.3">
      <c r="A1074" t="s">
        <v>126</v>
      </c>
      <c r="B1074" t="s">
        <v>494</v>
      </c>
      <c r="C1074" t="s">
        <v>37</v>
      </c>
      <c r="D1074">
        <v>2</v>
      </c>
      <c r="E1074" t="s">
        <v>32</v>
      </c>
      <c r="F1074">
        <v>1.6</v>
      </c>
      <c r="G1074" t="s">
        <v>984</v>
      </c>
      <c r="H1074" t="str">
        <f t="shared" si="48"/>
        <v>Skill Development</v>
      </c>
      <c r="I1074">
        <v>1</v>
      </c>
      <c r="J1074" t="str">
        <f t="shared" si="49"/>
        <v>Low</v>
      </c>
      <c r="K1074">
        <v>0</v>
      </c>
      <c r="L1074" t="s">
        <v>21</v>
      </c>
      <c r="M1074" t="s">
        <v>32</v>
      </c>
      <c r="N1074">
        <v>7</v>
      </c>
      <c r="O1074" t="s">
        <v>21</v>
      </c>
      <c r="P1074" t="s">
        <v>52</v>
      </c>
      <c r="Q1074" t="s">
        <v>40</v>
      </c>
      <c r="R1074" t="s">
        <v>26</v>
      </c>
      <c r="S1074" t="str">
        <f t="shared" si="50"/>
        <v>High</v>
      </c>
    </row>
    <row r="1075" spans="1:19" x14ac:dyDescent="0.3">
      <c r="A1075" t="s">
        <v>128</v>
      </c>
      <c r="B1075" t="s">
        <v>319</v>
      </c>
      <c r="C1075" t="s">
        <v>96</v>
      </c>
      <c r="D1075">
        <v>2</v>
      </c>
      <c r="E1075" t="s">
        <v>896</v>
      </c>
      <c r="F1075">
        <v>4.8</v>
      </c>
      <c r="G1075" t="s">
        <v>891</v>
      </c>
      <c r="H1075" t="str">
        <f t="shared" si="48"/>
        <v>Other</v>
      </c>
      <c r="I1075">
        <v>5</v>
      </c>
      <c r="J1075" t="str">
        <f t="shared" si="49"/>
        <v>High</v>
      </c>
      <c r="K1075">
        <v>0</v>
      </c>
      <c r="L1075" t="s">
        <v>23</v>
      </c>
      <c r="M1075" t="s">
        <v>896</v>
      </c>
      <c r="N1075">
        <v>2</v>
      </c>
      <c r="O1075" t="s">
        <v>23</v>
      </c>
      <c r="P1075" t="s">
        <v>123</v>
      </c>
      <c r="Q1075" t="s">
        <v>25</v>
      </c>
      <c r="R1075" t="s">
        <v>26</v>
      </c>
      <c r="S1075" t="str">
        <f t="shared" si="50"/>
        <v>Low</v>
      </c>
    </row>
    <row r="1076" spans="1:19" x14ac:dyDescent="0.3">
      <c r="A1076" t="s">
        <v>130</v>
      </c>
      <c r="B1076" t="s">
        <v>985</v>
      </c>
      <c r="C1076" t="s">
        <v>55</v>
      </c>
      <c r="D1076">
        <v>2</v>
      </c>
      <c r="E1076" t="s">
        <v>896</v>
      </c>
      <c r="F1076">
        <v>4.4000000000000004</v>
      </c>
      <c r="G1076" t="s">
        <v>909</v>
      </c>
      <c r="H1076" t="str">
        <f t="shared" si="48"/>
        <v>Other</v>
      </c>
      <c r="I1076">
        <v>4</v>
      </c>
      <c r="J1076" t="str">
        <f t="shared" si="49"/>
        <v>High</v>
      </c>
      <c r="K1076">
        <v>-1</v>
      </c>
      <c r="L1076" t="s">
        <v>21</v>
      </c>
      <c r="M1076" t="s">
        <v>890</v>
      </c>
      <c r="N1076">
        <v>7</v>
      </c>
      <c r="O1076" t="s">
        <v>21</v>
      </c>
      <c r="P1076" t="s">
        <v>80</v>
      </c>
      <c r="Q1076" t="s">
        <v>34</v>
      </c>
      <c r="R1076" t="s">
        <v>45</v>
      </c>
      <c r="S1076" t="str">
        <f t="shared" si="50"/>
        <v>High</v>
      </c>
    </row>
    <row r="1077" spans="1:19" x14ac:dyDescent="0.3">
      <c r="A1077" t="s">
        <v>132</v>
      </c>
      <c r="B1077" t="s">
        <v>986</v>
      </c>
      <c r="C1077" t="s">
        <v>18</v>
      </c>
      <c r="D1077">
        <v>4</v>
      </c>
      <c r="E1077" t="s">
        <v>22</v>
      </c>
      <c r="F1077">
        <v>3.3</v>
      </c>
      <c r="G1077" t="s">
        <v>963</v>
      </c>
      <c r="H1077" t="str">
        <f t="shared" si="48"/>
        <v>Study Support</v>
      </c>
      <c r="I1077">
        <v>5</v>
      </c>
      <c r="J1077" t="str">
        <f t="shared" si="49"/>
        <v>High</v>
      </c>
      <c r="K1077">
        <v>-4</v>
      </c>
      <c r="L1077" t="s">
        <v>23</v>
      </c>
      <c r="M1077" t="s">
        <v>32</v>
      </c>
      <c r="N1077">
        <v>5</v>
      </c>
      <c r="O1077" t="s">
        <v>23</v>
      </c>
      <c r="P1077" t="s">
        <v>80</v>
      </c>
      <c r="Q1077" t="s">
        <v>40</v>
      </c>
      <c r="R1077" t="s">
        <v>49</v>
      </c>
      <c r="S1077" t="str">
        <f t="shared" si="50"/>
        <v>Medium</v>
      </c>
    </row>
    <row r="1078" spans="1:19" x14ac:dyDescent="0.3">
      <c r="A1078" t="s">
        <v>134</v>
      </c>
      <c r="B1078" t="s">
        <v>881</v>
      </c>
      <c r="C1078" t="s">
        <v>147</v>
      </c>
      <c r="D1078">
        <v>4</v>
      </c>
      <c r="E1078" t="s">
        <v>30</v>
      </c>
      <c r="F1078">
        <v>3.9</v>
      </c>
      <c r="G1078" t="s">
        <v>987</v>
      </c>
      <c r="H1078" t="str">
        <f t="shared" si="48"/>
        <v>Study Support</v>
      </c>
      <c r="I1078">
        <v>3</v>
      </c>
      <c r="J1078" t="str">
        <f t="shared" si="49"/>
        <v>Medium</v>
      </c>
      <c r="K1078">
        <v>-5</v>
      </c>
      <c r="L1078" t="s">
        <v>23</v>
      </c>
      <c r="M1078" t="s">
        <v>22</v>
      </c>
      <c r="N1078">
        <v>1</v>
      </c>
      <c r="O1078" t="s">
        <v>23</v>
      </c>
      <c r="P1078" t="s">
        <v>52</v>
      </c>
      <c r="Q1078" t="s">
        <v>34</v>
      </c>
      <c r="R1078" t="s">
        <v>49</v>
      </c>
      <c r="S1078" t="str">
        <f t="shared" si="50"/>
        <v>Low</v>
      </c>
    </row>
    <row r="1079" spans="1:19" x14ac:dyDescent="0.3">
      <c r="A1079" t="s">
        <v>137</v>
      </c>
      <c r="B1079" t="s">
        <v>317</v>
      </c>
      <c r="C1079" t="s">
        <v>90</v>
      </c>
      <c r="D1079">
        <v>4</v>
      </c>
      <c r="E1079" t="s">
        <v>19</v>
      </c>
      <c r="F1079">
        <v>1.6</v>
      </c>
      <c r="G1079" t="s">
        <v>988</v>
      </c>
      <c r="H1079" t="str">
        <f t="shared" si="48"/>
        <v>Skill Development</v>
      </c>
      <c r="I1079">
        <v>2</v>
      </c>
      <c r="J1079" t="str">
        <f t="shared" si="49"/>
        <v>Low</v>
      </c>
      <c r="K1079">
        <v>-4</v>
      </c>
      <c r="L1079" t="s">
        <v>21</v>
      </c>
      <c r="M1079" t="s">
        <v>890</v>
      </c>
      <c r="N1079">
        <v>4</v>
      </c>
      <c r="O1079" t="s">
        <v>21</v>
      </c>
      <c r="P1079" t="s">
        <v>24</v>
      </c>
      <c r="Q1079" t="s">
        <v>40</v>
      </c>
      <c r="R1079" t="s">
        <v>49</v>
      </c>
      <c r="S1079" t="str">
        <f t="shared" si="50"/>
        <v>Medium</v>
      </c>
    </row>
    <row r="1080" spans="1:19" x14ac:dyDescent="0.3">
      <c r="A1080" t="s">
        <v>139</v>
      </c>
      <c r="B1080" t="s">
        <v>989</v>
      </c>
      <c r="C1080" t="s">
        <v>55</v>
      </c>
      <c r="D1080">
        <v>2</v>
      </c>
      <c r="E1080" t="s">
        <v>896</v>
      </c>
      <c r="F1080">
        <v>3.4</v>
      </c>
      <c r="G1080" t="s">
        <v>990</v>
      </c>
      <c r="H1080" t="str">
        <f t="shared" si="48"/>
        <v>Study Support</v>
      </c>
      <c r="I1080">
        <v>4</v>
      </c>
      <c r="J1080" t="str">
        <f t="shared" si="49"/>
        <v>High</v>
      </c>
      <c r="K1080">
        <v>-1</v>
      </c>
      <c r="L1080" t="s">
        <v>23</v>
      </c>
      <c r="M1080" t="s">
        <v>30</v>
      </c>
      <c r="N1080">
        <v>8</v>
      </c>
      <c r="O1080" t="s">
        <v>23</v>
      </c>
      <c r="P1080" t="s">
        <v>33</v>
      </c>
      <c r="Q1080" t="s">
        <v>40</v>
      </c>
      <c r="R1080" t="s">
        <v>49</v>
      </c>
      <c r="S1080" t="str">
        <f t="shared" si="50"/>
        <v>High</v>
      </c>
    </row>
    <row r="1081" spans="1:19" x14ac:dyDescent="0.3">
      <c r="A1081" t="s">
        <v>141</v>
      </c>
      <c r="B1081" t="s">
        <v>275</v>
      </c>
      <c r="C1081" t="s">
        <v>29</v>
      </c>
      <c r="D1081">
        <v>4</v>
      </c>
      <c r="E1081" t="s">
        <v>32</v>
      </c>
      <c r="F1081">
        <v>1.6</v>
      </c>
      <c r="G1081" t="s">
        <v>984</v>
      </c>
      <c r="H1081" t="str">
        <f t="shared" si="48"/>
        <v>Skill Development</v>
      </c>
      <c r="I1081">
        <v>4</v>
      </c>
      <c r="J1081" t="str">
        <f t="shared" si="49"/>
        <v>High</v>
      </c>
      <c r="K1081">
        <v>-4</v>
      </c>
      <c r="L1081" t="s">
        <v>23</v>
      </c>
      <c r="M1081" t="s">
        <v>896</v>
      </c>
      <c r="N1081">
        <v>10</v>
      </c>
      <c r="O1081" t="s">
        <v>23</v>
      </c>
      <c r="P1081" t="s">
        <v>143</v>
      </c>
      <c r="Q1081" t="s">
        <v>40</v>
      </c>
      <c r="R1081" t="s">
        <v>49</v>
      </c>
      <c r="S1081" t="str">
        <f t="shared" si="50"/>
        <v>High</v>
      </c>
    </row>
    <row r="1082" spans="1:19" x14ac:dyDescent="0.3">
      <c r="A1082" t="s">
        <v>16</v>
      </c>
      <c r="B1082" t="s">
        <v>991</v>
      </c>
      <c r="C1082" t="s">
        <v>37</v>
      </c>
      <c r="D1082">
        <v>3</v>
      </c>
      <c r="E1082" t="s">
        <v>30</v>
      </c>
      <c r="F1082">
        <v>4.9000000000000004</v>
      </c>
      <c r="G1082" t="s">
        <v>992</v>
      </c>
      <c r="H1082" t="str">
        <f t="shared" si="48"/>
        <v>Study Support</v>
      </c>
      <c r="I1082">
        <v>5</v>
      </c>
      <c r="J1082" t="str">
        <f t="shared" si="49"/>
        <v>High</v>
      </c>
      <c r="K1082">
        <v>5</v>
      </c>
      <c r="L1082" t="s">
        <v>23</v>
      </c>
      <c r="M1082" t="s">
        <v>890</v>
      </c>
      <c r="N1082">
        <v>8</v>
      </c>
      <c r="O1082" t="s">
        <v>23</v>
      </c>
      <c r="P1082" t="s">
        <v>179</v>
      </c>
      <c r="Q1082" t="s">
        <v>25</v>
      </c>
      <c r="R1082" t="s">
        <v>26</v>
      </c>
      <c r="S1082" t="str">
        <f t="shared" si="50"/>
        <v>High</v>
      </c>
    </row>
    <row r="1083" spans="1:19" x14ac:dyDescent="0.3">
      <c r="A1083" t="s">
        <v>27</v>
      </c>
      <c r="B1083" t="s">
        <v>197</v>
      </c>
      <c r="C1083" t="s">
        <v>147</v>
      </c>
      <c r="D1083">
        <v>3</v>
      </c>
      <c r="E1083" t="s">
        <v>19</v>
      </c>
      <c r="F1083">
        <v>3.4</v>
      </c>
      <c r="G1083" t="s">
        <v>993</v>
      </c>
      <c r="H1083" t="str">
        <f t="shared" si="48"/>
        <v>Skill Development</v>
      </c>
      <c r="I1083">
        <v>1</v>
      </c>
      <c r="J1083" t="str">
        <f t="shared" si="49"/>
        <v>Low</v>
      </c>
      <c r="K1083">
        <v>5</v>
      </c>
      <c r="L1083" t="s">
        <v>23</v>
      </c>
      <c r="M1083" t="s">
        <v>22</v>
      </c>
      <c r="N1083">
        <v>8</v>
      </c>
      <c r="O1083" t="s">
        <v>23</v>
      </c>
      <c r="P1083" t="s">
        <v>145</v>
      </c>
      <c r="Q1083" t="s">
        <v>40</v>
      </c>
      <c r="R1083" t="s">
        <v>26</v>
      </c>
      <c r="S1083" t="str">
        <f t="shared" si="50"/>
        <v>High</v>
      </c>
    </row>
    <row r="1084" spans="1:19" x14ac:dyDescent="0.3">
      <c r="A1084" t="s">
        <v>35</v>
      </c>
      <c r="B1084" t="s">
        <v>994</v>
      </c>
      <c r="C1084" t="s">
        <v>29</v>
      </c>
      <c r="D1084">
        <v>2</v>
      </c>
      <c r="E1084" t="s">
        <v>30</v>
      </c>
      <c r="F1084">
        <v>4.5999999999999996</v>
      </c>
      <c r="G1084" t="s">
        <v>941</v>
      </c>
      <c r="H1084" t="str">
        <f t="shared" si="48"/>
        <v>Skill Development</v>
      </c>
      <c r="I1084">
        <v>2</v>
      </c>
      <c r="J1084" t="str">
        <f t="shared" si="49"/>
        <v>Low</v>
      </c>
      <c r="K1084">
        <v>-3</v>
      </c>
      <c r="L1084" t="s">
        <v>21</v>
      </c>
      <c r="M1084" t="s">
        <v>890</v>
      </c>
      <c r="N1084">
        <v>9</v>
      </c>
      <c r="O1084" t="s">
        <v>23</v>
      </c>
      <c r="P1084" t="s">
        <v>176</v>
      </c>
      <c r="Q1084" t="s">
        <v>25</v>
      </c>
      <c r="R1084" t="s">
        <v>49</v>
      </c>
      <c r="S1084" t="str">
        <f t="shared" si="50"/>
        <v>High</v>
      </c>
    </row>
    <row r="1085" spans="1:19" x14ac:dyDescent="0.3">
      <c r="A1085" t="s">
        <v>41</v>
      </c>
      <c r="B1085" t="s">
        <v>517</v>
      </c>
      <c r="C1085" t="s">
        <v>37</v>
      </c>
      <c r="D1085">
        <v>4</v>
      </c>
      <c r="E1085" t="s">
        <v>22</v>
      </c>
      <c r="F1085">
        <v>3.9</v>
      </c>
      <c r="G1085" t="s">
        <v>995</v>
      </c>
      <c r="H1085" t="str">
        <f t="shared" si="48"/>
        <v>Study Support</v>
      </c>
      <c r="I1085">
        <v>1</v>
      </c>
      <c r="J1085" t="str">
        <f t="shared" si="49"/>
        <v>Low</v>
      </c>
      <c r="K1085">
        <v>-3</v>
      </c>
      <c r="L1085" t="s">
        <v>23</v>
      </c>
      <c r="M1085" t="s">
        <v>32</v>
      </c>
      <c r="N1085">
        <v>7</v>
      </c>
      <c r="O1085" t="s">
        <v>23</v>
      </c>
      <c r="P1085" t="s">
        <v>65</v>
      </c>
      <c r="Q1085" t="s">
        <v>25</v>
      </c>
      <c r="R1085" t="s">
        <v>49</v>
      </c>
      <c r="S1085" t="str">
        <f t="shared" si="50"/>
        <v>High</v>
      </c>
    </row>
    <row r="1086" spans="1:19" x14ac:dyDescent="0.3">
      <c r="A1086" t="s">
        <v>46</v>
      </c>
      <c r="B1086" t="s">
        <v>996</v>
      </c>
      <c r="C1086" t="s">
        <v>29</v>
      </c>
      <c r="D1086">
        <v>1</v>
      </c>
      <c r="E1086" t="s">
        <v>22</v>
      </c>
      <c r="F1086">
        <v>2.9</v>
      </c>
      <c r="G1086" t="s">
        <v>997</v>
      </c>
      <c r="H1086" t="str">
        <f t="shared" si="48"/>
        <v>Skill Development</v>
      </c>
      <c r="I1086">
        <v>5</v>
      </c>
      <c r="J1086" t="str">
        <f t="shared" si="49"/>
        <v>High</v>
      </c>
      <c r="K1086">
        <v>1</v>
      </c>
      <c r="L1086" t="s">
        <v>21</v>
      </c>
      <c r="M1086" t="s">
        <v>30</v>
      </c>
      <c r="N1086">
        <v>4</v>
      </c>
      <c r="O1086" t="s">
        <v>21</v>
      </c>
      <c r="P1086" t="s">
        <v>136</v>
      </c>
      <c r="Q1086" t="s">
        <v>25</v>
      </c>
      <c r="R1086" t="s">
        <v>49</v>
      </c>
      <c r="S1086" t="str">
        <f t="shared" si="50"/>
        <v>Medium</v>
      </c>
    </row>
    <row r="1087" spans="1:19" x14ac:dyDescent="0.3">
      <c r="A1087" t="s">
        <v>50</v>
      </c>
      <c r="B1087" t="s">
        <v>296</v>
      </c>
      <c r="C1087" t="s">
        <v>29</v>
      </c>
      <c r="D1087">
        <v>3</v>
      </c>
      <c r="E1087" t="s">
        <v>890</v>
      </c>
      <c r="F1087">
        <v>1.5</v>
      </c>
      <c r="G1087" t="s">
        <v>945</v>
      </c>
      <c r="H1087" t="str">
        <f t="shared" si="48"/>
        <v>Study Support</v>
      </c>
      <c r="I1087">
        <v>3</v>
      </c>
      <c r="J1087" t="str">
        <f t="shared" si="49"/>
        <v>Medium</v>
      </c>
      <c r="K1087">
        <v>5</v>
      </c>
      <c r="L1087" t="s">
        <v>21</v>
      </c>
      <c r="M1087" t="s">
        <v>30</v>
      </c>
      <c r="N1087">
        <v>3</v>
      </c>
      <c r="O1087" t="s">
        <v>23</v>
      </c>
      <c r="P1087" t="s">
        <v>33</v>
      </c>
      <c r="Q1087" t="s">
        <v>25</v>
      </c>
      <c r="R1087" t="s">
        <v>49</v>
      </c>
      <c r="S1087" t="str">
        <f t="shared" si="50"/>
        <v>Low</v>
      </c>
    </row>
    <row r="1088" spans="1:19" x14ac:dyDescent="0.3">
      <c r="A1088" t="s">
        <v>53</v>
      </c>
      <c r="B1088" t="s">
        <v>621</v>
      </c>
      <c r="C1088" t="s">
        <v>103</v>
      </c>
      <c r="D1088">
        <v>4</v>
      </c>
      <c r="E1088" t="s">
        <v>30</v>
      </c>
      <c r="F1088">
        <v>0.9</v>
      </c>
      <c r="G1088" t="s">
        <v>998</v>
      </c>
      <c r="H1088" t="str">
        <f t="shared" si="48"/>
        <v>Skill Development</v>
      </c>
      <c r="I1088">
        <v>3</v>
      </c>
      <c r="J1088" t="str">
        <f t="shared" si="49"/>
        <v>Medium</v>
      </c>
      <c r="K1088">
        <v>5</v>
      </c>
      <c r="L1088" t="s">
        <v>21</v>
      </c>
      <c r="M1088" t="s">
        <v>890</v>
      </c>
      <c r="N1088">
        <v>3</v>
      </c>
      <c r="O1088" t="s">
        <v>21</v>
      </c>
      <c r="P1088" t="s">
        <v>1712</v>
      </c>
      <c r="Q1088" t="s">
        <v>40</v>
      </c>
      <c r="R1088" t="s">
        <v>45</v>
      </c>
      <c r="S1088" t="str">
        <f t="shared" si="50"/>
        <v>Low</v>
      </c>
    </row>
    <row r="1089" spans="1:19" x14ac:dyDescent="0.3">
      <c r="A1089" t="s">
        <v>58</v>
      </c>
      <c r="B1089" t="s">
        <v>633</v>
      </c>
      <c r="C1089" t="s">
        <v>96</v>
      </c>
      <c r="D1089">
        <v>4</v>
      </c>
      <c r="E1089" t="s">
        <v>890</v>
      </c>
      <c r="F1089">
        <v>2.2999999999999998</v>
      </c>
      <c r="G1089" t="s">
        <v>999</v>
      </c>
      <c r="H1089" t="str">
        <f t="shared" si="48"/>
        <v>Study Support</v>
      </c>
      <c r="I1089">
        <v>2</v>
      </c>
      <c r="J1089" t="str">
        <f t="shared" si="49"/>
        <v>Low</v>
      </c>
      <c r="K1089">
        <v>2</v>
      </c>
      <c r="L1089" t="s">
        <v>21</v>
      </c>
      <c r="M1089" t="s">
        <v>19</v>
      </c>
      <c r="N1089">
        <v>6</v>
      </c>
      <c r="O1089" t="s">
        <v>23</v>
      </c>
      <c r="P1089" t="s">
        <v>143</v>
      </c>
      <c r="Q1089" t="s">
        <v>40</v>
      </c>
      <c r="R1089" t="s">
        <v>49</v>
      </c>
      <c r="S1089" t="str">
        <f t="shared" si="50"/>
        <v>Medium</v>
      </c>
    </row>
    <row r="1090" spans="1:19" x14ac:dyDescent="0.3">
      <c r="A1090" t="s">
        <v>63</v>
      </c>
      <c r="B1090" t="s">
        <v>1000</v>
      </c>
      <c r="C1090" t="s">
        <v>29</v>
      </c>
      <c r="D1090">
        <v>3</v>
      </c>
      <c r="E1090" t="s">
        <v>30</v>
      </c>
      <c r="F1090">
        <v>2.2999999999999998</v>
      </c>
      <c r="G1090" t="s">
        <v>909</v>
      </c>
      <c r="H1090" t="str">
        <f t="shared" ref="H1090:H1153" si="51">IF(OR(ISNUMBER(SEARCH("Assignment",G1090)),ISNUMBER(SEARCH("Exam",G1090)),ISNUMBER(SEARCH("Notes",G1090)),ISNUMBER(SEARCH("Homework",G1090))),"Study Support",
IF(OR(ISNUMBER(SEARCH("Resume",G1090)),ISNUMBER(SEARCH("Skill",G1090)),ISNUMBER(SEARCH("Learning",G1090)),ISNUMBER(SEARCH("Project",G1090))),"Skill Development",
IF(OR(ISNUMBER(SEARCH("Music",G1090)),ISNUMBER(SEARCH("Movie",G1090)),ISNUMBER(SEARCH("Game",G1090)),ISNUMBER(SEARCH("Fun",G1090))),"Entertainment",
"Other")))</f>
        <v>Other</v>
      </c>
      <c r="I1090">
        <v>4</v>
      </c>
      <c r="J1090" t="str">
        <f t="shared" ref="J1090:J1153" si="52">IF(I1090&gt;=4,"High",IF(I1090=3,"Medium","Low"))</f>
        <v>High</v>
      </c>
      <c r="K1090">
        <v>-4</v>
      </c>
      <c r="L1090" t="s">
        <v>23</v>
      </c>
      <c r="M1090" t="s">
        <v>32</v>
      </c>
      <c r="N1090">
        <v>10</v>
      </c>
      <c r="O1090" t="s">
        <v>23</v>
      </c>
      <c r="P1090" t="s">
        <v>80</v>
      </c>
      <c r="Q1090" t="s">
        <v>25</v>
      </c>
      <c r="R1090" t="s">
        <v>49</v>
      </c>
      <c r="S1090" t="str">
        <f t="shared" ref="S1090:S1153" si="53">IF(N1090&gt;=7,"High",IF(N1090&gt;=4,"Medium","Low"))</f>
        <v>High</v>
      </c>
    </row>
    <row r="1091" spans="1:19" x14ac:dyDescent="0.3">
      <c r="A1091" t="s">
        <v>66</v>
      </c>
      <c r="B1091" t="s">
        <v>387</v>
      </c>
      <c r="C1091" t="s">
        <v>90</v>
      </c>
      <c r="D1091">
        <v>2</v>
      </c>
      <c r="E1091" t="s">
        <v>19</v>
      </c>
      <c r="F1091">
        <v>4</v>
      </c>
      <c r="G1091" t="s">
        <v>909</v>
      </c>
      <c r="H1091" t="str">
        <f t="shared" si="51"/>
        <v>Other</v>
      </c>
      <c r="I1091">
        <v>5</v>
      </c>
      <c r="J1091" t="str">
        <f t="shared" si="52"/>
        <v>High</v>
      </c>
      <c r="K1091">
        <v>-2</v>
      </c>
      <c r="L1091" t="s">
        <v>23</v>
      </c>
      <c r="M1091" t="s">
        <v>19</v>
      </c>
      <c r="N1091">
        <v>6</v>
      </c>
      <c r="O1091" t="s">
        <v>23</v>
      </c>
      <c r="P1091" t="s">
        <v>145</v>
      </c>
      <c r="Q1091" t="s">
        <v>40</v>
      </c>
      <c r="R1091" t="s">
        <v>49</v>
      </c>
      <c r="S1091" t="str">
        <f t="shared" si="53"/>
        <v>Medium</v>
      </c>
    </row>
    <row r="1092" spans="1:19" x14ac:dyDescent="0.3">
      <c r="A1092" t="s">
        <v>69</v>
      </c>
      <c r="B1092" t="s">
        <v>506</v>
      </c>
      <c r="C1092" t="s">
        <v>147</v>
      </c>
      <c r="D1092">
        <v>3</v>
      </c>
      <c r="E1092" t="s">
        <v>19</v>
      </c>
      <c r="F1092">
        <v>4.9000000000000004</v>
      </c>
      <c r="G1092" t="s">
        <v>1001</v>
      </c>
      <c r="H1092" t="str">
        <f t="shared" si="51"/>
        <v>Study Support</v>
      </c>
      <c r="I1092">
        <v>1</v>
      </c>
      <c r="J1092" t="str">
        <f t="shared" si="52"/>
        <v>Low</v>
      </c>
      <c r="K1092">
        <v>-3</v>
      </c>
      <c r="L1092" t="s">
        <v>23</v>
      </c>
      <c r="M1092" t="s">
        <v>22</v>
      </c>
      <c r="N1092">
        <v>4</v>
      </c>
      <c r="O1092" t="s">
        <v>21</v>
      </c>
      <c r="P1092" t="s">
        <v>80</v>
      </c>
      <c r="Q1092" t="s">
        <v>25</v>
      </c>
      <c r="R1092" t="s">
        <v>49</v>
      </c>
      <c r="S1092" t="str">
        <f t="shared" si="53"/>
        <v>Medium</v>
      </c>
    </row>
    <row r="1093" spans="1:19" x14ac:dyDescent="0.3">
      <c r="A1093" t="s">
        <v>71</v>
      </c>
      <c r="B1093" t="s">
        <v>1002</v>
      </c>
      <c r="C1093" t="s">
        <v>55</v>
      </c>
      <c r="D1093">
        <v>3</v>
      </c>
      <c r="E1093" t="s">
        <v>30</v>
      </c>
      <c r="F1093">
        <v>1.1000000000000001</v>
      </c>
      <c r="G1093" t="s">
        <v>1003</v>
      </c>
      <c r="H1093" t="str">
        <f t="shared" si="51"/>
        <v>Other</v>
      </c>
      <c r="I1093">
        <v>1</v>
      </c>
      <c r="J1093" t="str">
        <f t="shared" si="52"/>
        <v>Low</v>
      </c>
      <c r="K1093">
        <v>2</v>
      </c>
      <c r="L1093" t="s">
        <v>21</v>
      </c>
      <c r="M1093" t="s">
        <v>22</v>
      </c>
      <c r="N1093">
        <v>9</v>
      </c>
      <c r="O1093" t="s">
        <v>21</v>
      </c>
      <c r="P1093" t="s">
        <v>1710</v>
      </c>
      <c r="Q1093" t="s">
        <v>34</v>
      </c>
      <c r="R1093" t="s">
        <v>49</v>
      </c>
      <c r="S1093" t="str">
        <f t="shared" si="53"/>
        <v>High</v>
      </c>
    </row>
    <row r="1094" spans="1:19" x14ac:dyDescent="0.3">
      <c r="A1094" t="s">
        <v>74</v>
      </c>
      <c r="B1094" t="s">
        <v>1004</v>
      </c>
      <c r="C1094" t="s">
        <v>55</v>
      </c>
      <c r="D1094">
        <v>2</v>
      </c>
      <c r="E1094" t="s">
        <v>890</v>
      </c>
      <c r="F1094">
        <v>0.7</v>
      </c>
      <c r="G1094" t="s">
        <v>1005</v>
      </c>
      <c r="H1094" t="str">
        <f t="shared" si="51"/>
        <v>Other</v>
      </c>
      <c r="I1094">
        <v>1</v>
      </c>
      <c r="J1094" t="str">
        <f t="shared" si="52"/>
        <v>Low</v>
      </c>
      <c r="K1094">
        <v>-5</v>
      </c>
      <c r="L1094" t="s">
        <v>21</v>
      </c>
      <c r="M1094" t="s">
        <v>896</v>
      </c>
      <c r="N1094">
        <v>7</v>
      </c>
      <c r="O1094" t="s">
        <v>21</v>
      </c>
      <c r="P1094" t="s">
        <v>109</v>
      </c>
      <c r="Q1094" t="s">
        <v>34</v>
      </c>
      <c r="R1094" t="s">
        <v>49</v>
      </c>
      <c r="S1094" t="str">
        <f t="shared" si="53"/>
        <v>High</v>
      </c>
    </row>
    <row r="1095" spans="1:19" x14ac:dyDescent="0.3">
      <c r="A1095" t="s">
        <v>76</v>
      </c>
      <c r="B1095" t="s">
        <v>372</v>
      </c>
      <c r="C1095" t="s">
        <v>78</v>
      </c>
      <c r="D1095">
        <v>4</v>
      </c>
      <c r="E1095" t="s">
        <v>30</v>
      </c>
      <c r="F1095">
        <v>4.5</v>
      </c>
      <c r="G1095" t="s">
        <v>1006</v>
      </c>
      <c r="H1095" t="str">
        <f t="shared" si="51"/>
        <v>Skill Development</v>
      </c>
      <c r="I1095">
        <v>2</v>
      </c>
      <c r="J1095" t="str">
        <f t="shared" si="52"/>
        <v>Low</v>
      </c>
      <c r="K1095">
        <v>-1</v>
      </c>
      <c r="L1095" t="s">
        <v>21</v>
      </c>
      <c r="M1095" t="s">
        <v>896</v>
      </c>
      <c r="N1095">
        <v>10</v>
      </c>
      <c r="O1095" t="s">
        <v>21</v>
      </c>
      <c r="P1095" t="s">
        <v>123</v>
      </c>
      <c r="Q1095" t="s">
        <v>34</v>
      </c>
      <c r="R1095" t="s">
        <v>45</v>
      </c>
      <c r="S1095" t="str">
        <f t="shared" si="53"/>
        <v>High</v>
      </c>
    </row>
    <row r="1096" spans="1:19" x14ac:dyDescent="0.3">
      <c r="A1096" t="s">
        <v>81</v>
      </c>
      <c r="B1096" t="s">
        <v>1007</v>
      </c>
      <c r="C1096" t="s">
        <v>29</v>
      </c>
      <c r="D1096">
        <v>4</v>
      </c>
      <c r="E1096" t="s">
        <v>30</v>
      </c>
      <c r="F1096">
        <v>4.0999999999999996</v>
      </c>
      <c r="G1096" t="s">
        <v>891</v>
      </c>
      <c r="H1096" t="str">
        <f t="shared" si="51"/>
        <v>Other</v>
      </c>
      <c r="I1096">
        <v>2</v>
      </c>
      <c r="J1096" t="str">
        <f t="shared" si="52"/>
        <v>Low</v>
      </c>
      <c r="K1096">
        <v>1</v>
      </c>
      <c r="L1096" t="s">
        <v>21</v>
      </c>
      <c r="M1096" t="s">
        <v>19</v>
      </c>
      <c r="N1096">
        <v>7</v>
      </c>
      <c r="O1096" t="s">
        <v>21</v>
      </c>
      <c r="P1096" t="s">
        <v>39</v>
      </c>
      <c r="Q1096" t="s">
        <v>34</v>
      </c>
      <c r="R1096" t="s">
        <v>26</v>
      </c>
      <c r="S1096" t="str">
        <f t="shared" si="53"/>
        <v>High</v>
      </c>
    </row>
    <row r="1097" spans="1:19" x14ac:dyDescent="0.3">
      <c r="A1097" t="s">
        <v>84</v>
      </c>
      <c r="B1097" t="s">
        <v>1008</v>
      </c>
      <c r="C1097" t="s">
        <v>29</v>
      </c>
      <c r="D1097">
        <v>4</v>
      </c>
      <c r="E1097" t="s">
        <v>32</v>
      </c>
      <c r="F1097">
        <v>0.9</v>
      </c>
      <c r="G1097" t="s">
        <v>997</v>
      </c>
      <c r="H1097" t="str">
        <f t="shared" si="51"/>
        <v>Skill Development</v>
      </c>
      <c r="I1097">
        <v>3</v>
      </c>
      <c r="J1097" t="str">
        <f t="shared" si="52"/>
        <v>Medium</v>
      </c>
      <c r="K1097">
        <v>-3</v>
      </c>
      <c r="L1097" t="s">
        <v>21</v>
      </c>
      <c r="M1097" t="s">
        <v>30</v>
      </c>
      <c r="N1097">
        <v>2</v>
      </c>
      <c r="O1097" t="s">
        <v>21</v>
      </c>
      <c r="P1097" t="s">
        <v>68</v>
      </c>
      <c r="Q1097" t="s">
        <v>25</v>
      </c>
      <c r="R1097" t="s">
        <v>26</v>
      </c>
      <c r="S1097" t="str">
        <f t="shared" si="53"/>
        <v>Low</v>
      </c>
    </row>
    <row r="1098" spans="1:19" x14ac:dyDescent="0.3">
      <c r="A1098" t="s">
        <v>87</v>
      </c>
      <c r="B1098" t="s">
        <v>389</v>
      </c>
      <c r="C1098" t="s">
        <v>37</v>
      </c>
      <c r="D1098">
        <v>1</v>
      </c>
      <c r="E1098" t="s">
        <v>32</v>
      </c>
      <c r="F1098">
        <v>3.8</v>
      </c>
      <c r="G1098" t="s">
        <v>891</v>
      </c>
      <c r="H1098" t="str">
        <f t="shared" si="51"/>
        <v>Other</v>
      </c>
      <c r="I1098">
        <v>1</v>
      </c>
      <c r="J1098" t="str">
        <f t="shared" si="52"/>
        <v>Low</v>
      </c>
      <c r="K1098">
        <v>4</v>
      </c>
      <c r="L1098" t="s">
        <v>21</v>
      </c>
      <c r="M1098" t="s">
        <v>32</v>
      </c>
      <c r="N1098">
        <v>2</v>
      </c>
      <c r="O1098" t="s">
        <v>23</v>
      </c>
      <c r="P1098" t="s">
        <v>83</v>
      </c>
      <c r="Q1098" t="s">
        <v>34</v>
      </c>
      <c r="R1098" t="s">
        <v>49</v>
      </c>
      <c r="S1098" t="str">
        <f t="shared" si="53"/>
        <v>Low</v>
      </c>
    </row>
    <row r="1099" spans="1:19" x14ac:dyDescent="0.3">
      <c r="A1099" t="s">
        <v>88</v>
      </c>
      <c r="B1099" t="s">
        <v>1009</v>
      </c>
      <c r="C1099" t="s">
        <v>43</v>
      </c>
      <c r="D1099">
        <v>4</v>
      </c>
      <c r="E1099" t="s">
        <v>32</v>
      </c>
      <c r="F1099">
        <v>0.7</v>
      </c>
      <c r="G1099" t="s">
        <v>1010</v>
      </c>
      <c r="H1099" t="str">
        <f t="shared" si="51"/>
        <v>Skill Development</v>
      </c>
      <c r="I1099">
        <v>1</v>
      </c>
      <c r="J1099" t="str">
        <f t="shared" si="52"/>
        <v>Low</v>
      </c>
      <c r="K1099">
        <v>4</v>
      </c>
      <c r="L1099" t="s">
        <v>23</v>
      </c>
      <c r="M1099" t="s">
        <v>19</v>
      </c>
      <c r="N1099">
        <v>8</v>
      </c>
      <c r="O1099" t="s">
        <v>23</v>
      </c>
      <c r="P1099" t="s">
        <v>545</v>
      </c>
      <c r="Q1099" t="s">
        <v>25</v>
      </c>
      <c r="R1099" t="s">
        <v>26</v>
      </c>
      <c r="S1099" t="str">
        <f t="shared" si="53"/>
        <v>High</v>
      </c>
    </row>
    <row r="1100" spans="1:19" x14ac:dyDescent="0.3">
      <c r="A1100" t="s">
        <v>91</v>
      </c>
      <c r="B1100" t="s">
        <v>855</v>
      </c>
      <c r="C1100" t="s">
        <v>78</v>
      </c>
      <c r="D1100">
        <v>3</v>
      </c>
      <c r="E1100" t="s">
        <v>30</v>
      </c>
      <c r="F1100">
        <v>3.9</v>
      </c>
      <c r="G1100" t="s">
        <v>1011</v>
      </c>
      <c r="H1100" t="str">
        <f t="shared" si="51"/>
        <v>Study Support</v>
      </c>
      <c r="I1100">
        <v>5</v>
      </c>
      <c r="J1100" t="str">
        <f t="shared" si="52"/>
        <v>High</v>
      </c>
      <c r="K1100">
        <v>4</v>
      </c>
      <c r="L1100" t="s">
        <v>23</v>
      </c>
      <c r="M1100" t="s">
        <v>890</v>
      </c>
      <c r="N1100">
        <v>5</v>
      </c>
      <c r="O1100" t="s">
        <v>23</v>
      </c>
      <c r="P1100" t="s">
        <v>52</v>
      </c>
      <c r="Q1100" t="s">
        <v>25</v>
      </c>
      <c r="R1100" t="s">
        <v>45</v>
      </c>
      <c r="S1100" t="str">
        <f t="shared" si="53"/>
        <v>Medium</v>
      </c>
    </row>
    <row r="1101" spans="1:19" x14ac:dyDescent="0.3">
      <c r="A1101" t="s">
        <v>94</v>
      </c>
      <c r="B1101" t="s">
        <v>1012</v>
      </c>
      <c r="C1101" t="s">
        <v>103</v>
      </c>
      <c r="D1101">
        <v>3</v>
      </c>
      <c r="E1101" t="s">
        <v>22</v>
      </c>
      <c r="F1101">
        <v>2.1</v>
      </c>
      <c r="G1101" t="s">
        <v>904</v>
      </c>
      <c r="H1101" t="str">
        <f t="shared" si="51"/>
        <v>Skill Development</v>
      </c>
      <c r="I1101">
        <v>5</v>
      </c>
      <c r="J1101" t="str">
        <f t="shared" si="52"/>
        <v>High</v>
      </c>
      <c r="K1101">
        <v>5</v>
      </c>
      <c r="L1101" t="s">
        <v>21</v>
      </c>
      <c r="M1101" t="s">
        <v>30</v>
      </c>
      <c r="N1101">
        <v>3</v>
      </c>
      <c r="O1101" t="s">
        <v>21</v>
      </c>
      <c r="P1101" t="s">
        <v>80</v>
      </c>
      <c r="Q1101" t="s">
        <v>25</v>
      </c>
      <c r="R1101" t="s">
        <v>49</v>
      </c>
      <c r="S1101" t="str">
        <f t="shared" si="53"/>
        <v>Low</v>
      </c>
    </row>
    <row r="1102" spans="1:19" x14ac:dyDescent="0.3">
      <c r="A1102" t="s">
        <v>97</v>
      </c>
      <c r="B1102" t="s">
        <v>92</v>
      </c>
      <c r="C1102" t="s">
        <v>147</v>
      </c>
      <c r="D1102">
        <v>2</v>
      </c>
      <c r="E1102" t="s">
        <v>896</v>
      </c>
      <c r="F1102">
        <v>2.4</v>
      </c>
      <c r="G1102" t="s">
        <v>1013</v>
      </c>
      <c r="H1102" t="str">
        <f t="shared" si="51"/>
        <v>Skill Development</v>
      </c>
      <c r="I1102">
        <v>3</v>
      </c>
      <c r="J1102" t="str">
        <f t="shared" si="52"/>
        <v>Medium</v>
      </c>
      <c r="K1102">
        <v>0</v>
      </c>
      <c r="L1102" t="s">
        <v>23</v>
      </c>
      <c r="M1102" t="s">
        <v>30</v>
      </c>
      <c r="N1102">
        <v>3</v>
      </c>
      <c r="O1102" t="s">
        <v>21</v>
      </c>
      <c r="P1102" t="s">
        <v>93</v>
      </c>
      <c r="Q1102" t="s">
        <v>40</v>
      </c>
      <c r="R1102" t="s">
        <v>26</v>
      </c>
      <c r="S1102" t="str">
        <f t="shared" si="53"/>
        <v>Low</v>
      </c>
    </row>
    <row r="1103" spans="1:19" x14ac:dyDescent="0.3">
      <c r="A1103" t="s">
        <v>99</v>
      </c>
      <c r="B1103" t="s">
        <v>1014</v>
      </c>
      <c r="C1103" t="s">
        <v>96</v>
      </c>
      <c r="D1103">
        <v>1</v>
      </c>
      <c r="E1103" t="s">
        <v>22</v>
      </c>
      <c r="F1103">
        <v>2.5</v>
      </c>
      <c r="G1103" t="s">
        <v>982</v>
      </c>
      <c r="H1103" t="str">
        <f t="shared" si="51"/>
        <v>Study Support</v>
      </c>
      <c r="I1103">
        <v>4</v>
      </c>
      <c r="J1103" t="str">
        <f t="shared" si="52"/>
        <v>High</v>
      </c>
      <c r="K1103">
        <v>-1</v>
      </c>
      <c r="L1103" t="s">
        <v>23</v>
      </c>
      <c r="M1103" t="s">
        <v>890</v>
      </c>
      <c r="N1103">
        <v>2</v>
      </c>
      <c r="O1103" t="s">
        <v>23</v>
      </c>
      <c r="P1103" t="s">
        <v>164</v>
      </c>
      <c r="Q1103" t="s">
        <v>34</v>
      </c>
      <c r="R1103" t="s">
        <v>26</v>
      </c>
      <c r="S1103" t="str">
        <f t="shared" si="53"/>
        <v>Low</v>
      </c>
    </row>
    <row r="1104" spans="1:19" x14ac:dyDescent="0.3">
      <c r="A1104" t="s">
        <v>101</v>
      </c>
      <c r="B1104" t="s">
        <v>1015</v>
      </c>
      <c r="C1104" t="s">
        <v>37</v>
      </c>
      <c r="D1104">
        <v>3</v>
      </c>
      <c r="E1104" t="s">
        <v>32</v>
      </c>
      <c r="F1104">
        <v>3.6</v>
      </c>
      <c r="G1104" t="s">
        <v>1016</v>
      </c>
      <c r="H1104" t="str">
        <f t="shared" si="51"/>
        <v>Other</v>
      </c>
      <c r="I1104">
        <v>1</v>
      </c>
      <c r="J1104" t="str">
        <f t="shared" si="52"/>
        <v>Low</v>
      </c>
      <c r="K1104">
        <v>-2</v>
      </c>
      <c r="L1104" t="s">
        <v>21</v>
      </c>
      <c r="M1104" t="s">
        <v>890</v>
      </c>
      <c r="N1104">
        <v>1</v>
      </c>
      <c r="O1104" t="s">
        <v>21</v>
      </c>
      <c r="P1104" t="s">
        <v>145</v>
      </c>
      <c r="Q1104" t="s">
        <v>25</v>
      </c>
      <c r="R1104" t="s">
        <v>45</v>
      </c>
      <c r="S1104" t="str">
        <f t="shared" si="53"/>
        <v>Low</v>
      </c>
    </row>
    <row r="1105" spans="1:19" x14ac:dyDescent="0.3">
      <c r="A1105" t="s">
        <v>105</v>
      </c>
      <c r="B1105" t="s">
        <v>690</v>
      </c>
      <c r="C1105" t="s">
        <v>43</v>
      </c>
      <c r="D1105">
        <v>2</v>
      </c>
      <c r="E1105" t="s">
        <v>19</v>
      </c>
      <c r="F1105">
        <v>3.9</v>
      </c>
      <c r="G1105" t="s">
        <v>1017</v>
      </c>
      <c r="H1105" t="str">
        <f t="shared" si="51"/>
        <v>Skill Development</v>
      </c>
      <c r="I1105">
        <v>1</v>
      </c>
      <c r="J1105" t="str">
        <f t="shared" si="52"/>
        <v>Low</v>
      </c>
      <c r="K1105">
        <v>2</v>
      </c>
      <c r="L1105" t="s">
        <v>21</v>
      </c>
      <c r="M1105" t="s">
        <v>19</v>
      </c>
      <c r="N1105">
        <v>3</v>
      </c>
      <c r="O1105" t="s">
        <v>23</v>
      </c>
      <c r="P1105" t="s">
        <v>52</v>
      </c>
      <c r="Q1105" t="s">
        <v>40</v>
      </c>
      <c r="R1105" t="s">
        <v>45</v>
      </c>
      <c r="S1105" t="str">
        <f t="shared" si="53"/>
        <v>Low</v>
      </c>
    </row>
    <row r="1106" spans="1:19" x14ac:dyDescent="0.3">
      <c r="A1106" t="s">
        <v>107</v>
      </c>
      <c r="B1106" t="s">
        <v>102</v>
      </c>
      <c r="C1106" t="s">
        <v>29</v>
      </c>
      <c r="D1106">
        <v>2</v>
      </c>
      <c r="E1106" t="s">
        <v>890</v>
      </c>
      <c r="F1106">
        <v>3</v>
      </c>
      <c r="G1106" t="s">
        <v>1018</v>
      </c>
      <c r="H1106" t="str">
        <f t="shared" si="51"/>
        <v>Skill Development</v>
      </c>
      <c r="I1106">
        <v>1</v>
      </c>
      <c r="J1106" t="str">
        <f t="shared" si="52"/>
        <v>Low</v>
      </c>
      <c r="K1106">
        <v>1</v>
      </c>
      <c r="L1106" t="s">
        <v>23</v>
      </c>
      <c r="M1106" t="s">
        <v>896</v>
      </c>
      <c r="N1106">
        <v>2</v>
      </c>
      <c r="O1106" t="s">
        <v>23</v>
      </c>
      <c r="P1106" t="s">
        <v>104</v>
      </c>
      <c r="Q1106" t="s">
        <v>40</v>
      </c>
      <c r="R1106" t="s">
        <v>45</v>
      </c>
      <c r="S1106" t="str">
        <f t="shared" si="53"/>
        <v>Low</v>
      </c>
    </row>
    <row r="1107" spans="1:19" x14ac:dyDescent="0.3">
      <c r="A1107" t="s">
        <v>110</v>
      </c>
      <c r="B1107" t="s">
        <v>1019</v>
      </c>
      <c r="C1107" t="s">
        <v>55</v>
      </c>
      <c r="D1107">
        <v>4</v>
      </c>
      <c r="E1107" t="s">
        <v>32</v>
      </c>
      <c r="F1107">
        <v>3.4</v>
      </c>
      <c r="G1107" t="s">
        <v>1020</v>
      </c>
      <c r="H1107" t="str">
        <f t="shared" si="51"/>
        <v>Skill Development</v>
      </c>
      <c r="I1107">
        <v>1</v>
      </c>
      <c r="J1107" t="str">
        <f t="shared" si="52"/>
        <v>Low</v>
      </c>
      <c r="K1107">
        <v>0</v>
      </c>
      <c r="L1107" t="s">
        <v>23</v>
      </c>
      <c r="M1107" t="s">
        <v>890</v>
      </c>
      <c r="N1107">
        <v>8</v>
      </c>
      <c r="O1107" t="s">
        <v>21</v>
      </c>
      <c r="P1107" t="s">
        <v>83</v>
      </c>
      <c r="Q1107" t="s">
        <v>25</v>
      </c>
      <c r="R1107" t="s">
        <v>26</v>
      </c>
      <c r="S1107" t="str">
        <f t="shared" si="53"/>
        <v>High</v>
      </c>
    </row>
    <row r="1108" spans="1:19" x14ac:dyDescent="0.3">
      <c r="A1108" t="s">
        <v>112</v>
      </c>
      <c r="B1108" t="s">
        <v>436</v>
      </c>
      <c r="C1108" t="s">
        <v>78</v>
      </c>
      <c r="D1108">
        <v>1</v>
      </c>
      <c r="E1108" t="s">
        <v>19</v>
      </c>
      <c r="F1108">
        <v>2.5</v>
      </c>
      <c r="G1108" t="s">
        <v>1003</v>
      </c>
      <c r="H1108" t="str">
        <f t="shared" si="51"/>
        <v>Other</v>
      </c>
      <c r="I1108">
        <v>4</v>
      </c>
      <c r="J1108" t="str">
        <f t="shared" si="52"/>
        <v>High</v>
      </c>
      <c r="K1108">
        <v>-1</v>
      </c>
      <c r="L1108" t="s">
        <v>21</v>
      </c>
      <c r="M1108" t="s">
        <v>19</v>
      </c>
      <c r="N1108">
        <v>6</v>
      </c>
      <c r="O1108" t="s">
        <v>21</v>
      </c>
      <c r="P1108" t="s">
        <v>93</v>
      </c>
      <c r="Q1108" t="s">
        <v>25</v>
      </c>
      <c r="R1108" t="s">
        <v>49</v>
      </c>
      <c r="S1108" t="str">
        <f t="shared" si="53"/>
        <v>Medium</v>
      </c>
    </row>
    <row r="1109" spans="1:19" x14ac:dyDescent="0.3">
      <c r="A1109" t="s">
        <v>114</v>
      </c>
      <c r="B1109" t="s">
        <v>1021</v>
      </c>
      <c r="C1109" t="s">
        <v>90</v>
      </c>
      <c r="D1109">
        <v>1</v>
      </c>
      <c r="E1109" t="s">
        <v>890</v>
      </c>
      <c r="F1109">
        <v>2.8</v>
      </c>
      <c r="G1109" t="s">
        <v>1022</v>
      </c>
      <c r="H1109" t="str">
        <f t="shared" si="51"/>
        <v>Skill Development</v>
      </c>
      <c r="I1109">
        <v>2</v>
      </c>
      <c r="J1109" t="str">
        <f t="shared" si="52"/>
        <v>Low</v>
      </c>
      <c r="K1109">
        <v>-4</v>
      </c>
      <c r="L1109" t="s">
        <v>23</v>
      </c>
      <c r="M1109" t="s">
        <v>22</v>
      </c>
      <c r="N1109">
        <v>4</v>
      </c>
      <c r="O1109" t="s">
        <v>21</v>
      </c>
      <c r="P1109" t="s">
        <v>179</v>
      </c>
      <c r="Q1109" t="s">
        <v>40</v>
      </c>
      <c r="R1109" t="s">
        <v>49</v>
      </c>
      <c r="S1109" t="str">
        <f t="shared" si="53"/>
        <v>Medium</v>
      </c>
    </row>
    <row r="1110" spans="1:19" x14ac:dyDescent="0.3">
      <c r="A1110" t="s">
        <v>117</v>
      </c>
      <c r="B1110" t="s">
        <v>595</v>
      </c>
      <c r="C1110" t="s">
        <v>29</v>
      </c>
      <c r="D1110">
        <v>1</v>
      </c>
      <c r="E1110" t="s">
        <v>19</v>
      </c>
      <c r="F1110">
        <v>4.8</v>
      </c>
      <c r="G1110" t="s">
        <v>1023</v>
      </c>
      <c r="H1110" t="str">
        <f t="shared" si="51"/>
        <v>Study Support</v>
      </c>
      <c r="I1110">
        <v>5</v>
      </c>
      <c r="J1110" t="str">
        <f t="shared" si="52"/>
        <v>High</v>
      </c>
      <c r="K1110">
        <v>4</v>
      </c>
      <c r="L1110" t="s">
        <v>21</v>
      </c>
      <c r="M1110" t="s">
        <v>32</v>
      </c>
      <c r="N1110">
        <v>10</v>
      </c>
      <c r="O1110" t="s">
        <v>21</v>
      </c>
      <c r="P1110" t="s">
        <v>1710</v>
      </c>
      <c r="Q1110" t="s">
        <v>40</v>
      </c>
      <c r="R1110" t="s">
        <v>26</v>
      </c>
      <c r="S1110" t="str">
        <f t="shared" si="53"/>
        <v>High</v>
      </c>
    </row>
    <row r="1111" spans="1:19" x14ac:dyDescent="0.3">
      <c r="A1111" t="s">
        <v>119</v>
      </c>
      <c r="B1111" t="s">
        <v>370</v>
      </c>
      <c r="C1111" t="s">
        <v>29</v>
      </c>
      <c r="D1111">
        <v>2</v>
      </c>
      <c r="E1111" t="s">
        <v>896</v>
      </c>
      <c r="F1111">
        <v>0.8</v>
      </c>
      <c r="G1111" t="s">
        <v>1024</v>
      </c>
      <c r="H1111" t="str">
        <f t="shared" si="51"/>
        <v>Other</v>
      </c>
      <c r="I1111">
        <v>5</v>
      </c>
      <c r="J1111" t="str">
        <f t="shared" si="52"/>
        <v>High</v>
      </c>
      <c r="K1111">
        <v>-5</v>
      </c>
      <c r="L1111" t="s">
        <v>21</v>
      </c>
      <c r="M1111" t="s">
        <v>890</v>
      </c>
      <c r="N1111">
        <v>2</v>
      </c>
      <c r="O1111" t="s">
        <v>23</v>
      </c>
      <c r="P1111" t="s">
        <v>1710</v>
      </c>
      <c r="Q1111" t="s">
        <v>34</v>
      </c>
      <c r="R1111" t="s">
        <v>49</v>
      </c>
      <c r="S1111" t="str">
        <f t="shared" si="53"/>
        <v>Low</v>
      </c>
    </row>
    <row r="1112" spans="1:19" x14ac:dyDescent="0.3">
      <c r="A1112" t="s">
        <v>121</v>
      </c>
      <c r="B1112" t="s">
        <v>1004</v>
      </c>
      <c r="C1112" t="s">
        <v>55</v>
      </c>
      <c r="D1112">
        <v>1</v>
      </c>
      <c r="E1112" t="s">
        <v>30</v>
      </c>
      <c r="F1112">
        <v>2.2000000000000002</v>
      </c>
      <c r="G1112" t="s">
        <v>1025</v>
      </c>
      <c r="H1112" t="str">
        <f t="shared" si="51"/>
        <v>Other</v>
      </c>
      <c r="I1112">
        <v>5</v>
      </c>
      <c r="J1112" t="str">
        <f t="shared" si="52"/>
        <v>High</v>
      </c>
      <c r="K1112">
        <v>4</v>
      </c>
      <c r="L1112" t="s">
        <v>21</v>
      </c>
      <c r="M1112" t="s">
        <v>896</v>
      </c>
      <c r="N1112">
        <v>10</v>
      </c>
      <c r="O1112" t="s">
        <v>23</v>
      </c>
      <c r="P1112" t="s">
        <v>109</v>
      </c>
      <c r="Q1112" t="s">
        <v>34</v>
      </c>
      <c r="R1112" t="s">
        <v>26</v>
      </c>
      <c r="S1112" t="str">
        <f t="shared" si="53"/>
        <v>High</v>
      </c>
    </row>
    <row r="1113" spans="1:19" x14ac:dyDescent="0.3">
      <c r="A1113" t="s">
        <v>124</v>
      </c>
      <c r="B1113" t="s">
        <v>1026</v>
      </c>
      <c r="C1113" t="s">
        <v>29</v>
      </c>
      <c r="D1113">
        <v>2</v>
      </c>
      <c r="E1113" t="s">
        <v>22</v>
      </c>
      <c r="F1113">
        <v>3.2</v>
      </c>
      <c r="G1113" t="s">
        <v>1027</v>
      </c>
      <c r="H1113" t="str">
        <f t="shared" si="51"/>
        <v>Study Support</v>
      </c>
      <c r="I1113">
        <v>1</v>
      </c>
      <c r="J1113" t="str">
        <f t="shared" si="52"/>
        <v>Low</v>
      </c>
      <c r="K1113">
        <v>0</v>
      </c>
      <c r="L1113" t="s">
        <v>23</v>
      </c>
      <c r="M1113" t="s">
        <v>890</v>
      </c>
      <c r="N1113">
        <v>3</v>
      </c>
      <c r="O1113" t="s">
        <v>23</v>
      </c>
      <c r="P1113" t="s">
        <v>83</v>
      </c>
      <c r="Q1113" t="s">
        <v>25</v>
      </c>
      <c r="R1113" t="s">
        <v>26</v>
      </c>
      <c r="S1113" t="str">
        <f t="shared" si="53"/>
        <v>Low</v>
      </c>
    </row>
    <row r="1114" spans="1:19" x14ac:dyDescent="0.3">
      <c r="A1114" t="s">
        <v>126</v>
      </c>
      <c r="B1114" t="s">
        <v>1028</v>
      </c>
      <c r="C1114" t="s">
        <v>43</v>
      </c>
      <c r="D1114">
        <v>4</v>
      </c>
      <c r="E1114" t="s">
        <v>896</v>
      </c>
      <c r="F1114">
        <v>2.9</v>
      </c>
      <c r="G1114" t="s">
        <v>1029</v>
      </c>
      <c r="H1114" t="str">
        <f t="shared" si="51"/>
        <v>Skill Development</v>
      </c>
      <c r="I1114">
        <v>3</v>
      </c>
      <c r="J1114" t="str">
        <f t="shared" si="52"/>
        <v>Medium</v>
      </c>
      <c r="K1114">
        <v>1</v>
      </c>
      <c r="L1114" t="s">
        <v>21</v>
      </c>
      <c r="M1114" t="s">
        <v>22</v>
      </c>
      <c r="N1114">
        <v>10</v>
      </c>
      <c r="O1114" t="s">
        <v>23</v>
      </c>
      <c r="P1114" t="s">
        <v>80</v>
      </c>
      <c r="Q1114" t="s">
        <v>40</v>
      </c>
      <c r="R1114" t="s">
        <v>26</v>
      </c>
      <c r="S1114" t="str">
        <f t="shared" si="53"/>
        <v>High</v>
      </c>
    </row>
    <row r="1115" spans="1:19" x14ac:dyDescent="0.3">
      <c r="A1115" t="s">
        <v>128</v>
      </c>
      <c r="B1115" t="s">
        <v>1030</v>
      </c>
      <c r="C1115" t="s">
        <v>90</v>
      </c>
      <c r="D1115">
        <v>3</v>
      </c>
      <c r="E1115" t="s">
        <v>30</v>
      </c>
      <c r="F1115">
        <v>2</v>
      </c>
      <c r="G1115" t="s">
        <v>1031</v>
      </c>
      <c r="H1115" t="str">
        <f t="shared" si="51"/>
        <v>Skill Development</v>
      </c>
      <c r="I1115">
        <v>5</v>
      </c>
      <c r="J1115" t="str">
        <f t="shared" si="52"/>
        <v>High</v>
      </c>
      <c r="K1115">
        <v>-3</v>
      </c>
      <c r="L1115" t="s">
        <v>21</v>
      </c>
      <c r="M1115" t="s">
        <v>30</v>
      </c>
      <c r="N1115">
        <v>10</v>
      </c>
      <c r="O1115" t="s">
        <v>23</v>
      </c>
      <c r="P1115" t="s">
        <v>116</v>
      </c>
      <c r="Q1115" t="s">
        <v>34</v>
      </c>
      <c r="R1115" t="s">
        <v>45</v>
      </c>
      <c r="S1115" t="str">
        <f t="shared" si="53"/>
        <v>High</v>
      </c>
    </row>
    <row r="1116" spans="1:19" x14ac:dyDescent="0.3">
      <c r="A1116" t="s">
        <v>130</v>
      </c>
      <c r="B1116" t="s">
        <v>991</v>
      </c>
      <c r="C1116" t="s">
        <v>37</v>
      </c>
      <c r="D1116">
        <v>4</v>
      </c>
      <c r="E1116" t="s">
        <v>19</v>
      </c>
      <c r="F1116">
        <v>3.2</v>
      </c>
      <c r="G1116" t="s">
        <v>44</v>
      </c>
      <c r="H1116" t="str">
        <f t="shared" si="51"/>
        <v>Other</v>
      </c>
      <c r="I1116">
        <v>5</v>
      </c>
      <c r="J1116" t="str">
        <f t="shared" si="52"/>
        <v>High</v>
      </c>
      <c r="K1116">
        <v>1</v>
      </c>
      <c r="L1116" t="s">
        <v>21</v>
      </c>
      <c r="M1116" t="s">
        <v>19</v>
      </c>
      <c r="N1116">
        <v>9</v>
      </c>
      <c r="O1116" t="s">
        <v>21</v>
      </c>
      <c r="P1116" t="s">
        <v>179</v>
      </c>
      <c r="Q1116" t="s">
        <v>40</v>
      </c>
      <c r="R1116" t="s">
        <v>45</v>
      </c>
      <c r="S1116" t="str">
        <f t="shared" si="53"/>
        <v>High</v>
      </c>
    </row>
    <row r="1117" spans="1:19" x14ac:dyDescent="0.3">
      <c r="A1117" t="s">
        <v>132</v>
      </c>
      <c r="B1117" t="s">
        <v>1032</v>
      </c>
      <c r="C1117" t="s">
        <v>78</v>
      </c>
      <c r="D1117">
        <v>4</v>
      </c>
      <c r="E1117" t="s">
        <v>890</v>
      </c>
      <c r="F1117">
        <v>2.1</v>
      </c>
      <c r="G1117" t="s">
        <v>1033</v>
      </c>
      <c r="H1117" t="str">
        <f t="shared" si="51"/>
        <v>Skill Development</v>
      </c>
      <c r="I1117">
        <v>2</v>
      </c>
      <c r="J1117" t="str">
        <f t="shared" si="52"/>
        <v>Low</v>
      </c>
      <c r="K1117">
        <v>0</v>
      </c>
      <c r="L1117" t="s">
        <v>21</v>
      </c>
      <c r="M1117" t="s">
        <v>19</v>
      </c>
      <c r="N1117">
        <v>4</v>
      </c>
      <c r="O1117" t="s">
        <v>21</v>
      </c>
      <c r="P1117" t="s">
        <v>24</v>
      </c>
      <c r="Q1117" t="s">
        <v>25</v>
      </c>
      <c r="R1117" t="s">
        <v>49</v>
      </c>
      <c r="S1117" t="str">
        <f t="shared" si="53"/>
        <v>Medium</v>
      </c>
    </row>
    <row r="1118" spans="1:19" x14ac:dyDescent="0.3">
      <c r="A1118" t="s">
        <v>134</v>
      </c>
      <c r="B1118" t="s">
        <v>639</v>
      </c>
      <c r="C1118" t="s">
        <v>78</v>
      </c>
      <c r="D1118">
        <v>3</v>
      </c>
      <c r="E1118" t="s">
        <v>30</v>
      </c>
      <c r="F1118">
        <v>2.8</v>
      </c>
      <c r="G1118" t="s">
        <v>1034</v>
      </c>
      <c r="H1118" t="str">
        <f t="shared" si="51"/>
        <v>Study Support</v>
      </c>
      <c r="I1118">
        <v>3</v>
      </c>
      <c r="J1118" t="str">
        <f t="shared" si="52"/>
        <v>Medium</v>
      </c>
      <c r="K1118">
        <v>4</v>
      </c>
      <c r="L1118" t="s">
        <v>23</v>
      </c>
      <c r="M1118" t="s">
        <v>890</v>
      </c>
      <c r="N1118">
        <v>7</v>
      </c>
      <c r="O1118" t="s">
        <v>21</v>
      </c>
      <c r="P1118" t="s">
        <v>145</v>
      </c>
      <c r="Q1118" t="s">
        <v>25</v>
      </c>
      <c r="R1118" t="s">
        <v>49</v>
      </c>
      <c r="S1118" t="str">
        <f t="shared" si="53"/>
        <v>High</v>
      </c>
    </row>
    <row r="1119" spans="1:19" x14ac:dyDescent="0.3">
      <c r="A1119" t="s">
        <v>137</v>
      </c>
      <c r="B1119" t="s">
        <v>1035</v>
      </c>
      <c r="C1119" t="s">
        <v>18</v>
      </c>
      <c r="D1119">
        <v>2</v>
      </c>
      <c r="E1119" t="s">
        <v>32</v>
      </c>
      <c r="F1119">
        <v>2.5</v>
      </c>
      <c r="G1119" t="s">
        <v>1036</v>
      </c>
      <c r="H1119" t="str">
        <f t="shared" si="51"/>
        <v>Skill Development</v>
      </c>
      <c r="I1119">
        <v>4</v>
      </c>
      <c r="J1119" t="str">
        <f t="shared" si="52"/>
        <v>High</v>
      </c>
      <c r="K1119">
        <v>4</v>
      </c>
      <c r="L1119" t="s">
        <v>21</v>
      </c>
      <c r="M1119" t="s">
        <v>32</v>
      </c>
      <c r="N1119">
        <v>8</v>
      </c>
      <c r="O1119" t="s">
        <v>21</v>
      </c>
      <c r="P1119" t="s">
        <v>62</v>
      </c>
      <c r="Q1119" t="s">
        <v>40</v>
      </c>
      <c r="R1119" t="s">
        <v>26</v>
      </c>
      <c r="S1119" t="str">
        <f t="shared" si="53"/>
        <v>High</v>
      </c>
    </row>
    <row r="1120" spans="1:19" x14ac:dyDescent="0.3">
      <c r="A1120" t="s">
        <v>139</v>
      </c>
      <c r="B1120" t="s">
        <v>1037</v>
      </c>
      <c r="C1120" t="s">
        <v>29</v>
      </c>
      <c r="D1120">
        <v>3</v>
      </c>
      <c r="E1120" t="s">
        <v>896</v>
      </c>
      <c r="F1120">
        <v>4.5999999999999996</v>
      </c>
      <c r="G1120" t="s">
        <v>31</v>
      </c>
      <c r="H1120" t="str">
        <f t="shared" si="51"/>
        <v>Skill Development</v>
      </c>
      <c r="I1120">
        <v>5</v>
      </c>
      <c r="J1120" t="str">
        <f t="shared" si="52"/>
        <v>High</v>
      </c>
      <c r="K1120">
        <v>2</v>
      </c>
      <c r="L1120" t="s">
        <v>21</v>
      </c>
      <c r="M1120" t="s">
        <v>22</v>
      </c>
      <c r="N1120">
        <v>7</v>
      </c>
      <c r="O1120" t="s">
        <v>21</v>
      </c>
      <c r="P1120" t="s">
        <v>109</v>
      </c>
      <c r="Q1120" t="s">
        <v>25</v>
      </c>
      <c r="R1120" t="s">
        <v>49</v>
      </c>
      <c r="S1120" t="str">
        <f t="shared" si="53"/>
        <v>High</v>
      </c>
    </row>
    <row r="1121" spans="1:19" x14ac:dyDescent="0.3">
      <c r="A1121" t="s">
        <v>141</v>
      </c>
      <c r="B1121" t="s">
        <v>239</v>
      </c>
      <c r="C1121" t="s">
        <v>18</v>
      </c>
      <c r="D1121">
        <v>2</v>
      </c>
      <c r="E1121" t="s">
        <v>22</v>
      </c>
      <c r="F1121">
        <v>0.7</v>
      </c>
      <c r="G1121" t="s">
        <v>1017</v>
      </c>
      <c r="H1121" t="str">
        <f t="shared" si="51"/>
        <v>Skill Development</v>
      </c>
      <c r="I1121">
        <v>5</v>
      </c>
      <c r="J1121" t="str">
        <f t="shared" si="52"/>
        <v>High</v>
      </c>
      <c r="K1121">
        <v>-4</v>
      </c>
      <c r="L1121" t="s">
        <v>21</v>
      </c>
      <c r="M1121" t="s">
        <v>30</v>
      </c>
      <c r="N1121">
        <v>3</v>
      </c>
      <c r="O1121" t="s">
        <v>23</v>
      </c>
      <c r="P1121" t="s">
        <v>176</v>
      </c>
      <c r="Q1121" t="s">
        <v>34</v>
      </c>
      <c r="R1121" t="s">
        <v>26</v>
      </c>
      <c r="S1121" t="str">
        <f t="shared" si="53"/>
        <v>Low</v>
      </c>
    </row>
    <row r="1122" spans="1:19" x14ac:dyDescent="0.3">
      <c r="A1122" t="s">
        <v>16</v>
      </c>
      <c r="B1122" t="s">
        <v>1038</v>
      </c>
      <c r="C1122" t="s">
        <v>18</v>
      </c>
      <c r="D1122">
        <v>2</v>
      </c>
      <c r="E1122" t="s">
        <v>896</v>
      </c>
      <c r="F1122">
        <v>0.9</v>
      </c>
      <c r="G1122" t="s">
        <v>945</v>
      </c>
      <c r="H1122" t="str">
        <f t="shared" si="51"/>
        <v>Study Support</v>
      </c>
      <c r="I1122">
        <v>3</v>
      </c>
      <c r="J1122" t="str">
        <f t="shared" si="52"/>
        <v>Medium</v>
      </c>
      <c r="K1122">
        <v>-5</v>
      </c>
      <c r="L1122" t="s">
        <v>21</v>
      </c>
      <c r="M1122" t="s">
        <v>30</v>
      </c>
      <c r="N1122">
        <v>7</v>
      </c>
      <c r="O1122" t="s">
        <v>21</v>
      </c>
      <c r="P1122" t="s">
        <v>145</v>
      </c>
      <c r="Q1122" t="s">
        <v>25</v>
      </c>
      <c r="R1122" t="s">
        <v>45</v>
      </c>
      <c r="S1122" t="str">
        <f t="shared" si="53"/>
        <v>High</v>
      </c>
    </row>
    <row r="1123" spans="1:19" x14ac:dyDescent="0.3">
      <c r="A1123" t="s">
        <v>27</v>
      </c>
      <c r="B1123" t="s">
        <v>1039</v>
      </c>
      <c r="C1123" t="s">
        <v>43</v>
      </c>
      <c r="D1123">
        <v>1</v>
      </c>
      <c r="E1123" t="s">
        <v>22</v>
      </c>
      <c r="F1123">
        <v>1.5</v>
      </c>
      <c r="G1123" t="s">
        <v>1040</v>
      </c>
      <c r="H1123" t="str">
        <f t="shared" si="51"/>
        <v>Skill Development</v>
      </c>
      <c r="I1123">
        <v>2</v>
      </c>
      <c r="J1123" t="str">
        <f t="shared" si="52"/>
        <v>Low</v>
      </c>
      <c r="K1123">
        <v>-3</v>
      </c>
      <c r="L1123" t="s">
        <v>23</v>
      </c>
      <c r="M1123" t="s">
        <v>22</v>
      </c>
      <c r="N1123">
        <v>8</v>
      </c>
      <c r="O1123" t="s">
        <v>23</v>
      </c>
      <c r="P1123" t="s">
        <v>24</v>
      </c>
      <c r="Q1123" t="s">
        <v>40</v>
      </c>
      <c r="R1123" t="s">
        <v>45</v>
      </c>
      <c r="S1123" t="str">
        <f t="shared" si="53"/>
        <v>High</v>
      </c>
    </row>
    <row r="1124" spans="1:19" x14ac:dyDescent="0.3">
      <c r="A1124" t="s">
        <v>35</v>
      </c>
      <c r="B1124" t="s">
        <v>278</v>
      </c>
      <c r="C1124" t="s">
        <v>43</v>
      </c>
      <c r="D1124">
        <v>4</v>
      </c>
      <c r="E1124" t="s">
        <v>890</v>
      </c>
      <c r="F1124">
        <v>0.5</v>
      </c>
      <c r="G1124" t="s">
        <v>915</v>
      </c>
      <c r="H1124" t="str">
        <f t="shared" si="51"/>
        <v>Study Support</v>
      </c>
      <c r="I1124">
        <v>3</v>
      </c>
      <c r="J1124" t="str">
        <f t="shared" si="52"/>
        <v>Medium</v>
      </c>
      <c r="K1124">
        <v>-2</v>
      </c>
      <c r="L1124" t="s">
        <v>23</v>
      </c>
      <c r="M1124" t="s">
        <v>890</v>
      </c>
      <c r="N1124">
        <v>10</v>
      </c>
      <c r="O1124" t="s">
        <v>23</v>
      </c>
      <c r="P1124" t="s">
        <v>179</v>
      </c>
      <c r="Q1124" t="s">
        <v>25</v>
      </c>
      <c r="R1124" t="s">
        <v>45</v>
      </c>
      <c r="S1124" t="str">
        <f t="shared" si="53"/>
        <v>High</v>
      </c>
    </row>
    <row r="1125" spans="1:19" x14ac:dyDescent="0.3">
      <c r="A1125" t="s">
        <v>41</v>
      </c>
      <c r="B1125" t="s">
        <v>405</v>
      </c>
      <c r="C1125" t="s">
        <v>103</v>
      </c>
      <c r="D1125">
        <v>2</v>
      </c>
      <c r="E1125" t="s">
        <v>22</v>
      </c>
      <c r="F1125">
        <v>1</v>
      </c>
      <c r="G1125" t="s">
        <v>893</v>
      </c>
      <c r="H1125" t="str">
        <f t="shared" si="51"/>
        <v>Skill Development</v>
      </c>
      <c r="I1125">
        <v>5</v>
      </c>
      <c r="J1125" t="str">
        <f t="shared" si="52"/>
        <v>High</v>
      </c>
      <c r="K1125">
        <v>2</v>
      </c>
      <c r="L1125" t="s">
        <v>23</v>
      </c>
      <c r="M1125" t="s">
        <v>30</v>
      </c>
      <c r="N1125">
        <v>8</v>
      </c>
      <c r="O1125" t="s">
        <v>21</v>
      </c>
      <c r="P1125" t="s">
        <v>123</v>
      </c>
      <c r="Q1125" t="s">
        <v>40</v>
      </c>
      <c r="R1125" t="s">
        <v>26</v>
      </c>
      <c r="S1125" t="str">
        <f t="shared" si="53"/>
        <v>High</v>
      </c>
    </row>
    <row r="1126" spans="1:19" x14ac:dyDescent="0.3">
      <c r="A1126" t="s">
        <v>46</v>
      </c>
      <c r="B1126" t="s">
        <v>1041</v>
      </c>
      <c r="C1126" t="s">
        <v>78</v>
      </c>
      <c r="D1126">
        <v>2</v>
      </c>
      <c r="E1126" t="s">
        <v>32</v>
      </c>
      <c r="F1126">
        <v>1.1000000000000001</v>
      </c>
      <c r="G1126" t="s">
        <v>999</v>
      </c>
      <c r="H1126" t="str">
        <f t="shared" si="51"/>
        <v>Study Support</v>
      </c>
      <c r="I1126">
        <v>2</v>
      </c>
      <c r="J1126" t="str">
        <f t="shared" si="52"/>
        <v>Low</v>
      </c>
      <c r="K1126">
        <v>4</v>
      </c>
      <c r="L1126" t="s">
        <v>21</v>
      </c>
      <c r="M1126" t="s">
        <v>19</v>
      </c>
      <c r="N1126">
        <v>2</v>
      </c>
      <c r="O1126" t="s">
        <v>21</v>
      </c>
      <c r="P1126" t="s">
        <v>164</v>
      </c>
      <c r="Q1126" t="s">
        <v>25</v>
      </c>
      <c r="R1126" t="s">
        <v>49</v>
      </c>
      <c r="S1126" t="str">
        <f t="shared" si="53"/>
        <v>Low</v>
      </c>
    </row>
    <row r="1127" spans="1:19" x14ac:dyDescent="0.3">
      <c r="A1127" t="s">
        <v>50</v>
      </c>
      <c r="B1127" t="s">
        <v>918</v>
      </c>
      <c r="C1127" t="s">
        <v>29</v>
      </c>
      <c r="D1127">
        <v>1</v>
      </c>
      <c r="E1127" t="s">
        <v>896</v>
      </c>
      <c r="F1127">
        <v>4.4000000000000004</v>
      </c>
      <c r="G1127" t="s">
        <v>893</v>
      </c>
      <c r="H1127" t="str">
        <f t="shared" si="51"/>
        <v>Skill Development</v>
      </c>
      <c r="I1127">
        <v>3</v>
      </c>
      <c r="J1127" t="str">
        <f t="shared" si="52"/>
        <v>Medium</v>
      </c>
      <c r="K1127">
        <v>-1</v>
      </c>
      <c r="L1127" t="s">
        <v>23</v>
      </c>
      <c r="M1127" t="s">
        <v>22</v>
      </c>
      <c r="N1127">
        <v>2</v>
      </c>
      <c r="O1127" t="s">
        <v>21</v>
      </c>
      <c r="P1127" t="s">
        <v>57</v>
      </c>
      <c r="Q1127" t="s">
        <v>25</v>
      </c>
      <c r="R1127" t="s">
        <v>26</v>
      </c>
      <c r="S1127" t="str">
        <f t="shared" si="53"/>
        <v>Low</v>
      </c>
    </row>
    <row r="1128" spans="1:19" x14ac:dyDescent="0.3">
      <c r="A1128" t="s">
        <v>53</v>
      </c>
      <c r="B1128" t="s">
        <v>1042</v>
      </c>
      <c r="C1128" t="s">
        <v>55</v>
      </c>
      <c r="D1128">
        <v>1</v>
      </c>
      <c r="E1128" t="s">
        <v>890</v>
      </c>
      <c r="F1128">
        <v>3.8</v>
      </c>
      <c r="G1128" t="s">
        <v>970</v>
      </c>
      <c r="H1128" t="str">
        <f t="shared" si="51"/>
        <v>Study Support</v>
      </c>
      <c r="I1128">
        <v>3</v>
      </c>
      <c r="J1128" t="str">
        <f t="shared" si="52"/>
        <v>Medium</v>
      </c>
      <c r="K1128">
        <v>3</v>
      </c>
      <c r="L1128" t="s">
        <v>21</v>
      </c>
      <c r="M1128" t="s">
        <v>32</v>
      </c>
      <c r="N1128">
        <v>3</v>
      </c>
      <c r="O1128" t="s">
        <v>23</v>
      </c>
      <c r="P1128" t="s">
        <v>104</v>
      </c>
      <c r="Q1128" t="s">
        <v>40</v>
      </c>
      <c r="R1128" t="s">
        <v>49</v>
      </c>
      <c r="S1128" t="str">
        <f t="shared" si="53"/>
        <v>Low</v>
      </c>
    </row>
    <row r="1129" spans="1:19" x14ac:dyDescent="0.3">
      <c r="A1129" t="s">
        <v>58</v>
      </c>
      <c r="B1129" t="s">
        <v>492</v>
      </c>
      <c r="C1129" t="s">
        <v>18</v>
      </c>
      <c r="D1129">
        <v>2</v>
      </c>
      <c r="E1129" t="s">
        <v>19</v>
      </c>
      <c r="F1129">
        <v>0.8</v>
      </c>
      <c r="G1129" t="s">
        <v>1043</v>
      </c>
      <c r="H1129" t="str">
        <f t="shared" si="51"/>
        <v>Study Support</v>
      </c>
      <c r="I1129">
        <v>2</v>
      </c>
      <c r="J1129" t="str">
        <f t="shared" si="52"/>
        <v>Low</v>
      </c>
      <c r="K1129">
        <v>-5</v>
      </c>
      <c r="L1129" t="s">
        <v>23</v>
      </c>
      <c r="M1129" t="s">
        <v>30</v>
      </c>
      <c r="N1129">
        <v>6</v>
      </c>
      <c r="O1129" t="s">
        <v>23</v>
      </c>
      <c r="P1129" t="s">
        <v>196</v>
      </c>
      <c r="Q1129" t="s">
        <v>40</v>
      </c>
      <c r="R1129" t="s">
        <v>49</v>
      </c>
      <c r="S1129" t="str">
        <f t="shared" si="53"/>
        <v>Medium</v>
      </c>
    </row>
    <row r="1130" spans="1:19" x14ac:dyDescent="0.3">
      <c r="A1130" t="s">
        <v>63</v>
      </c>
      <c r="B1130" t="s">
        <v>1044</v>
      </c>
      <c r="C1130" t="s">
        <v>78</v>
      </c>
      <c r="D1130">
        <v>4</v>
      </c>
      <c r="E1130" t="s">
        <v>22</v>
      </c>
      <c r="F1130">
        <v>0.7</v>
      </c>
      <c r="G1130" t="s">
        <v>1045</v>
      </c>
      <c r="H1130" t="str">
        <f t="shared" si="51"/>
        <v>Skill Development</v>
      </c>
      <c r="I1130">
        <v>1</v>
      </c>
      <c r="J1130" t="str">
        <f t="shared" si="52"/>
        <v>Low</v>
      </c>
      <c r="K1130">
        <v>5</v>
      </c>
      <c r="L1130" t="s">
        <v>21</v>
      </c>
      <c r="M1130" t="s">
        <v>22</v>
      </c>
      <c r="N1130">
        <v>2</v>
      </c>
      <c r="O1130" t="s">
        <v>21</v>
      </c>
      <c r="P1130" t="s">
        <v>24</v>
      </c>
      <c r="Q1130" t="s">
        <v>34</v>
      </c>
      <c r="R1130" t="s">
        <v>26</v>
      </c>
      <c r="S1130" t="str">
        <f t="shared" si="53"/>
        <v>Low</v>
      </c>
    </row>
    <row r="1131" spans="1:19" x14ac:dyDescent="0.3">
      <c r="A1131" t="s">
        <v>66</v>
      </c>
      <c r="B1131" t="s">
        <v>828</v>
      </c>
      <c r="C1131" t="s">
        <v>103</v>
      </c>
      <c r="D1131">
        <v>4</v>
      </c>
      <c r="E1131" t="s">
        <v>896</v>
      </c>
      <c r="F1131">
        <v>2</v>
      </c>
      <c r="G1131" t="s">
        <v>945</v>
      </c>
      <c r="H1131" t="str">
        <f t="shared" si="51"/>
        <v>Study Support</v>
      </c>
      <c r="I1131">
        <v>4</v>
      </c>
      <c r="J1131" t="str">
        <f t="shared" si="52"/>
        <v>High</v>
      </c>
      <c r="K1131">
        <v>0</v>
      </c>
      <c r="L1131" t="s">
        <v>21</v>
      </c>
      <c r="M1131" t="s">
        <v>30</v>
      </c>
      <c r="N1131">
        <v>7</v>
      </c>
      <c r="O1131" t="s">
        <v>21</v>
      </c>
      <c r="P1131" t="s">
        <v>24</v>
      </c>
      <c r="Q1131" t="s">
        <v>34</v>
      </c>
      <c r="R1131" t="s">
        <v>49</v>
      </c>
      <c r="S1131" t="str">
        <f t="shared" si="53"/>
        <v>High</v>
      </c>
    </row>
    <row r="1132" spans="1:19" x14ac:dyDescent="0.3">
      <c r="A1132" t="s">
        <v>69</v>
      </c>
      <c r="B1132" t="s">
        <v>1046</v>
      </c>
      <c r="C1132" t="s">
        <v>55</v>
      </c>
      <c r="D1132">
        <v>2</v>
      </c>
      <c r="E1132" t="s">
        <v>890</v>
      </c>
      <c r="F1132">
        <v>1.8</v>
      </c>
      <c r="G1132" t="s">
        <v>909</v>
      </c>
      <c r="H1132" t="str">
        <f t="shared" si="51"/>
        <v>Other</v>
      </c>
      <c r="I1132">
        <v>3</v>
      </c>
      <c r="J1132" t="str">
        <f t="shared" si="52"/>
        <v>Medium</v>
      </c>
      <c r="K1132">
        <v>5</v>
      </c>
      <c r="L1132" t="s">
        <v>21</v>
      </c>
      <c r="M1132" t="s">
        <v>22</v>
      </c>
      <c r="N1132">
        <v>8</v>
      </c>
      <c r="O1132" t="s">
        <v>23</v>
      </c>
      <c r="P1132" t="s">
        <v>73</v>
      </c>
      <c r="Q1132" t="s">
        <v>25</v>
      </c>
      <c r="R1132" t="s">
        <v>26</v>
      </c>
      <c r="S1132" t="str">
        <f t="shared" si="53"/>
        <v>High</v>
      </c>
    </row>
    <row r="1133" spans="1:19" x14ac:dyDescent="0.3">
      <c r="A1133" t="s">
        <v>71</v>
      </c>
      <c r="B1133" t="s">
        <v>630</v>
      </c>
      <c r="C1133" t="s">
        <v>43</v>
      </c>
      <c r="D1133">
        <v>4</v>
      </c>
      <c r="E1133" t="s">
        <v>22</v>
      </c>
      <c r="F1133">
        <v>2.5</v>
      </c>
      <c r="G1133" t="s">
        <v>1047</v>
      </c>
      <c r="H1133" t="str">
        <f t="shared" si="51"/>
        <v>Skill Development</v>
      </c>
      <c r="I1133">
        <v>1</v>
      </c>
      <c r="J1133" t="str">
        <f t="shared" si="52"/>
        <v>Low</v>
      </c>
      <c r="K1133">
        <v>-4</v>
      </c>
      <c r="L1133" t="s">
        <v>21</v>
      </c>
      <c r="M1133" t="s">
        <v>22</v>
      </c>
      <c r="N1133">
        <v>9</v>
      </c>
      <c r="O1133" t="s">
        <v>23</v>
      </c>
      <c r="P1133" t="s">
        <v>73</v>
      </c>
      <c r="Q1133" t="s">
        <v>25</v>
      </c>
      <c r="R1133" t="s">
        <v>26</v>
      </c>
      <c r="S1133" t="str">
        <f t="shared" si="53"/>
        <v>High</v>
      </c>
    </row>
    <row r="1134" spans="1:19" x14ac:dyDescent="0.3">
      <c r="A1134" t="s">
        <v>74</v>
      </c>
      <c r="B1134" t="s">
        <v>1048</v>
      </c>
      <c r="C1134" t="s">
        <v>78</v>
      </c>
      <c r="D1134">
        <v>4</v>
      </c>
      <c r="E1134" t="s">
        <v>30</v>
      </c>
      <c r="F1134">
        <v>1.1000000000000001</v>
      </c>
      <c r="G1134" t="s">
        <v>31</v>
      </c>
      <c r="H1134" t="str">
        <f t="shared" si="51"/>
        <v>Skill Development</v>
      </c>
      <c r="I1134">
        <v>3</v>
      </c>
      <c r="J1134" t="str">
        <f t="shared" si="52"/>
        <v>Medium</v>
      </c>
      <c r="K1134">
        <v>1</v>
      </c>
      <c r="L1134" t="s">
        <v>23</v>
      </c>
      <c r="M1134" t="s">
        <v>890</v>
      </c>
      <c r="N1134">
        <v>3</v>
      </c>
      <c r="O1134" t="s">
        <v>21</v>
      </c>
      <c r="P1134" t="s">
        <v>52</v>
      </c>
      <c r="Q1134" t="s">
        <v>34</v>
      </c>
      <c r="R1134" t="s">
        <v>45</v>
      </c>
      <c r="S1134" t="str">
        <f t="shared" si="53"/>
        <v>Low</v>
      </c>
    </row>
    <row r="1135" spans="1:19" x14ac:dyDescent="0.3">
      <c r="A1135" t="s">
        <v>76</v>
      </c>
      <c r="B1135" t="s">
        <v>1049</v>
      </c>
      <c r="C1135" t="s">
        <v>29</v>
      </c>
      <c r="D1135">
        <v>4</v>
      </c>
      <c r="E1135" t="s">
        <v>30</v>
      </c>
      <c r="F1135">
        <v>3.1</v>
      </c>
      <c r="G1135" t="s">
        <v>1047</v>
      </c>
      <c r="H1135" t="str">
        <f t="shared" si="51"/>
        <v>Skill Development</v>
      </c>
      <c r="I1135">
        <v>3</v>
      </c>
      <c r="J1135" t="str">
        <f t="shared" si="52"/>
        <v>Medium</v>
      </c>
      <c r="K1135">
        <v>-2</v>
      </c>
      <c r="L1135" t="s">
        <v>23</v>
      </c>
      <c r="M1135" t="s">
        <v>30</v>
      </c>
      <c r="N1135">
        <v>3</v>
      </c>
      <c r="O1135" t="s">
        <v>21</v>
      </c>
      <c r="P1135" t="s">
        <v>39</v>
      </c>
      <c r="Q1135" t="s">
        <v>40</v>
      </c>
      <c r="R1135" t="s">
        <v>45</v>
      </c>
      <c r="S1135" t="str">
        <f t="shared" si="53"/>
        <v>Low</v>
      </c>
    </row>
    <row r="1136" spans="1:19" x14ac:dyDescent="0.3">
      <c r="A1136" t="s">
        <v>81</v>
      </c>
      <c r="B1136" t="s">
        <v>534</v>
      </c>
      <c r="C1136" t="s">
        <v>18</v>
      </c>
      <c r="D1136">
        <v>1</v>
      </c>
      <c r="E1136" t="s">
        <v>22</v>
      </c>
      <c r="F1136">
        <v>4</v>
      </c>
      <c r="G1136" t="s">
        <v>1050</v>
      </c>
      <c r="H1136" t="str">
        <f t="shared" si="51"/>
        <v>Study Support</v>
      </c>
      <c r="I1136">
        <v>3</v>
      </c>
      <c r="J1136" t="str">
        <f t="shared" si="52"/>
        <v>Medium</v>
      </c>
      <c r="K1136">
        <v>2</v>
      </c>
      <c r="L1136" t="s">
        <v>23</v>
      </c>
      <c r="M1136" t="s">
        <v>30</v>
      </c>
      <c r="N1136">
        <v>3</v>
      </c>
      <c r="O1136" t="s">
        <v>23</v>
      </c>
      <c r="P1136" t="s">
        <v>80</v>
      </c>
      <c r="Q1136" t="s">
        <v>34</v>
      </c>
      <c r="R1136" t="s">
        <v>45</v>
      </c>
      <c r="S1136" t="str">
        <f t="shared" si="53"/>
        <v>Low</v>
      </c>
    </row>
    <row r="1137" spans="1:19" x14ac:dyDescent="0.3">
      <c r="A1137" t="s">
        <v>84</v>
      </c>
      <c r="B1137" t="s">
        <v>1051</v>
      </c>
      <c r="C1137" t="s">
        <v>55</v>
      </c>
      <c r="D1137">
        <v>4</v>
      </c>
      <c r="E1137" t="s">
        <v>30</v>
      </c>
      <c r="F1137">
        <v>4.0999999999999996</v>
      </c>
      <c r="G1137" t="s">
        <v>1017</v>
      </c>
      <c r="H1137" t="str">
        <f t="shared" si="51"/>
        <v>Skill Development</v>
      </c>
      <c r="I1137">
        <v>5</v>
      </c>
      <c r="J1137" t="str">
        <f t="shared" si="52"/>
        <v>High</v>
      </c>
      <c r="K1137">
        <v>3</v>
      </c>
      <c r="L1137" t="s">
        <v>21</v>
      </c>
      <c r="M1137" t="s">
        <v>22</v>
      </c>
      <c r="N1137">
        <v>3</v>
      </c>
      <c r="O1137" t="s">
        <v>21</v>
      </c>
      <c r="P1137" t="s">
        <v>145</v>
      </c>
      <c r="Q1137" t="s">
        <v>34</v>
      </c>
      <c r="R1137" t="s">
        <v>45</v>
      </c>
      <c r="S1137" t="str">
        <f t="shared" si="53"/>
        <v>Low</v>
      </c>
    </row>
    <row r="1138" spans="1:19" x14ac:dyDescent="0.3">
      <c r="A1138" t="s">
        <v>87</v>
      </c>
      <c r="B1138" t="s">
        <v>1052</v>
      </c>
      <c r="C1138" t="s">
        <v>96</v>
      </c>
      <c r="D1138">
        <v>2</v>
      </c>
      <c r="E1138" t="s">
        <v>30</v>
      </c>
      <c r="F1138">
        <v>4.9000000000000004</v>
      </c>
      <c r="G1138" t="s">
        <v>889</v>
      </c>
      <c r="H1138" t="str">
        <f t="shared" si="51"/>
        <v>Other</v>
      </c>
      <c r="I1138">
        <v>4</v>
      </c>
      <c r="J1138" t="str">
        <f t="shared" si="52"/>
        <v>High</v>
      </c>
      <c r="K1138">
        <v>-5</v>
      </c>
      <c r="L1138" t="s">
        <v>21</v>
      </c>
      <c r="M1138" t="s">
        <v>890</v>
      </c>
      <c r="N1138">
        <v>10</v>
      </c>
      <c r="O1138" t="s">
        <v>23</v>
      </c>
      <c r="P1138" t="s">
        <v>1710</v>
      </c>
      <c r="Q1138" t="s">
        <v>34</v>
      </c>
      <c r="R1138" t="s">
        <v>49</v>
      </c>
      <c r="S1138" t="str">
        <f t="shared" si="53"/>
        <v>High</v>
      </c>
    </row>
    <row r="1139" spans="1:19" x14ac:dyDescent="0.3">
      <c r="A1139" t="s">
        <v>88</v>
      </c>
      <c r="B1139" t="s">
        <v>1053</v>
      </c>
      <c r="C1139" t="s">
        <v>43</v>
      </c>
      <c r="D1139">
        <v>2</v>
      </c>
      <c r="E1139" t="s">
        <v>890</v>
      </c>
      <c r="F1139">
        <v>4.5</v>
      </c>
      <c r="G1139" t="s">
        <v>44</v>
      </c>
      <c r="H1139" t="str">
        <f t="shared" si="51"/>
        <v>Other</v>
      </c>
      <c r="I1139">
        <v>4</v>
      </c>
      <c r="J1139" t="str">
        <f t="shared" si="52"/>
        <v>High</v>
      </c>
      <c r="K1139">
        <v>2</v>
      </c>
      <c r="L1139" t="s">
        <v>21</v>
      </c>
      <c r="M1139" t="s">
        <v>896</v>
      </c>
      <c r="N1139">
        <v>10</v>
      </c>
      <c r="O1139" t="s">
        <v>23</v>
      </c>
      <c r="P1139" t="s">
        <v>52</v>
      </c>
      <c r="Q1139" t="s">
        <v>25</v>
      </c>
      <c r="R1139" t="s">
        <v>45</v>
      </c>
      <c r="S1139" t="str">
        <f t="shared" si="53"/>
        <v>High</v>
      </c>
    </row>
    <row r="1140" spans="1:19" x14ac:dyDescent="0.3">
      <c r="A1140" t="s">
        <v>91</v>
      </c>
      <c r="B1140" t="s">
        <v>1054</v>
      </c>
      <c r="C1140" t="s">
        <v>103</v>
      </c>
      <c r="D1140">
        <v>1</v>
      </c>
      <c r="E1140" t="s">
        <v>896</v>
      </c>
      <c r="F1140">
        <v>2.6</v>
      </c>
      <c r="G1140" t="s">
        <v>1055</v>
      </c>
      <c r="H1140" t="str">
        <f t="shared" si="51"/>
        <v>Skill Development</v>
      </c>
      <c r="I1140">
        <v>5</v>
      </c>
      <c r="J1140" t="str">
        <f t="shared" si="52"/>
        <v>High</v>
      </c>
      <c r="K1140">
        <v>5</v>
      </c>
      <c r="L1140" t="s">
        <v>23</v>
      </c>
      <c r="M1140" t="s">
        <v>19</v>
      </c>
      <c r="N1140">
        <v>7</v>
      </c>
      <c r="O1140" t="s">
        <v>21</v>
      </c>
      <c r="P1140" t="s">
        <v>116</v>
      </c>
      <c r="Q1140" t="s">
        <v>25</v>
      </c>
      <c r="R1140" t="s">
        <v>49</v>
      </c>
      <c r="S1140" t="str">
        <f t="shared" si="53"/>
        <v>High</v>
      </c>
    </row>
    <row r="1141" spans="1:19" x14ac:dyDescent="0.3">
      <c r="A1141" t="s">
        <v>94</v>
      </c>
      <c r="B1141" t="s">
        <v>1056</v>
      </c>
      <c r="C1141" t="s">
        <v>18</v>
      </c>
      <c r="D1141">
        <v>2</v>
      </c>
      <c r="E1141" t="s">
        <v>22</v>
      </c>
      <c r="F1141">
        <v>1.2</v>
      </c>
      <c r="G1141" t="s">
        <v>1057</v>
      </c>
      <c r="H1141" t="str">
        <f t="shared" si="51"/>
        <v>Skill Development</v>
      </c>
      <c r="I1141">
        <v>5</v>
      </c>
      <c r="J1141" t="str">
        <f t="shared" si="52"/>
        <v>High</v>
      </c>
      <c r="K1141">
        <v>-1</v>
      </c>
      <c r="L1141" t="s">
        <v>23</v>
      </c>
      <c r="M1141" t="s">
        <v>22</v>
      </c>
      <c r="N1141">
        <v>4</v>
      </c>
      <c r="O1141" t="s">
        <v>21</v>
      </c>
      <c r="P1141" t="s">
        <v>179</v>
      </c>
      <c r="Q1141" t="s">
        <v>25</v>
      </c>
      <c r="R1141" t="s">
        <v>26</v>
      </c>
      <c r="S1141" t="str">
        <f t="shared" si="53"/>
        <v>Medium</v>
      </c>
    </row>
    <row r="1142" spans="1:19" x14ac:dyDescent="0.3">
      <c r="A1142" t="s">
        <v>97</v>
      </c>
      <c r="B1142" t="s">
        <v>492</v>
      </c>
      <c r="C1142" t="s">
        <v>78</v>
      </c>
      <c r="D1142">
        <v>3</v>
      </c>
      <c r="E1142" t="s">
        <v>890</v>
      </c>
      <c r="F1142">
        <v>2.9</v>
      </c>
      <c r="G1142" t="s">
        <v>1058</v>
      </c>
      <c r="H1142" t="str">
        <f t="shared" si="51"/>
        <v>Skill Development</v>
      </c>
      <c r="I1142">
        <v>5</v>
      </c>
      <c r="J1142" t="str">
        <f t="shared" si="52"/>
        <v>High</v>
      </c>
      <c r="K1142">
        <v>4</v>
      </c>
      <c r="L1142" t="s">
        <v>21</v>
      </c>
      <c r="M1142" t="s">
        <v>890</v>
      </c>
      <c r="N1142">
        <v>1</v>
      </c>
      <c r="O1142" t="s">
        <v>21</v>
      </c>
      <c r="P1142" t="s">
        <v>104</v>
      </c>
      <c r="Q1142" t="s">
        <v>25</v>
      </c>
      <c r="R1142" t="s">
        <v>26</v>
      </c>
      <c r="S1142" t="str">
        <f t="shared" si="53"/>
        <v>Low</v>
      </c>
    </row>
    <row r="1143" spans="1:19" x14ac:dyDescent="0.3">
      <c r="A1143" t="s">
        <v>99</v>
      </c>
      <c r="B1143" t="s">
        <v>586</v>
      </c>
      <c r="C1143" t="s">
        <v>103</v>
      </c>
      <c r="D1143">
        <v>3</v>
      </c>
      <c r="E1143" t="s">
        <v>32</v>
      </c>
      <c r="F1143">
        <v>1.4</v>
      </c>
      <c r="G1143" t="s">
        <v>1059</v>
      </c>
      <c r="H1143" t="str">
        <f t="shared" si="51"/>
        <v>Study Support</v>
      </c>
      <c r="I1143">
        <v>5</v>
      </c>
      <c r="J1143" t="str">
        <f t="shared" si="52"/>
        <v>High</v>
      </c>
      <c r="K1143">
        <v>-1</v>
      </c>
      <c r="L1143" t="s">
        <v>21</v>
      </c>
      <c r="M1143" t="s">
        <v>896</v>
      </c>
      <c r="N1143">
        <v>4</v>
      </c>
      <c r="O1143" t="s">
        <v>21</v>
      </c>
      <c r="P1143" t="s">
        <v>1710</v>
      </c>
      <c r="Q1143" t="s">
        <v>34</v>
      </c>
      <c r="R1143" t="s">
        <v>45</v>
      </c>
      <c r="S1143" t="str">
        <f t="shared" si="53"/>
        <v>Medium</v>
      </c>
    </row>
    <row r="1144" spans="1:19" x14ac:dyDescent="0.3">
      <c r="A1144" t="s">
        <v>101</v>
      </c>
      <c r="B1144" t="s">
        <v>832</v>
      </c>
      <c r="C1144" t="s">
        <v>43</v>
      </c>
      <c r="D1144">
        <v>1</v>
      </c>
      <c r="E1144" t="s">
        <v>32</v>
      </c>
      <c r="F1144">
        <v>0.8</v>
      </c>
      <c r="G1144" t="s">
        <v>1060</v>
      </c>
      <c r="H1144" t="str">
        <f t="shared" si="51"/>
        <v>Study Support</v>
      </c>
      <c r="I1144">
        <v>4</v>
      </c>
      <c r="J1144" t="str">
        <f t="shared" si="52"/>
        <v>High</v>
      </c>
      <c r="K1144">
        <v>-2</v>
      </c>
      <c r="L1144" t="s">
        <v>21</v>
      </c>
      <c r="M1144" t="s">
        <v>890</v>
      </c>
      <c r="N1144">
        <v>3</v>
      </c>
      <c r="O1144" t="s">
        <v>21</v>
      </c>
      <c r="P1144" t="s">
        <v>1712</v>
      </c>
      <c r="Q1144" t="s">
        <v>40</v>
      </c>
      <c r="R1144" t="s">
        <v>26</v>
      </c>
      <c r="S1144" t="str">
        <f t="shared" si="53"/>
        <v>Low</v>
      </c>
    </row>
    <row r="1145" spans="1:19" x14ac:dyDescent="0.3">
      <c r="A1145" t="s">
        <v>105</v>
      </c>
      <c r="B1145" t="s">
        <v>1061</v>
      </c>
      <c r="C1145" t="s">
        <v>147</v>
      </c>
      <c r="D1145">
        <v>3</v>
      </c>
      <c r="E1145" t="s">
        <v>896</v>
      </c>
      <c r="F1145">
        <v>1.1000000000000001</v>
      </c>
      <c r="G1145" t="s">
        <v>1003</v>
      </c>
      <c r="H1145" t="str">
        <f t="shared" si="51"/>
        <v>Other</v>
      </c>
      <c r="I1145">
        <v>3</v>
      </c>
      <c r="J1145" t="str">
        <f t="shared" si="52"/>
        <v>Medium</v>
      </c>
      <c r="K1145">
        <v>-2</v>
      </c>
      <c r="L1145" t="s">
        <v>21</v>
      </c>
      <c r="M1145" t="s">
        <v>30</v>
      </c>
      <c r="N1145">
        <v>5</v>
      </c>
      <c r="O1145" t="s">
        <v>23</v>
      </c>
      <c r="P1145" t="s">
        <v>83</v>
      </c>
      <c r="Q1145" t="s">
        <v>25</v>
      </c>
      <c r="R1145" t="s">
        <v>45</v>
      </c>
      <c r="S1145" t="str">
        <f t="shared" si="53"/>
        <v>Medium</v>
      </c>
    </row>
    <row r="1146" spans="1:19" x14ac:dyDescent="0.3">
      <c r="A1146" t="s">
        <v>107</v>
      </c>
      <c r="B1146" t="s">
        <v>845</v>
      </c>
      <c r="C1146" t="s">
        <v>96</v>
      </c>
      <c r="D1146">
        <v>1</v>
      </c>
      <c r="E1146" t="s">
        <v>30</v>
      </c>
      <c r="F1146">
        <v>1.8</v>
      </c>
      <c r="G1146" t="s">
        <v>1062</v>
      </c>
      <c r="H1146" t="str">
        <f t="shared" si="51"/>
        <v>Skill Development</v>
      </c>
      <c r="I1146">
        <v>2</v>
      </c>
      <c r="J1146" t="str">
        <f t="shared" si="52"/>
        <v>Low</v>
      </c>
      <c r="K1146">
        <v>0</v>
      </c>
      <c r="L1146" t="s">
        <v>21</v>
      </c>
      <c r="M1146" t="s">
        <v>19</v>
      </c>
      <c r="N1146">
        <v>3</v>
      </c>
      <c r="O1146" t="s">
        <v>23</v>
      </c>
      <c r="P1146" t="s">
        <v>145</v>
      </c>
      <c r="Q1146" t="s">
        <v>40</v>
      </c>
      <c r="R1146" t="s">
        <v>26</v>
      </c>
      <c r="S1146" t="str">
        <f t="shared" si="53"/>
        <v>Low</v>
      </c>
    </row>
    <row r="1147" spans="1:19" x14ac:dyDescent="0.3">
      <c r="A1147" t="s">
        <v>110</v>
      </c>
      <c r="B1147" t="s">
        <v>189</v>
      </c>
      <c r="C1147" t="s">
        <v>43</v>
      </c>
      <c r="D1147">
        <v>4</v>
      </c>
      <c r="E1147" t="s">
        <v>22</v>
      </c>
      <c r="F1147">
        <v>2.7</v>
      </c>
      <c r="G1147" t="s">
        <v>893</v>
      </c>
      <c r="H1147" t="str">
        <f t="shared" si="51"/>
        <v>Skill Development</v>
      </c>
      <c r="I1147">
        <v>5</v>
      </c>
      <c r="J1147" t="str">
        <f t="shared" si="52"/>
        <v>High</v>
      </c>
      <c r="K1147">
        <v>2</v>
      </c>
      <c r="L1147" t="s">
        <v>23</v>
      </c>
      <c r="M1147" t="s">
        <v>19</v>
      </c>
      <c r="N1147">
        <v>10</v>
      </c>
      <c r="O1147" t="s">
        <v>23</v>
      </c>
      <c r="P1147" t="s">
        <v>52</v>
      </c>
      <c r="Q1147" t="s">
        <v>25</v>
      </c>
      <c r="R1147" t="s">
        <v>45</v>
      </c>
      <c r="S1147" t="str">
        <f t="shared" si="53"/>
        <v>High</v>
      </c>
    </row>
    <row r="1148" spans="1:19" x14ac:dyDescent="0.3">
      <c r="A1148" t="s">
        <v>112</v>
      </c>
      <c r="B1148" t="s">
        <v>693</v>
      </c>
      <c r="C1148" t="s">
        <v>78</v>
      </c>
      <c r="D1148">
        <v>3</v>
      </c>
      <c r="E1148" t="s">
        <v>896</v>
      </c>
      <c r="F1148">
        <v>3.2</v>
      </c>
      <c r="G1148" t="s">
        <v>1063</v>
      </c>
      <c r="H1148" t="str">
        <f t="shared" si="51"/>
        <v>Study Support</v>
      </c>
      <c r="I1148">
        <v>1</v>
      </c>
      <c r="J1148" t="str">
        <f t="shared" si="52"/>
        <v>Low</v>
      </c>
      <c r="K1148">
        <v>-4</v>
      </c>
      <c r="L1148" t="s">
        <v>21</v>
      </c>
      <c r="M1148" t="s">
        <v>19</v>
      </c>
      <c r="N1148">
        <v>5</v>
      </c>
      <c r="O1148" t="s">
        <v>21</v>
      </c>
      <c r="P1148" t="s">
        <v>80</v>
      </c>
      <c r="Q1148" t="s">
        <v>34</v>
      </c>
      <c r="R1148" t="s">
        <v>45</v>
      </c>
      <c r="S1148" t="str">
        <f t="shared" si="53"/>
        <v>Medium</v>
      </c>
    </row>
    <row r="1149" spans="1:19" x14ac:dyDescent="0.3">
      <c r="A1149" t="s">
        <v>114</v>
      </c>
      <c r="B1149" t="s">
        <v>1064</v>
      </c>
      <c r="C1149" t="s">
        <v>55</v>
      </c>
      <c r="D1149">
        <v>1</v>
      </c>
      <c r="E1149" t="s">
        <v>896</v>
      </c>
      <c r="F1149">
        <v>0.7</v>
      </c>
      <c r="G1149" t="s">
        <v>1065</v>
      </c>
      <c r="H1149" t="str">
        <f t="shared" si="51"/>
        <v>Skill Development</v>
      </c>
      <c r="I1149">
        <v>3</v>
      </c>
      <c r="J1149" t="str">
        <f t="shared" si="52"/>
        <v>Medium</v>
      </c>
      <c r="K1149">
        <v>-4</v>
      </c>
      <c r="L1149" t="s">
        <v>21</v>
      </c>
      <c r="M1149" t="s">
        <v>890</v>
      </c>
      <c r="N1149">
        <v>8</v>
      </c>
      <c r="O1149" t="s">
        <v>23</v>
      </c>
      <c r="P1149" t="s">
        <v>164</v>
      </c>
      <c r="Q1149" t="s">
        <v>40</v>
      </c>
      <c r="R1149" t="s">
        <v>45</v>
      </c>
      <c r="S1149" t="str">
        <f t="shared" si="53"/>
        <v>High</v>
      </c>
    </row>
    <row r="1150" spans="1:19" x14ac:dyDescent="0.3">
      <c r="A1150" t="s">
        <v>117</v>
      </c>
      <c r="B1150" t="s">
        <v>1066</v>
      </c>
      <c r="C1150" t="s">
        <v>29</v>
      </c>
      <c r="D1150">
        <v>1</v>
      </c>
      <c r="E1150" t="s">
        <v>19</v>
      </c>
      <c r="F1150">
        <v>4.9000000000000004</v>
      </c>
      <c r="G1150" t="s">
        <v>1067</v>
      </c>
      <c r="H1150" t="str">
        <f t="shared" si="51"/>
        <v>Skill Development</v>
      </c>
      <c r="I1150">
        <v>5</v>
      </c>
      <c r="J1150" t="str">
        <f t="shared" si="52"/>
        <v>High</v>
      </c>
      <c r="K1150">
        <v>0</v>
      </c>
      <c r="L1150" t="s">
        <v>23</v>
      </c>
      <c r="M1150" t="s">
        <v>19</v>
      </c>
      <c r="N1150">
        <v>10</v>
      </c>
      <c r="O1150" t="s">
        <v>21</v>
      </c>
      <c r="P1150" t="s">
        <v>164</v>
      </c>
      <c r="Q1150" t="s">
        <v>40</v>
      </c>
      <c r="R1150" t="s">
        <v>49</v>
      </c>
      <c r="S1150" t="str">
        <f t="shared" si="53"/>
        <v>High</v>
      </c>
    </row>
    <row r="1151" spans="1:19" x14ac:dyDescent="0.3">
      <c r="A1151" t="s">
        <v>119</v>
      </c>
      <c r="B1151" t="s">
        <v>492</v>
      </c>
      <c r="C1151" t="s">
        <v>18</v>
      </c>
      <c r="D1151">
        <v>1</v>
      </c>
      <c r="E1151" t="s">
        <v>30</v>
      </c>
      <c r="F1151">
        <v>1.1000000000000001</v>
      </c>
      <c r="G1151" t="s">
        <v>982</v>
      </c>
      <c r="H1151" t="str">
        <f t="shared" si="51"/>
        <v>Study Support</v>
      </c>
      <c r="I1151">
        <v>2</v>
      </c>
      <c r="J1151" t="str">
        <f t="shared" si="52"/>
        <v>Low</v>
      </c>
      <c r="K1151">
        <v>4</v>
      </c>
      <c r="L1151" t="s">
        <v>23</v>
      </c>
      <c r="M1151" t="s">
        <v>22</v>
      </c>
      <c r="N1151">
        <v>10</v>
      </c>
      <c r="O1151" t="s">
        <v>21</v>
      </c>
      <c r="P1151" t="s">
        <v>65</v>
      </c>
      <c r="Q1151" t="s">
        <v>25</v>
      </c>
      <c r="R1151" t="s">
        <v>49</v>
      </c>
      <c r="S1151" t="str">
        <f t="shared" si="53"/>
        <v>High</v>
      </c>
    </row>
    <row r="1152" spans="1:19" x14ac:dyDescent="0.3">
      <c r="A1152" t="s">
        <v>121</v>
      </c>
      <c r="B1152" t="s">
        <v>1068</v>
      </c>
      <c r="C1152" t="s">
        <v>18</v>
      </c>
      <c r="D1152">
        <v>3</v>
      </c>
      <c r="E1152" t="s">
        <v>890</v>
      </c>
      <c r="F1152">
        <v>2</v>
      </c>
      <c r="G1152" t="s">
        <v>1069</v>
      </c>
      <c r="H1152" t="str">
        <f t="shared" si="51"/>
        <v>Study Support</v>
      </c>
      <c r="I1152">
        <v>5</v>
      </c>
      <c r="J1152" t="str">
        <f t="shared" si="52"/>
        <v>High</v>
      </c>
      <c r="K1152">
        <v>-1</v>
      </c>
      <c r="L1152" t="s">
        <v>21</v>
      </c>
      <c r="M1152" t="s">
        <v>30</v>
      </c>
      <c r="N1152">
        <v>6</v>
      </c>
      <c r="O1152" t="s">
        <v>23</v>
      </c>
      <c r="P1152" t="s">
        <v>39</v>
      </c>
      <c r="Q1152" t="s">
        <v>40</v>
      </c>
      <c r="R1152" t="s">
        <v>49</v>
      </c>
      <c r="S1152" t="str">
        <f t="shared" si="53"/>
        <v>Medium</v>
      </c>
    </row>
    <row r="1153" spans="1:19" x14ac:dyDescent="0.3">
      <c r="A1153" t="s">
        <v>124</v>
      </c>
      <c r="B1153" t="s">
        <v>393</v>
      </c>
      <c r="C1153" t="s">
        <v>55</v>
      </c>
      <c r="D1153">
        <v>4</v>
      </c>
      <c r="E1153" t="s">
        <v>890</v>
      </c>
      <c r="F1153">
        <v>1.9</v>
      </c>
      <c r="G1153" t="s">
        <v>1070</v>
      </c>
      <c r="H1153" t="str">
        <f t="shared" si="51"/>
        <v>Study Support</v>
      </c>
      <c r="I1153">
        <v>5</v>
      </c>
      <c r="J1153" t="str">
        <f t="shared" si="52"/>
        <v>High</v>
      </c>
      <c r="K1153">
        <v>4</v>
      </c>
      <c r="L1153" t="s">
        <v>23</v>
      </c>
      <c r="M1153" t="s">
        <v>32</v>
      </c>
      <c r="N1153">
        <v>1</v>
      </c>
      <c r="O1153" t="s">
        <v>23</v>
      </c>
      <c r="P1153" t="s">
        <v>80</v>
      </c>
      <c r="Q1153" t="s">
        <v>25</v>
      </c>
      <c r="R1153" t="s">
        <v>26</v>
      </c>
      <c r="S1153" t="str">
        <f t="shared" si="53"/>
        <v>Low</v>
      </c>
    </row>
    <row r="1154" spans="1:19" x14ac:dyDescent="0.3">
      <c r="A1154" t="s">
        <v>126</v>
      </c>
      <c r="B1154" t="s">
        <v>839</v>
      </c>
      <c r="C1154" t="s">
        <v>29</v>
      </c>
      <c r="D1154">
        <v>4</v>
      </c>
      <c r="E1154" t="s">
        <v>19</v>
      </c>
      <c r="F1154">
        <v>4.2</v>
      </c>
      <c r="G1154" t="s">
        <v>915</v>
      </c>
      <c r="H1154" t="str">
        <f t="shared" ref="H1154:H1217" si="54">IF(OR(ISNUMBER(SEARCH("Assignment",G1154)),ISNUMBER(SEARCH("Exam",G1154)),ISNUMBER(SEARCH("Notes",G1154)),ISNUMBER(SEARCH("Homework",G1154))),"Study Support",
IF(OR(ISNUMBER(SEARCH("Resume",G1154)),ISNUMBER(SEARCH("Skill",G1154)),ISNUMBER(SEARCH("Learning",G1154)),ISNUMBER(SEARCH("Project",G1154))),"Skill Development",
IF(OR(ISNUMBER(SEARCH("Music",G1154)),ISNUMBER(SEARCH("Movie",G1154)),ISNUMBER(SEARCH("Game",G1154)),ISNUMBER(SEARCH("Fun",G1154))),"Entertainment",
"Other")))</f>
        <v>Study Support</v>
      </c>
      <c r="I1154">
        <v>5</v>
      </c>
      <c r="J1154" t="str">
        <f t="shared" ref="J1154:J1217" si="55">IF(I1154&gt;=4,"High",IF(I1154=3,"Medium","Low"))</f>
        <v>High</v>
      </c>
      <c r="K1154">
        <v>-4</v>
      </c>
      <c r="L1154" t="s">
        <v>23</v>
      </c>
      <c r="M1154" t="s">
        <v>30</v>
      </c>
      <c r="N1154">
        <v>8</v>
      </c>
      <c r="O1154" t="s">
        <v>21</v>
      </c>
      <c r="P1154" t="s">
        <v>73</v>
      </c>
      <c r="Q1154" t="s">
        <v>34</v>
      </c>
      <c r="R1154" t="s">
        <v>49</v>
      </c>
      <c r="S1154" t="str">
        <f t="shared" ref="S1154:S1217" si="56">IF(N1154&gt;=7,"High",IF(N1154&gt;=4,"Medium","Low"))</f>
        <v>High</v>
      </c>
    </row>
    <row r="1155" spans="1:19" x14ac:dyDescent="0.3">
      <c r="A1155" t="s">
        <v>128</v>
      </c>
      <c r="B1155" t="s">
        <v>1071</v>
      </c>
      <c r="C1155" t="s">
        <v>55</v>
      </c>
      <c r="D1155">
        <v>4</v>
      </c>
      <c r="E1155" t="s">
        <v>32</v>
      </c>
      <c r="F1155">
        <v>1.4</v>
      </c>
      <c r="G1155" t="s">
        <v>1072</v>
      </c>
      <c r="H1155" t="str">
        <f t="shared" si="54"/>
        <v>Study Support</v>
      </c>
      <c r="I1155">
        <v>2</v>
      </c>
      <c r="J1155" t="str">
        <f t="shared" si="55"/>
        <v>Low</v>
      </c>
      <c r="K1155">
        <v>3</v>
      </c>
      <c r="L1155" t="s">
        <v>23</v>
      </c>
      <c r="M1155" t="s">
        <v>890</v>
      </c>
      <c r="N1155">
        <v>6</v>
      </c>
      <c r="O1155" t="s">
        <v>23</v>
      </c>
      <c r="P1155" t="s">
        <v>65</v>
      </c>
      <c r="Q1155" t="s">
        <v>40</v>
      </c>
      <c r="R1155" t="s">
        <v>45</v>
      </c>
      <c r="S1155" t="str">
        <f t="shared" si="56"/>
        <v>Medium</v>
      </c>
    </row>
    <row r="1156" spans="1:19" x14ac:dyDescent="0.3">
      <c r="A1156" t="s">
        <v>130</v>
      </c>
      <c r="B1156" t="s">
        <v>1073</v>
      </c>
      <c r="C1156" t="s">
        <v>37</v>
      </c>
      <c r="D1156">
        <v>3</v>
      </c>
      <c r="E1156" t="s">
        <v>19</v>
      </c>
      <c r="F1156">
        <v>2.6</v>
      </c>
      <c r="G1156" t="s">
        <v>1074</v>
      </c>
      <c r="H1156" t="str">
        <f t="shared" si="54"/>
        <v>Study Support</v>
      </c>
      <c r="I1156">
        <v>3</v>
      </c>
      <c r="J1156" t="str">
        <f t="shared" si="55"/>
        <v>Medium</v>
      </c>
      <c r="K1156">
        <v>4</v>
      </c>
      <c r="L1156" t="s">
        <v>21</v>
      </c>
      <c r="M1156" t="s">
        <v>19</v>
      </c>
      <c r="N1156">
        <v>4</v>
      </c>
      <c r="O1156" t="s">
        <v>21</v>
      </c>
      <c r="P1156" t="s">
        <v>116</v>
      </c>
      <c r="Q1156" t="s">
        <v>40</v>
      </c>
      <c r="R1156" t="s">
        <v>45</v>
      </c>
      <c r="S1156" t="str">
        <f t="shared" si="56"/>
        <v>Medium</v>
      </c>
    </row>
    <row r="1157" spans="1:19" x14ac:dyDescent="0.3">
      <c r="A1157" t="s">
        <v>132</v>
      </c>
      <c r="B1157" t="s">
        <v>286</v>
      </c>
      <c r="C1157" t="s">
        <v>43</v>
      </c>
      <c r="D1157">
        <v>2</v>
      </c>
      <c r="E1157" t="s">
        <v>22</v>
      </c>
      <c r="F1157">
        <v>4</v>
      </c>
      <c r="G1157" t="s">
        <v>1075</v>
      </c>
      <c r="H1157" t="str">
        <f t="shared" si="54"/>
        <v>Study Support</v>
      </c>
      <c r="I1157">
        <v>4</v>
      </c>
      <c r="J1157" t="str">
        <f t="shared" si="55"/>
        <v>High</v>
      </c>
      <c r="K1157">
        <v>0</v>
      </c>
      <c r="L1157" t="s">
        <v>21</v>
      </c>
      <c r="M1157" t="s">
        <v>22</v>
      </c>
      <c r="N1157">
        <v>2</v>
      </c>
      <c r="O1157" t="s">
        <v>23</v>
      </c>
      <c r="P1157" t="s">
        <v>83</v>
      </c>
      <c r="Q1157" t="s">
        <v>34</v>
      </c>
      <c r="R1157" t="s">
        <v>45</v>
      </c>
      <c r="S1157" t="str">
        <f t="shared" si="56"/>
        <v>Low</v>
      </c>
    </row>
    <row r="1158" spans="1:19" x14ac:dyDescent="0.3">
      <c r="A1158" t="s">
        <v>134</v>
      </c>
      <c r="B1158" t="s">
        <v>1076</v>
      </c>
      <c r="C1158" t="s">
        <v>29</v>
      </c>
      <c r="D1158">
        <v>2</v>
      </c>
      <c r="E1158" t="s">
        <v>22</v>
      </c>
      <c r="F1158">
        <v>0.7</v>
      </c>
      <c r="G1158" t="s">
        <v>1077</v>
      </c>
      <c r="H1158" t="str">
        <f t="shared" si="54"/>
        <v>Skill Development</v>
      </c>
      <c r="I1158">
        <v>3</v>
      </c>
      <c r="J1158" t="str">
        <f t="shared" si="55"/>
        <v>Medium</v>
      </c>
      <c r="K1158">
        <v>2</v>
      </c>
      <c r="L1158" t="s">
        <v>23</v>
      </c>
      <c r="M1158" t="s">
        <v>19</v>
      </c>
      <c r="N1158">
        <v>9</v>
      </c>
      <c r="O1158" t="s">
        <v>23</v>
      </c>
      <c r="P1158" t="s">
        <v>136</v>
      </c>
      <c r="Q1158" t="s">
        <v>40</v>
      </c>
      <c r="R1158" t="s">
        <v>26</v>
      </c>
      <c r="S1158" t="str">
        <f t="shared" si="56"/>
        <v>High</v>
      </c>
    </row>
    <row r="1159" spans="1:19" x14ac:dyDescent="0.3">
      <c r="A1159" t="s">
        <v>137</v>
      </c>
      <c r="B1159" t="s">
        <v>1053</v>
      </c>
      <c r="C1159" t="s">
        <v>43</v>
      </c>
      <c r="D1159">
        <v>3</v>
      </c>
      <c r="E1159" t="s">
        <v>19</v>
      </c>
      <c r="F1159">
        <v>1</v>
      </c>
      <c r="G1159" t="s">
        <v>1078</v>
      </c>
      <c r="H1159" t="str">
        <f t="shared" si="54"/>
        <v>Study Support</v>
      </c>
      <c r="I1159">
        <v>5</v>
      </c>
      <c r="J1159" t="str">
        <f t="shared" si="55"/>
        <v>High</v>
      </c>
      <c r="K1159">
        <v>-2</v>
      </c>
      <c r="L1159" t="s">
        <v>23</v>
      </c>
      <c r="M1159" t="s">
        <v>30</v>
      </c>
      <c r="N1159">
        <v>2</v>
      </c>
      <c r="O1159" t="s">
        <v>23</v>
      </c>
      <c r="P1159" t="s">
        <v>52</v>
      </c>
      <c r="Q1159" t="s">
        <v>34</v>
      </c>
      <c r="R1159" t="s">
        <v>26</v>
      </c>
      <c r="S1159" t="str">
        <f t="shared" si="56"/>
        <v>Low</v>
      </c>
    </row>
    <row r="1160" spans="1:19" x14ac:dyDescent="0.3">
      <c r="A1160" t="s">
        <v>139</v>
      </c>
      <c r="B1160" t="s">
        <v>901</v>
      </c>
      <c r="C1160" t="s">
        <v>29</v>
      </c>
      <c r="D1160">
        <v>4</v>
      </c>
      <c r="E1160" t="s">
        <v>30</v>
      </c>
      <c r="F1160">
        <v>3.6</v>
      </c>
      <c r="G1160" t="s">
        <v>915</v>
      </c>
      <c r="H1160" t="str">
        <f t="shared" si="54"/>
        <v>Study Support</v>
      </c>
      <c r="I1160">
        <v>5</v>
      </c>
      <c r="J1160" t="str">
        <f t="shared" si="55"/>
        <v>High</v>
      </c>
      <c r="K1160">
        <v>-3</v>
      </c>
      <c r="L1160" t="s">
        <v>21</v>
      </c>
      <c r="M1160" t="s">
        <v>32</v>
      </c>
      <c r="N1160">
        <v>8</v>
      </c>
      <c r="O1160" t="s">
        <v>23</v>
      </c>
      <c r="P1160" t="s">
        <v>33</v>
      </c>
      <c r="Q1160" t="s">
        <v>40</v>
      </c>
      <c r="R1160" t="s">
        <v>45</v>
      </c>
      <c r="S1160" t="str">
        <f t="shared" si="56"/>
        <v>High</v>
      </c>
    </row>
    <row r="1161" spans="1:19" x14ac:dyDescent="0.3">
      <c r="A1161" t="s">
        <v>141</v>
      </c>
      <c r="B1161" t="s">
        <v>641</v>
      </c>
      <c r="C1161" t="s">
        <v>78</v>
      </c>
      <c r="D1161">
        <v>3</v>
      </c>
      <c r="E1161" t="s">
        <v>22</v>
      </c>
      <c r="F1161">
        <v>1.8</v>
      </c>
      <c r="G1161" t="s">
        <v>909</v>
      </c>
      <c r="H1161" t="str">
        <f t="shared" si="54"/>
        <v>Other</v>
      </c>
      <c r="I1161">
        <v>5</v>
      </c>
      <c r="J1161" t="str">
        <f t="shared" si="55"/>
        <v>High</v>
      </c>
      <c r="K1161">
        <v>-2</v>
      </c>
      <c r="L1161" t="s">
        <v>23</v>
      </c>
      <c r="M1161" t="s">
        <v>19</v>
      </c>
      <c r="N1161">
        <v>7</v>
      </c>
      <c r="O1161" t="s">
        <v>21</v>
      </c>
      <c r="P1161" t="s">
        <v>62</v>
      </c>
      <c r="Q1161" t="s">
        <v>25</v>
      </c>
      <c r="R1161" t="s">
        <v>45</v>
      </c>
      <c r="S1161" t="str">
        <f t="shared" si="56"/>
        <v>High</v>
      </c>
    </row>
    <row r="1162" spans="1:19" x14ac:dyDescent="0.3">
      <c r="A1162" t="s">
        <v>16</v>
      </c>
      <c r="B1162" t="s">
        <v>1079</v>
      </c>
      <c r="C1162" t="s">
        <v>43</v>
      </c>
      <c r="D1162">
        <v>4</v>
      </c>
      <c r="E1162" t="s">
        <v>19</v>
      </c>
      <c r="F1162">
        <v>4.7</v>
      </c>
      <c r="G1162" t="s">
        <v>1080</v>
      </c>
      <c r="H1162" t="str">
        <f t="shared" si="54"/>
        <v>Study Support</v>
      </c>
      <c r="I1162">
        <v>3</v>
      </c>
      <c r="J1162" t="str">
        <f t="shared" si="55"/>
        <v>Medium</v>
      </c>
      <c r="K1162">
        <v>4</v>
      </c>
      <c r="L1162" t="s">
        <v>23</v>
      </c>
      <c r="M1162" t="s">
        <v>22</v>
      </c>
      <c r="N1162">
        <v>5</v>
      </c>
      <c r="O1162" t="s">
        <v>21</v>
      </c>
      <c r="P1162" t="s">
        <v>545</v>
      </c>
      <c r="Q1162" t="s">
        <v>40</v>
      </c>
      <c r="R1162" t="s">
        <v>49</v>
      </c>
      <c r="S1162" t="str">
        <f t="shared" si="56"/>
        <v>Medium</v>
      </c>
    </row>
    <row r="1163" spans="1:19" x14ac:dyDescent="0.3">
      <c r="A1163" t="s">
        <v>27</v>
      </c>
      <c r="B1163" t="s">
        <v>1081</v>
      </c>
      <c r="C1163" t="s">
        <v>90</v>
      </c>
      <c r="D1163">
        <v>4</v>
      </c>
      <c r="E1163" t="s">
        <v>19</v>
      </c>
      <c r="F1163">
        <v>4.3</v>
      </c>
      <c r="G1163" t="s">
        <v>1082</v>
      </c>
      <c r="H1163" t="str">
        <f t="shared" si="54"/>
        <v>Other</v>
      </c>
      <c r="I1163">
        <v>1</v>
      </c>
      <c r="J1163" t="str">
        <f t="shared" si="55"/>
        <v>Low</v>
      </c>
      <c r="K1163">
        <v>0</v>
      </c>
      <c r="L1163" t="s">
        <v>23</v>
      </c>
      <c r="M1163" t="s">
        <v>32</v>
      </c>
      <c r="N1163">
        <v>8</v>
      </c>
      <c r="O1163" t="s">
        <v>23</v>
      </c>
      <c r="P1163" t="s">
        <v>24</v>
      </c>
      <c r="Q1163" t="s">
        <v>40</v>
      </c>
      <c r="R1163" t="s">
        <v>49</v>
      </c>
      <c r="S1163" t="str">
        <f t="shared" si="56"/>
        <v>High</v>
      </c>
    </row>
    <row r="1164" spans="1:19" x14ac:dyDescent="0.3">
      <c r="A1164" t="s">
        <v>35</v>
      </c>
      <c r="B1164" t="s">
        <v>1083</v>
      </c>
      <c r="C1164" t="s">
        <v>147</v>
      </c>
      <c r="D1164">
        <v>1</v>
      </c>
      <c r="E1164" t="s">
        <v>32</v>
      </c>
      <c r="F1164">
        <v>2</v>
      </c>
      <c r="G1164" t="s">
        <v>1084</v>
      </c>
      <c r="H1164" t="str">
        <f t="shared" si="54"/>
        <v>Skill Development</v>
      </c>
      <c r="I1164">
        <v>5</v>
      </c>
      <c r="J1164" t="str">
        <f t="shared" si="55"/>
        <v>High</v>
      </c>
      <c r="K1164">
        <v>5</v>
      </c>
      <c r="L1164" t="s">
        <v>21</v>
      </c>
      <c r="M1164" t="s">
        <v>896</v>
      </c>
      <c r="N1164">
        <v>9</v>
      </c>
      <c r="O1164" t="s">
        <v>23</v>
      </c>
      <c r="P1164" t="s">
        <v>80</v>
      </c>
      <c r="Q1164" t="s">
        <v>25</v>
      </c>
      <c r="R1164" t="s">
        <v>49</v>
      </c>
      <c r="S1164" t="str">
        <f t="shared" si="56"/>
        <v>High</v>
      </c>
    </row>
    <row r="1165" spans="1:19" x14ac:dyDescent="0.3">
      <c r="A1165" t="s">
        <v>41</v>
      </c>
      <c r="B1165" t="s">
        <v>1085</v>
      </c>
      <c r="C1165" t="s">
        <v>43</v>
      </c>
      <c r="D1165">
        <v>1</v>
      </c>
      <c r="E1165" t="s">
        <v>19</v>
      </c>
      <c r="F1165">
        <v>4.9000000000000004</v>
      </c>
      <c r="G1165" t="s">
        <v>1036</v>
      </c>
      <c r="H1165" t="str">
        <f t="shared" si="54"/>
        <v>Skill Development</v>
      </c>
      <c r="I1165">
        <v>1</v>
      </c>
      <c r="J1165" t="str">
        <f t="shared" si="55"/>
        <v>Low</v>
      </c>
      <c r="K1165">
        <v>-1</v>
      </c>
      <c r="L1165" t="s">
        <v>21</v>
      </c>
      <c r="M1165" t="s">
        <v>19</v>
      </c>
      <c r="N1165">
        <v>8</v>
      </c>
      <c r="O1165" t="s">
        <v>23</v>
      </c>
      <c r="P1165" t="s">
        <v>211</v>
      </c>
      <c r="Q1165" t="s">
        <v>34</v>
      </c>
      <c r="R1165" t="s">
        <v>26</v>
      </c>
      <c r="S1165" t="str">
        <f t="shared" si="56"/>
        <v>High</v>
      </c>
    </row>
    <row r="1166" spans="1:19" x14ac:dyDescent="0.3">
      <c r="A1166" t="s">
        <v>46</v>
      </c>
      <c r="B1166" t="s">
        <v>1086</v>
      </c>
      <c r="C1166" t="s">
        <v>78</v>
      </c>
      <c r="D1166">
        <v>1</v>
      </c>
      <c r="E1166" t="s">
        <v>22</v>
      </c>
      <c r="F1166">
        <v>3.4</v>
      </c>
      <c r="G1166" t="s">
        <v>1087</v>
      </c>
      <c r="H1166" t="str">
        <f t="shared" si="54"/>
        <v>Study Support</v>
      </c>
      <c r="I1166">
        <v>1</v>
      </c>
      <c r="J1166" t="str">
        <f t="shared" si="55"/>
        <v>Low</v>
      </c>
      <c r="K1166">
        <v>2</v>
      </c>
      <c r="L1166" t="s">
        <v>21</v>
      </c>
      <c r="M1166" t="s">
        <v>19</v>
      </c>
      <c r="N1166">
        <v>7</v>
      </c>
      <c r="O1166" t="s">
        <v>21</v>
      </c>
      <c r="P1166" t="s">
        <v>24</v>
      </c>
      <c r="Q1166" t="s">
        <v>40</v>
      </c>
      <c r="R1166" t="s">
        <v>26</v>
      </c>
      <c r="S1166" t="str">
        <f t="shared" si="56"/>
        <v>High</v>
      </c>
    </row>
    <row r="1167" spans="1:19" x14ac:dyDescent="0.3">
      <c r="A1167" t="s">
        <v>50</v>
      </c>
      <c r="B1167" t="s">
        <v>1088</v>
      </c>
      <c r="C1167" t="s">
        <v>96</v>
      </c>
      <c r="D1167">
        <v>3</v>
      </c>
      <c r="E1167" t="s">
        <v>22</v>
      </c>
      <c r="F1167">
        <v>3.3</v>
      </c>
      <c r="G1167" t="s">
        <v>904</v>
      </c>
      <c r="H1167" t="str">
        <f t="shared" si="54"/>
        <v>Skill Development</v>
      </c>
      <c r="I1167">
        <v>4</v>
      </c>
      <c r="J1167" t="str">
        <f t="shared" si="55"/>
        <v>High</v>
      </c>
      <c r="K1167">
        <v>-3</v>
      </c>
      <c r="L1167" t="s">
        <v>21</v>
      </c>
      <c r="M1167" t="s">
        <v>32</v>
      </c>
      <c r="N1167">
        <v>10</v>
      </c>
      <c r="O1167" t="s">
        <v>23</v>
      </c>
      <c r="P1167" t="s">
        <v>1710</v>
      </c>
      <c r="Q1167" t="s">
        <v>34</v>
      </c>
      <c r="R1167" t="s">
        <v>49</v>
      </c>
      <c r="S1167" t="str">
        <f t="shared" si="56"/>
        <v>High</v>
      </c>
    </row>
    <row r="1168" spans="1:19" x14ac:dyDescent="0.3">
      <c r="A1168" t="s">
        <v>53</v>
      </c>
      <c r="B1168" t="s">
        <v>1089</v>
      </c>
      <c r="C1168" t="s">
        <v>147</v>
      </c>
      <c r="D1168">
        <v>4</v>
      </c>
      <c r="E1168" t="s">
        <v>890</v>
      </c>
      <c r="F1168">
        <v>4.0999999999999996</v>
      </c>
      <c r="G1168" t="s">
        <v>889</v>
      </c>
      <c r="H1168" t="str">
        <f t="shared" si="54"/>
        <v>Other</v>
      </c>
      <c r="I1168">
        <v>5</v>
      </c>
      <c r="J1168" t="str">
        <f t="shared" si="55"/>
        <v>High</v>
      </c>
      <c r="K1168">
        <v>-4</v>
      </c>
      <c r="L1168" t="s">
        <v>21</v>
      </c>
      <c r="M1168" t="s">
        <v>890</v>
      </c>
      <c r="N1168">
        <v>6</v>
      </c>
      <c r="O1168" t="s">
        <v>23</v>
      </c>
      <c r="P1168" t="s">
        <v>65</v>
      </c>
      <c r="Q1168" t="s">
        <v>40</v>
      </c>
      <c r="R1168" t="s">
        <v>26</v>
      </c>
      <c r="S1168" t="str">
        <f t="shared" si="56"/>
        <v>Medium</v>
      </c>
    </row>
    <row r="1169" spans="1:19" x14ac:dyDescent="0.3">
      <c r="A1169" t="s">
        <v>58</v>
      </c>
      <c r="B1169" t="s">
        <v>749</v>
      </c>
      <c r="C1169" t="s">
        <v>78</v>
      </c>
      <c r="D1169">
        <v>1</v>
      </c>
      <c r="E1169" t="s">
        <v>890</v>
      </c>
      <c r="F1169">
        <v>4.5999999999999996</v>
      </c>
      <c r="G1169" t="s">
        <v>891</v>
      </c>
      <c r="H1169" t="str">
        <f t="shared" si="54"/>
        <v>Other</v>
      </c>
      <c r="I1169">
        <v>2</v>
      </c>
      <c r="J1169" t="str">
        <f t="shared" si="55"/>
        <v>Low</v>
      </c>
      <c r="K1169">
        <v>-3</v>
      </c>
      <c r="L1169" t="s">
        <v>21</v>
      </c>
      <c r="M1169" t="s">
        <v>890</v>
      </c>
      <c r="N1169">
        <v>8</v>
      </c>
      <c r="O1169" t="s">
        <v>21</v>
      </c>
      <c r="P1169" t="s">
        <v>33</v>
      </c>
      <c r="Q1169" t="s">
        <v>40</v>
      </c>
      <c r="R1169" t="s">
        <v>45</v>
      </c>
      <c r="S1169" t="str">
        <f t="shared" si="56"/>
        <v>High</v>
      </c>
    </row>
    <row r="1170" spans="1:19" x14ac:dyDescent="0.3">
      <c r="A1170" t="s">
        <v>63</v>
      </c>
      <c r="B1170" t="s">
        <v>111</v>
      </c>
      <c r="C1170" t="s">
        <v>96</v>
      </c>
      <c r="D1170">
        <v>4</v>
      </c>
      <c r="E1170" t="s">
        <v>30</v>
      </c>
      <c r="F1170">
        <v>4.5</v>
      </c>
      <c r="G1170" t="s">
        <v>1090</v>
      </c>
      <c r="H1170" t="str">
        <f t="shared" si="54"/>
        <v>Study Support</v>
      </c>
      <c r="I1170">
        <v>2</v>
      </c>
      <c r="J1170" t="str">
        <f t="shared" si="55"/>
        <v>Low</v>
      </c>
      <c r="K1170">
        <v>3</v>
      </c>
      <c r="L1170" t="s">
        <v>21</v>
      </c>
      <c r="M1170" t="s">
        <v>896</v>
      </c>
      <c r="N1170">
        <v>10</v>
      </c>
      <c r="O1170" t="s">
        <v>23</v>
      </c>
      <c r="P1170" t="s">
        <v>80</v>
      </c>
      <c r="Q1170" t="s">
        <v>40</v>
      </c>
      <c r="R1170" t="s">
        <v>49</v>
      </c>
      <c r="S1170" t="str">
        <f t="shared" si="56"/>
        <v>High</v>
      </c>
    </row>
    <row r="1171" spans="1:19" x14ac:dyDescent="0.3">
      <c r="A1171" t="s">
        <v>66</v>
      </c>
      <c r="B1171" t="s">
        <v>616</v>
      </c>
      <c r="C1171" t="s">
        <v>90</v>
      </c>
      <c r="D1171">
        <v>3</v>
      </c>
      <c r="E1171" t="s">
        <v>32</v>
      </c>
      <c r="F1171">
        <v>0.6</v>
      </c>
      <c r="G1171" t="s">
        <v>1091</v>
      </c>
      <c r="H1171" t="str">
        <f t="shared" si="54"/>
        <v>Study Support</v>
      </c>
      <c r="I1171">
        <v>5</v>
      </c>
      <c r="J1171" t="str">
        <f t="shared" si="55"/>
        <v>High</v>
      </c>
      <c r="K1171">
        <v>-4</v>
      </c>
      <c r="L1171" t="s">
        <v>23</v>
      </c>
      <c r="M1171" t="s">
        <v>896</v>
      </c>
      <c r="N1171">
        <v>6</v>
      </c>
      <c r="O1171" t="s">
        <v>21</v>
      </c>
      <c r="P1171" t="s">
        <v>1710</v>
      </c>
      <c r="Q1171" t="s">
        <v>40</v>
      </c>
      <c r="R1171" t="s">
        <v>49</v>
      </c>
      <c r="S1171" t="str">
        <f t="shared" si="56"/>
        <v>Medium</v>
      </c>
    </row>
    <row r="1172" spans="1:19" x14ac:dyDescent="0.3">
      <c r="A1172" t="s">
        <v>69</v>
      </c>
      <c r="B1172" t="s">
        <v>426</v>
      </c>
      <c r="C1172" t="s">
        <v>18</v>
      </c>
      <c r="D1172">
        <v>1</v>
      </c>
      <c r="E1172" t="s">
        <v>896</v>
      </c>
      <c r="F1172">
        <v>0.6</v>
      </c>
      <c r="G1172" t="s">
        <v>988</v>
      </c>
      <c r="H1172" t="str">
        <f t="shared" si="54"/>
        <v>Skill Development</v>
      </c>
      <c r="I1172">
        <v>4</v>
      </c>
      <c r="J1172" t="str">
        <f t="shared" si="55"/>
        <v>High</v>
      </c>
      <c r="K1172">
        <v>0</v>
      </c>
      <c r="L1172" t="s">
        <v>21</v>
      </c>
      <c r="M1172" t="s">
        <v>896</v>
      </c>
      <c r="N1172">
        <v>7</v>
      </c>
      <c r="O1172" t="s">
        <v>21</v>
      </c>
      <c r="P1172" t="s">
        <v>165</v>
      </c>
      <c r="Q1172" t="s">
        <v>25</v>
      </c>
      <c r="R1172" t="s">
        <v>45</v>
      </c>
      <c r="S1172" t="str">
        <f t="shared" si="56"/>
        <v>High</v>
      </c>
    </row>
    <row r="1173" spans="1:19" x14ac:dyDescent="0.3">
      <c r="A1173" t="s">
        <v>71</v>
      </c>
      <c r="B1173" t="s">
        <v>1092</v>
      </c>
      <c r="C1173" t="s">
        <v>37</v>
      </c>
      <c r="D1173">
        <v>2</v>
      </c>
      <c r="E1173" t="s">
        <v>32</v>
      </c>
      <c r="F1173">
        <v>4.4000000000000004</v>
      </c>
      <c r="G1173" t="s">
        <v>904</v>
      </c>
      <c r="H1173" t="str">
        <f t="shared" si="54"/>
        <v>Skill Development</v>
      </c>
      <c r="I1173">
        <v>5</v>
      </c>
      <c r="J1173" t="str">
        <f t="shared" si="55"/>
        <v>High</v>
      </c>
      <c r="K1173">
        <v>1</v>
      </c>
      <c r="L1173" t="s">
        <v>23</v>
      </c>
      <c r="M1173" t="s">
        <v>32</v>
      </c>
      <c r="N1173">
        <v>4</v>
      </c>
      <c r="O1173" t="s">
        <v>21</v>
      </c>
      <c r="P1173" t="s">
        <v>143</v>
      </c>
      <c r="Q1173" t="s">
        <v>25</v>
      </c>
      <c r="R1173" t="s">
        <v>45</v>
      </c>
      <c r="S1173" t="str">
        <f t="shared" si="56"/>
        <v>Medium</v>
      </c>
    </row>
    <row r="1174" spans="1:19" x14ac:dyDescent="0.3">
      <c r="A1174" t="s">
        <v>74</v>
      </c>
      <c r="B1174" t="s">
        <v>1093</v>
      </c>
      <c r="C1174" t="s">
        <v>55</v>
      </c>
      <c r="D1174">
        <v>4</v>
      </c>
      <c r="E1174" t="s">
        <v>32</v>
      </c>
      <c r="F1174">
        <v>3.7</v>
      </c>
      <c r="G1174" t="s">
        <v>1094</v>
      </c>
      <c r="H1174" t="str">
        <f t="shared" si="54"/>
        <v>Skill Development</v>
      </c>
      <c r="I1174">
        <v>2</v>
      </c>
      <c r="J1174" t="str">
        <f t="shared" si="55"/>
        <v>Low</v>
      </c>
      <c r="K1174">
        <v>-2</v>
      </c>
      <c r="L1174" t="s">
        <v>21</v>
      </c>
      <c r="M1174" t="s">
        <v>22</v>
      </c>
      <c r="N1174">
        <v>3</v>
      </c>
      <c r="O1174" t="s">
        <v>23</v>
      </c>
      <c r="P1174" t="s">
        <v>24</v>
      </c>
      <c r="Q1174" t="s">
        <v>25</v>
      </c>
      <c r="R1174" t="s">
        <v>26</v>
      </c>
      <c r="S1174" t="str">
        <f t="shared" si="56"/>
        <v>Low</v>
      </c>
    </row>
    <row r="1175" spans="1:19" x14ac:dyDescent="0.3">
      <c r="A1175" t="s">
        <v>76</v>
      </c>
      <c r="B1175" t="s">
        <v>757</v>
      </c>
      <c r="C1175" t="s">
        <v>96</v>
      </c>
      <c r="D1175">
        <v>1</v>
      </c>
      <c r="E1175" t="s">
        <v>30</v>
      </c>
      <c r="F1175">
        <v>4.0999999999999996</v>
      </c>
      <c r="G1175" t="s">
        <v>1091</v>
      </c>
      <c r="H1175" t="str">
        <f t="shared" si="54"/>
        <v>Study Support</v>
      </c>
      <c r="I1175">
        <v>2</v>
      </c>
      <c r="J1175" t="str">
        <f t="shared" si="55"/>
        <v>Low</v>
      </c>
      <c r="K1175">
        <v>-4</v>
      </c>
      <c r="L1175" t="s">
        <v>23</v>
      </c>
      <c r="M1175" t="s">
        <v>890</v>
      </c>
      <c r="N1175">
        <v>1</v>
      </c>
      <c r="O1175" t="s">
        <v>21</v>
      </c>
      <c r="P1175" t="s">
        <v>1710</v>
      </c>
      <c r="Q1175" t="s">
        <v>40</v>
      </c>
      <c r="R1175" t="s">
        <v>49</v>
      </c>
      <c r="S1175" t="str">
        <f t="shared" si="56"/>
        <v>Low</v>
      </c>
    </row>
    <row r="1176" spans="1:19" x14ac:dyDescent="0.3">
      <c r="A1176" t="s">
        <v>81</v>
      </c>
      <c r="B1176" t="s">
        <v>1073</v>
      </c>
      <c r="C1176" t="s">
        <v>78</v>
      </c>
      <c r="D1176">
        <v>1</v>
      </c>
      <c r="E1176" t="s">
        <v>19</v>
      </c>
      <c r="F1176">
        <v>3.8</v>
      </c>
      <c r="G1176" t="s">
        <v>919</v>
      </c>
      <c r="H1176" t="str">
        <f t="shared" si="54"/>
        <v>Study Support</v>
      </c>
      <c r="I1176">
        <v>5</v>
      </c>
      <c r="J1176" t="str">
        <f t="shared" si="55"/>
        <v>High</v>
      </c>
      <c r="K1176">
        <v>-2</v>
      </c>
      <c r="L1176" t="s">
        <v>23</v>
      </c>
      <c r="M1176" t="s">
        <v>19</v>
      </c>
      <c r="N1176">
        <v>9</v>
      </c>
      <c r="O1176" t="s">
        <v>21</v>
      </c>
      <c r="P1176" t="s">
        <v>116</v>
      </c>
      <c r="Q1176" t="s">
        <v>25</v>
      </c>
      <c r="R1176" t="s">
        <v>49</v>
      </c>
      <c r="S1176" t="str">
        <f t="shared" si="56"/>
        <v>High</v>
      </c>
    </row>
    <row r="1177" spans="1:19" x14ac:dyDescent="0.3">
      <c r="A1177" t="s">
        <v>84</v>
      </c>
      <c r="B1177" t="s">
        <v>1095</v>
      </c>
      <c r="C1177" t="s">
        <v>29</v>
      </c>
      <c r="D1177">
        <v>3</v>
      </c>
      <c r="E1177" t="s">
        <v>890</v>
      </c>
      <c r="F1177">
        <v>3.2</v>
      </c>
      <c r="G1177" t="s">
        <v>1096</v>
      </c>
      <c r="H1177" t="str">
        <f t="shared" si="54"/>
        <v>Skill Development</v>
      </c>
      <c r="I1177">
        <v>2</v>
      </c>
      <c r="J1177" t="str">
        <f t="shared" si="55"/>
        <v>Low</v>
      </c>
      <c r="K1177">
        <v>5</v>
      </c>
      <c r="L1177" t="s">
        <v>23</v>
      </c>
      <c r="M1177" t="s">
        <v>896</v>
      </c>
      <c r="N1177">
        <v>5</v>
      </c>
      <c r="O1177" t="s">
        <v>23</v>
      </c>
      <c r="P1177" t="s">
        <v>1711</v>
      </c>
      <c r="Q1177" t="s">
        <v>25</v>
      </c>
      <c r="R1177" t="s">
        <v>49</v>
      </c>
      <c r="S1177" t="str">
        <f t="shared" si="56"/>
        <v>Medium</v>
      </c>
    </row>
    <row r="1178" spans="1:19" x14ac:dyDescent="0.3">
      <c r="A1178" t="s">
        <v>87</v>
      </c>
      <c r="B1178" t="s">
        <v>1097</v>
      </c>
      <c r="C1178" t="s">
        <v>147</v>
      </c>
      <c r="D1178">
        <v>2</v>
      </c>
      <c r="E1178" t="s">
        <v>32</v>
      </c>
      <c r="F1178">
        <v>3.6</v>
      </c>
      <c r="G1178" t="s">
        <v>1098</v>
      </c>
      <c r="H1178" t="str">
        <f t="shared" si="54"/>
        <v>Study Support</v>
      </c>
      <c r="I1178">
        <v>4</v>
      </c>
      <c r="J1178" t="str">
        <f t="shared" si="55"/>
        <v>High</v>
      </c>
      <c r="K1178">
        <v>3</v>
      </c>
      <c r="L1178" t="s">
        <v>21</v>
      </c>
      <c r="M1178" t="s">
        <v>32</v>
      </c>
      <c r="N1178">
        <v>7</v>
      </c>
      <c r="O1178" t="s">
        <v>23</v>
      </c>
      <c r="P1178" t="s">
        <v>145</v>
      </c>
      <c r="Q1178" t="s">
        <v>25</v>
      </c>
      <c r="R1178" t="s">
        <v>26</v>
      </c>
      <c r="S1178" t="str">
        <f t="shared" si="56"/>
        <v>High</v>
      </c>
    </row>
    <row r="1179" spans="1:19" x14ac:dyDescent="0.3">
      <c r="A1179" t="s">
        <v>88</v>
      </c>
      <c r="B1179" t="s">
        <v>120</v>
      </c>
      <c r="C1179" t="s">
        <v>103</v>
      </c>
      <c r="D1179">
        <v>4</v>
      </c>
      <c r="E1179" t="s">
        <v>19</v>
      </c>
      <c r="F1179">
        <v>3.9</v>
      </c>
      <c r="G1179" t="s">
        <v>935</v>
      </c>
      <c r="H1179" t="str">
        <f t="shared" si="54"/>
        <v>Other</v>
      </c>
      <c r="I1179">
        <v>3</v>
      </c>
      <c r="J1179" t="str">
        <f t="shared" si="55"/>
        <v>Medium</v>
      </c>
      <c r="K1179">
        <v>-3</v>
      </c>
      <c r="L1179" t="s">
        <v>21</v>
      </c>
      <c r="M1179" t="s">
        <v>30</v>
      </c>
      <c r="N1179">
        <v>9</v>
      </c>
      <c r="O1179" t="s">
        <v>23</v>
      </c>
      <c r="P1179" t="s">
        <v>93</v>
      </c>
      <c r="Q1179" t="s">
        <v>34</v>
      </c>
      <c r="R1179" t="s">
        <v>26</v>
      </c>
      <c r="S1179" t="str">
        <f t="shared" si="56"/>
        <v>High</v>
      </c>
    </row>
    <row r="1180" spans="1:19" x14ac:dyDescent="0.3">
      <c r="A1180" t="s">
        <v>91</v>
      </c>
      <c r="B1180" t="s">
        <v>853</v>
      </c>
      <c r="C1180" t="s">
        <v>18</v>
      </c>
      <c r="D1180">
        <v>2</v>
      </c>
      <c r="E1180" t="s">
        <v>896</v>
      </c>
      <c r="F1180">
        <v>1.6</v>
      </c>
      <c r="G1180" t="s">
        <v>31</v>
      </c>
      <c r="H1180" t="str">
        <f t="shared" si="54"/>
        <v>Skill Development</v>
      </c>
      <c r="I1180">
        <v>1</v>
      </c>
      <c r="J1180" t="str">
        <f t="shared" si="55"/>
        <v>Low</v>
      </c>
      <c r="K1180">
        <v>2</v>
      </c>
      <c r="L1180" t="s">
        <v>21</v>
      </c>
      <c r="M1180" t="s">
        <v>30</v>
      </c>
      <c r="N1180">
        <v>9</v>
      </c>
      <c r="O1180" t="s">
        <v>21</v>
      </c>
      <c r="P1180" t="s">
        <v>165</v>
      </c>
      <c r="Q1180" t="s">
        <v>25</v>
      </c>
      <c r="R1180" t="s">
        <v>49</v>
      </c>
      <c r="S1180" t="str">
        <f t="shared" si="56"/>
        <v>High</v>
      </c>
    </row>
    <row r="1181" spans="1:19" x14ac:dyDescent="0.3">
      <c r="A1181" t="s">
        <v>94</v>
      </c>
      <c r="B1181" t="s">
        <v>415</v>
      </c>
      <c r="C1181" t="s">
        <v>90</v>
      </c>
      <c r="D1181">
        <v>4</v>
      </c>
      <c r="E1181" t="s">
        <v>32</v>
      </c>
      <c r="F1181">
        <v>3.2</v>
      </c>
      <c r="G1181" t="s">
        <v>909</v>
      </c>
      <c r="H1181" t="str">
        <f t="shared" si="54"/>
        <v>Other</v>
      </c>
      <c r="I1181">
        <v>2</v>
      </c>
      <c r="J1181" t="str">
        <f t="shared" si="55"/>
        <v>Low</v>
      </c>
      <c r="K1181">
        <v>4</v>
      </c>
      <c r="L1181" t="s">
        <v>23</v>
      </c>
      <c r="M1181" t="s">
        <v>896</v>
      </c>
      <c r="N1181">
        <v>4</v>
      </c>
      <c r="O1181" t="s">
        <v>23</v>
      </c>
      <c r="P1181" t="s">
        <v>123</v>
      </c>
      <c r="Q1181" t="s">
        <v>34</v>
      </c>
      <c r="R1181" t="s">
        <v>26</v>
      </c>
      <c r="S1181" t="str">
        <f t="shared" si="56"/>
        <v>Medium</v>
      </c>
    </row>
    <row r="1182" spans="1:19" x14ac:dyDescent="0.3">
      <c r="A1182" t="s">
        <v>97</v>
      </c>
      <c r="B1182" t="s">
        <v>163</v>
      </c>
      <c r="C1182" t="s">
        <v>18</v>
      </c>
      <c r="D1182">
        <v>2</v>
      </c>
      <c r="E1182" t="s">
        <v>19</v>
      </c>
      <c r="F1182">
        <v>4.8</v>
      </c>
      <c r="G1182" t="s">
        <v>945</v>
      </c>
      <c r="H1182" t="str">
        <f t="shared" si="54"/>
        <v>Study Support</v>
      </c>
      <c r="I1182">
        <v>2</v>
      </c>
      <c r="J1182" t="str">
        <f t="shared" si="55"/>
        <v>Low</v>
      </c>
      <c r="K1182">
        <v>4</v>
      </c>
      <c r="L1182" t="s">
        <v>23</v>
      </c>
      <c r="M1182" t="s">
        <v>896</v>
      </c>
      <c r="N1182">
        <v>4</v>
      </c>
      <c r="O1182" t="s">
        <v>21</v>
      </c>
      <c r="P1182" t="s">
        <v>164</v>
      </c>
      <c r="Q1182" t="s">
        <v>34</v>
      </c>
      <c r="R1182" t="s">
        <v>45</v>
      </c>
      <c r="S1182" t="str">
        <f t="shared" si="56"/>
        <v>Medium</v>
      </c>
    </row>
    <row r="1183" spans="1:19" x14ac:dyDescent="0.3">
      <c r="A1183" t="s">
        <v>99</v>
      </c>
      <c r="B1183" t="s">
        <v>1099</v>
      </c>
      <c r="C1183" t="s">
        <v>147</v>
      </c>
      <c r="D1183">
        <v>4</v>
      </c>
      <c r="E1183" t="s">
        <v>890</v>
      </c>
      <c r="F1183">
        <v>3.4</v>
      </c>
      <c r="G1183" t="s">
        <v>1010</v>
      </c>
      <c r="H1183" t="str">
        <f t="shared" si="54"/>
        <v>Skill Development</v>
      </c>
      <c r="I1183">
        <v>5</v>
      </c>
      <c r="J1183" t="str">
        <f t="shared" si="55"/>
        <v>High</v>
      </c>
      <c r="K1183">
        <v>2</v>
      </c>
      <c r="L1183" t="s">
        <v>21</v>
      </c>
      <c r="M1183" t="s">
        <v>30</v>
      </c>
      <c r="N1183">
        <v>8</v>
      </c>
      <c r="O1183" t="s">
        <v>23</v>
      </c>
      <c r="P1183" t="s">
        <v>1710</v>
      </c>
      <c r="Q1183" t="s">
        <v>25</v>
      </c>
      <c r="R1183" t="s">
        <v>26</v>
      </c>
      <c r="S1183" t="str">
        <f t="shared" si="56"/>
        <v>High</v>
      </c>
    </row>
    <row r="1184" spans="1:19" x14ac:dyDescent="0.3">
      <c r="A1184" t="s">
        <v>101</v>
      </c>
      <c r="B1184" t="s">
        <v>1100</v>
      </c>
      <c r="C1184" t="s">
        <v>78</v>
      </c>
      <c r="D1184">
        <v>3</v>
      </c>
      <c r="E1184" t="s">
        <v>896</v>
      </c>
      <c r="F1184">
        <v>0.7</v>
      </c>
      <c r="G1184" t="s">
        <v>904</v>
      </c>
      <c r="H1184" t="str">
        <f t="shared" si="54"/>
        <v>Skill Development</v>
      </c>
      <c r="I1184">
        <v>1</v>
      </c>
      <c r="J1184" t="str">
        <f t="shared" si="55"/>
        <v>Low</v>
      </c>
      <c r="K1184">
        <v>-1</v>
      </c>
      <c r="L1184" t="s">
        <v>21</v>
      </c>
      <c r="M1184" t="s">
        <v>22</v>
      </c>
      <c r="N1184">
        <v>3</v>
      </c>
      <c r="O1184" t="s">
        <v>21</v>
      </c>
      <c r="P1184" t="s">
        <v>179</v>
      </c>
      <c r="Q1184" t="s">
        <v>34</v>
      </c>
      <c r="R1184" t="s">
        <v>26</v>
      </c>
      <c r="S1184" t="str">
        <f t="shared" si="56"/>
        <v>Low</v>
      </c>
    </row>
    <row r="1185" spans="1:19" x14ac:dyDescent="0.3">
      <c r="A1185" t="s">
        <v>105</v>
      </c>
      <c r="B1185" t="s">
        <v>789</v>
      </c>
      <c r="C1185" t="s">
        <v>90</v>
      </c>
      <c r="D1185">
        <v>4</v>
      </c>
      <c r="E1185" t="s">
        <v>890</v>
      </c>
      <c r="F1185">
        <v>4.3</v>
      </c>
      <c r="G1185" t="s">
        <v>1101</v>
      </c>
      <c r="H1185" t="str">
        <f t="shared" si="54"/>
        <v>Skill Development</v>
      </c>
      <c r="I1185">
        <v>3</v>
      </c>
      <c r="J1185" t="str">
        <f t="shared" si="55"/>
        <v>Medium</v>
      </c>
      <c r="K1185">
        <v>2</v>
      </c>
      <c r="L1185" t="s">
        <v>21</v>
      </c>
      <c r="M1185" t="s">
        <v>896</v>
      </c>
      <c r="N1185">
        <v>3</v>
      </c>
      <c r="O1185" t="s">
        <v>23</v>
      </c>
      <c r="P1185" t="s">
        <v>24</v>
      </c>
      <c r="Q1185" t="s">
        <v>25</v>
      </c>
      <c r="R1185" t="s">
        <v>49</v>
      </c>
      <c r="S1185" t="str">
        <f t="shared" si="56"/>
        <v>Low</v>
      </c>
    </row>
    <row r="1186" spans="1:19" x14ac:dyDescent="0.3">
      <c r="A1186" t="s">
        <v>107</v>
      </c>
      <c r="B1186" t="s">
        <v>374</v>
      </c>
      <c r="C1186" t="s">
        <v>96</v>
      </c>
      <c r="D1186">
        <v>4</v>
      </c>
      <c r="E1186" t="s">
        <v>19</v>
      </c>
      <c r="F1186">
        <v>4.5999999999999996</v>
      </c>
      <c r="G1186" t="s">
        <v>1102</v>
      </c>
      <c r="H1186" t="str">
        <f t="shared" si="54"/>
        <v>Study Support</v>
      </c>
      <c r="I1186">
        <v>1</v>
      </c>
      <c r="J1186" t="str">
        <f t="shared" si="55"/>
        <v>Low</v>
      </c>
      <c r="K1186">
        <v>5</v>
      </c>
      <c r="L1186" t="s">
        <v>23</v>
      </c>
      <c r="M1186" t="s">
        <v>30</v>
      </c>
      <c r="N1186">
        <v>7</v>
      </c>
      <c r="O1186" t="s">
        <v>21</v>
      </c>
      <c r="P1186" t="s">
        <v>116</v>
      </c>
      <c r="Q1186" t="s">
        <v>40</v>
      </c>
      <c r="R1186" t="s">
        <v>26</v>
      </c>
      <c r="S1186" t="str">
        <f t="shared" si="56"/>
        <v>High</v>
      </c>
    </row>
    <row r="1187" spans="1:19" x14ac:dyDescent="0.3">
      <c r="A1187" t="s">
        <v>110</v>
      </c>
      <c r="B1187" t="s">
        <v>744</v>
      </c>
      <c r="C1187" t="s">
        <v>37</v>
      </c>
      <c r="D1187">
        <v>1</v>
      </c>
      <c r="E1187" t="s">
        <v>32</v>
      </c>
      <c r="F1187">
        <v>1.2</v>
      </c>
      <c r="G1187" t="s">
        <v>891</v>
      </c>
      <c r="H1187" t="str">
        <f t="shared" si="54"/>
        <v>Other</v>
      </c>
      <c r="I1187">
        <v>4</v>
      </c>
      <c r="J1187" t="str">
        <f t="shared" si="55"/>
        <v>High</v>
      </c>
      <c r="K1187">
        <v>0</v>
      </c>
      <c r="L1187" t="s">
        <v>23</v>
      </c>
      <c r="M1187" t="s">
        <v>890</v>
      </c>
      <c r="N1187">
        <v>10</v>
      </c>
      <c r="O1187" t="s">
        <v>21</v>
      </c>
      <c r="P1187" t="s">
        <v>93</v>
      </c>
      <c r="Q1187" t="s">
        <v>40</v>
      </c>
      <c r="R1187" t="s">
        <v>45</v>
      </c>
      <c r="S1187" t="str">
        <f t="shared" si="56"/>
        <v>High</v>
      </c>
    </row>
    <row r="1188" spans="1:19" x14ac:dyDescent="0.3">
      <c r="A1188" t="s">
        <v>112</v>
      </c>
      <c r="B1188" t="s">
        <v>1103</v>
      </c>
      <c r="C1188" t="s">
        <v>96</v>
      </c>
      <c r="D1188">
        <v>1</v>
      </c>
      <c r="E1188" t="s">
        <v>30</v>
      </c>
      <c r="F1188">
        <v>2.9</v>
      </c>
      <c r="G1188" t="s">
        <v>1080</v>
      </c>
      <c r="H1188" t="str">
        <f t="shared" si="54"/>
        <v>Study Support</v>
      </c>
      <c r="I1188">
        <v>5</v>
      </c>
      <c r="J1188" t="str">
        <f t="shared" si="55"/>
        <v>High</v>
      </c>
      <c r="K1188">
        <v>-1</v>
      </c>
      <c r="L1188" t="s">
        <v>21</v>
      </c>
      <c r="M1188" t="s">
        <v>30</v>
      </c>
      <c r="N1188">
        <v>9</v>
      </c>
      <c r="O1188" t="s">
        <v>21</v>
      </c>
      <c r="P1188" t="s">
        <v>176</v>
      </c>
      <c r="Q1188" t="s">
        <v>25</v>
      </c>
      <c r="R1188" t="s">
        <v>49</v>
      </c>
      <c r="S1188" t="str">
        <f t="shared" si="56"/>
        <v>High</v>
      </c>
    </row>
    <row r="1189" spans="1:19" x14ac:dyDescent="0.3">
      <c r="A1189" t="s">
        <v>114</v>
      </c>
      <c r="B1189" t="s">
        <v>151</v>
      </c>
      <c r="C1189" t="s">
        <v>103</v>
      </c>
      <c r="D1189">
        <v>1</v>
      </c>
      <c r="E1189" t="s">
        <v>890</v>
      </c>
      <c r="F1189">
        <v>1.2</v>
      </c>
      <c r="G1189" t="s">
        <v>891</v>
      </c>
      <c r="H1189" t="str">
        <f t="shared" si="54"/>
        <v>Other</v>
      </c>
      <c r="I1189">
        <v>3</v>
      </c>
      <c r="J1189" t="str">
        <f t="shared" si="55"/>
        <v>Medium</v>
      </c>
      <c r="K1189">
        <v>0</v>
      </c>
      <c r="L1189" t="s">
        <v>21</v>
      </c>
      <c r="M1189" t="s">
        <v>896</v>
      </c>
      <c r="N1189">
        <v>2</v>
      </c>
      <c r="O1189" t="s">
        <v>23</v>
      </c>
      <c r="P1189" t="s">
        <v>73</v>
      </c>
      <c r="Q1189" t="s">
        <v>34</v>
      </c>
      <c r="R1189" t="s">
        <v>45</v>
      </c>
      <c r="S1189" t="str">
        <f t="shared" si="56"/>
        <v>Low</v>
      </c>
    </row>
    <row r="1190" spans="1:19" x14ac:dyDescent="0.3">
      <c r="A1190" t="s">
        <v>117</v>
      </c>
      <c r="B1190" t="s">
        <v>1104</v>
      </c>
      <c r="C1190" t="s">
        <v>55</v>
      </c>
      <c r="D1190">
        <v>2</v>
      </c>
      <c r="E1190" t="s">
        <v>32</v>
      </c>
      <c r="F1190">
        <v>1.5</v>
      </c>
      <c r="G1190" t="s">
        <v>1105</v>
      </c>
      <c r="H1190" t="str">
        <f t="shared" si="54"/>
        <v>Study Support</v>
      </c>
      <c r="I1190">
        <v>4</v>
      </c>
      <c r="J1190" t="str">
        <f t="shared" si="55"/>
        <v>High</v>
      </c>
      <c r="K1190">
        <v>1</v>
      </c>
      <c r="L1190" t="s">
        <v>21</v>
      </c>
      <c r="M1190" t="s">
        <v>890</v>
      </c>
      <c r="N1190">
        <v>8</v>
      </c>
      <c r="O1190" t="s">
        <v>21</v>
      </c>
      <c r="P1190" t="s">
        <v>24</v>
      </c>
      <c r="Q1190" t="s">
        <v>40</v>
      </c>
      <c r="R1190" t="s">
        <v>49</v>
      </c>
      <c r="S1190" t="str">
        <f t="shared" si="56"/>
        <v>High</v>
      </c>
    </row>
    <row r="1191" spans="1:19" x14ac:dyDescent="0.3">
      <c r="A1191" t="s">
        <v>119</v>
      </c>
      <c r="B1191" t="s">
        <v>1106</v>
      </c>
      <c r="C1191" t="s">
        <v>55</v>
      </c>
      <c r="D1191">
        <v>2</v>
      </c>
      <c r="E1191" t="s">
        <v>30</v>
      </c>
      <c r="F1191">
        <v>2.7</v>
      </c>
      <c r="G1191" t="s">
        <v>1017</v>
      </c>
      <c r="H1191" t="str">
        <f t="shared" si="54"/>
        <v>Skill Development</v>
      </c>
      <c r="I1191">
        <v>5</v>
      </c>
      <c r="J1191" t="str">
        <f t="shared" si="55"/>
        <v>High</v>
      </c>
      <c r="K1191">
        <v>-5</v>
      </c>
      <c r="L1191" t="s">
        <v>23</v>
      </c>
      <c r="M1191" t="s">
        <v>19</v>
      </c>
      <c r="N1191">
        <v>10</v>
      </c>
      <c r="O1191" t="s">
        <v>23</v>
      </c>
      <c r="P1191" t="s">
        <v>80</v>
      </c>
      <c r="Q1191" t="s">
        <v>34</v>
      </c>
      <c r="R1191" t="s">
        <v>26</v>
      </c>
      <c r="S1191" t="str">
        <f t="shared" si="56"/>
        <v>High</v>
      </c>
    </row>
    <row r="1192" spans="1:19" x14ac:dyDescent="0.3">
      <c r="A1192" t="s">
        <v>121</v>
      </c>
      <c r="B1192" t="s">
        <v>714</v>
      </c>
      <c r="C1192" t="s">
        <v>55</v>
      </c>
      <c r="D1192">
        <v>1</v>
      </c>
      <c r="E1192" t="s">
        <v>32</v>
      </c>
      <c r="F1192">
        <v>4.7</v>
      </c>
      <c r="G1192" t="s">
        <v>1107</v>
      </c>
      <c r="H1192" t="str">
        <f t="shared" si="54"/>
        <v>Study Support</v>
      </c>
      <c r="I1192">
        <v>3</v>
      </c>
      <c r="J1192" t="str">
        <f t="shared" si="55"/>
        <v>Medium</v>
      </c>
      <c r="K1192">
        <v>-5</v>
      </c>
      <c r="L1192" t="s">
        <v>23</v>
      </c>
      <c r="M1192" t="s">
        <v>890</v>
      </c>
      <c r="N1192">
        <v>3</v>
      </c>
      <c r="O1192" t="s">
        <v>21</v>
      </c>
      <c r="P1192" t="s">
        <v>52</v>
      </c>
      <c r="Q1192" t="s">
        <v>25</v>
      </c>
      <c r="R1192" t="s">
        <v>49</v>
      </c>
      <c r="S1192" t="str">
        <f t="shared" si="56"/>
        <v>Low</v>
      </c>
    </row>
    <row r="1193" spans="1:19" x14ac:dyDescent="0.3">
      <c r="A1193" t="s">
        <v>124</v>
      </c>
      <c r="B1193" t="s">
        <v>1108</v>
      </c>
      <c r="C1193" t="s">
        <v>103</v>
      </c>
      <c r="D1193">
        <v>2</v>
      </c>
      <c r="E1193" t="s">
        <v>890</v>
      </c>
      <c r="F1193">
        <v>1.6</v>
      </c>
      <c r="G1193" t="s">
        <v>1101</v>
      </c>
      <c r="H1193" t="str">
        <f t="shared" si="54"/>
        <v>Skill Development</v>
      </c>
      <c r="I1193">
        <v>4</v>
      </c>
      <c r="J1193" t="str">
        <f t="shared" si="55"/>
        <v>High</v>
      </c>
      <c r="K1193">
        <v>-3</v>
      </c>
      <c r="L1193" t="s">
        <v>23</v>
      </c>
      <c r="M1193" t="s">
        <v>890</v>
      </c>
      <c r="N1193">
        <v>6</v>
      </c>
      <c r="O1193" t="s">
        <v>23</v>
      </c>
      <c r="P1193" t="s">
        <v>52</v>
      </c>
      <c r="Q1193" t="s">
        <v>25</v>
      </c>
      <c r="R1193" t="s">
        <v>49</v>
      </c>
      <c r="S1193" t="str">
        <f t="shared" si="56"/>
        <v>Medium</v>
      </c>
    </row>
    <row r="1194" spans="1:19" x14ac:dyDescent="0.3">
      <c r="A1194" t="s">
        <v>126</v>
      </c>
      <c r="B1194" t="s">
        <v>383</v>
      </c>
      <c r="C1194" t="s">
        <v>147</v>
      </c>
      <c r="D1194">
        <v>2</v>
      </c>
      <c r="E1194" t="s">
        <v>30</v>
      </c>
      <c r="F1194">
        <v>2</v>
      </c>
      <c r="G1194" t="s">
        <v>1109</v>
      </c>
      <c r="H1194" t="str">
        <f t="shared" si="54"/>
        <v>Study Support</v>
      </c>
      <c r="I1194">
        <v>3</v>
      </c>
      <c r="J1194" t="str">
        <f t="shared" si="55"/>
        <v>Medium</v>
      </c>
      <c r="K1194">
        <v>2</v>
      </c>
      <c r="L1194" t="s">
        <v>21</v>
      </c>
      <c r="M1194" t="s">
        <v>19</v>
      </c>
      <c r="N1194">
        <v>6</v>
      </c>
      <c r="O1194" t="s">
        <v>21</v>
      </c>
      <c r="P1194" t="s">
        <v>39</v>
      </c>
      <c r="Q1194" t="s">
        <v>34</v>
      </c>
      <c r="R1194" t="s">
        <v>49</v>
      </c>
      <c r="S1194" t="str">
        <f t="shared" si="56"/>
        <v>Medium</v>
      </c>
    </row>
    <row r="1195" spans="1:19" x14ac:dyDescent="0.3">
      <c r="A1195" t="s">
        <v>128</v>
      </c>
      <c r="B1195" t="s">
        <v>1110</v>
      </c>
      <c r="C1195" t="s">
        <v>78</v>
      </c>
      <c r="D1195">
        <v>4</v>
      </c>
      <c r="E1195" t="s">
        <v>30</v>
      </c>
      <c r="F1195">
        <v>4</v>
      </c>
      <c r="G1195" t="s">
        <v>1111</v>
      </c>
      <c r="H1195" t="str">
        <f t="shared" si="54"/>
        <v>Other</v>
      </c>
      <c r="I1195">
        <v>1</v>
      </c>
      <c r="J1195" t="str">
        <f t="shared" si="55"/>
        <v>Low</v>
      </c>
      <c r="K1195">
        <v>-1</v>
      </c>
      <c r="L1195" t="s">
        <v>23</v>
      </c>
      <c r="M1195" t="s">
        <v>896</v>
      </c>
      <c r="N1195">
        <v>3</v>
      </c>
      <c r="O1195" t="s">
        <v>21</v>
      </c>
      <c r="P1195" t="s">
        <v>165</v>
      </c>
      <c r="Q1195" t="s">
        <v>34</v>
      </c>
      <c r="R1195" t="s">
        <v>26</v>
      </c>
      <c r="S1195" t="str">
        <f t="shared" si="56"/>
        <v>Low</v>
      </c>
    </row>
    <row r="1196" spans="1:19" x14ac:dyDescent="0.3">
      <c r="A1196" t="s">
        <v>130</v>
      </c>
      <c r="B1196" t="s">
        <v>1112</v>
      </c>
      <c r="C1196" t="s">
        <v>43</v>
      </c>
      <c r="D1196">
        <v>1</v>
      </c>
      <c r="E1196" t="s">
        <v>30</v>
      </c>
      <c r="F1196">
        <v>0.5</v>
      </c>
      <c r="G1196" t="s">
        <v>927</v>
      </c>
      <c r="H1196" t="str">
        <f t="shared" si="54"/>
        <v>Study Support</v>
      </c>
      <c r="I1196">
        <v>3</v>
      </c>
      <c r="J1196" t="str">
        <f t="shared" si="55"/>
        <v>Medium</v>
      </c>
      <c r="K1196">
        <v>-4</v>
      </c>
      <c r="L1196" t="s">
        <v>23</v>
      </c>
      <c r="M1196" t="s">
        <v>30</v>
      </c>
      <c r="N1196">
        <v>3</v>
      </c>
      <c r="O1196" t="s">
        <v>23</v>
      </c>
      <c r="P1196" t="s">
        <v>143</v>
      </c>
      <c r="Q1196" t="s">
        <v>34</v>
      </c>
      <c r="R1196" t="s">
        <v>45</v>
      </c>
      <c r="S1196" t="str">
        <f t="shared" si="56"/>
        <v>Low</v>
      </c>
    </row>
    <row r="1197" spans="1:19" x14ac:dyDescent="0.3">
      <c r="A1197" t="s">
        <v>132</v>
      </c>
      <c r="B1197" t="s">
        <v>556</v>
      </c>
      <c r="C1197" t="s">
        <v>78</v>
      </c>
      <c r="D1197">
        <v>4</v>
      </c>
      <c r="E1197" t="s">
        <v>30</v>
      </c>
      <c r="F1197">
        <v>0.6</v>
      </c>
      <c r="G1197" t="s">
        <v>1003</v>
      </c>
      <c r="H1197" t="str">
        <f t="shared" si="54"/>
        <v>Other</v>
      </c>
      <c r="I1197">
        <v>5</v>
      </c>
      <c r="J1197" t="str">
        <f t="shared" si="55"/>
        <v>High</v>
      </c>
      <c r="K1197">
        <v>4</v>
      </c>
      <c r="L1197" t="s">
        <v>21</v>
      </c>
      <c r="M1197" t="s">
        <v>896</v>
      </c>
      <c r="N1197">
        <v>1</v>
      </c>
      <c r="O1197" t="s">
        <v>21</v>
      </c>
      <c r="P1197" t="s">
        <v>165</v>
      </c>
      <c r="Q1197" t="s">
        <v>34</v>
      </c>
      <c r="R1197" t="s">
        <v>49</v>
      </c>
      <c r="S1197" t="str">
        <f t="shared" si="56"/>
        <v>Low</v>
      </c>
    </row>
    <row r="1198" spans="1:19" x14ac:dyDescent="0.3">
      <c r="A1198" t="s">
        <v>134</v>
      </c>
      <c r="B1198" t="s">
        <v>1113</v>
      </c>
      <c r="C1198" t="s">
        <v>29</v>
      </c>
      <c r="D1198">
        <v>1</v>
      </c>
      <c r="E1198" t="s">
        <v>32</v>
      </c>
      <c r="F1198">
        <v>4.5999999999999996</v>
      </c>
      <c r="G1198" t="s">
        <v>891</v>
      </c>
      <c r="H1198" t="str">
        <f t="shared" si="54"/>
        <v>Other</v>
      </c>
      <c r="I1198">
        <v>2</v>
      </c>
      <c r="J1198" t="str">
        <f t="shared" si="55"/>
        <v>Low</v>
      </c>
      <c r="K1198">
        <v>5</v>
      </c>
      <c r="L1198" t="s">
        <v>21</v>
      </c>
      <c r="M1198" t="s">
        <v>19</v>
      </c>
      <c r="N1198">
        <v>3</v>
      </c>
      <c r="O1198" t="s">
        <v>23</v>
      </c>
      <c r="P1198" t="s">
        <v>1711</v>
      </c>
      <c r="Q1198" t="s">
        <v>34</v>
      </c>
      <c r="R1198" t="s">
        <v>49</v>
      </c>
      <c r="S1198" t="str">
        <f t="shared" si="56"/>
        <v>Low</v>
      </c>
    </row>
    <row r="1199" spans="1:19" x14ac:dyDescent="0.3">
      <c r="A1199" t="s">
        <v>137</v>
      </c>
      <c r="B1199" t="s">
        <v>206</v>
      </c>
      <c r="C1199" t="s">
        <v>78</v>
      </c>
      <c r="D1199">
        <v>4</v>
      </c>
      <c r="E1199" t="s">
        <v>19</v>
      </c>
      <c r="F1199">
        <v>0.8</v>
      </c>
      <c r="G1199" t="s">
        <v>1114</v>
      </c>
      <c r="H1199" t="str">
        <f t="shared" si="54"/>
        <v>Skill Development</v>
      </c>
      <c r="I1199">
        <v>3</v>
      </c>
      <c r="J1199" t="str">
        <f t="shared" si="55"/>
        <v>Medium</v>
      </c>
      <c r="K1199">
        <v>2</v>
      </c>
      <c r="L1199" t="s">
        <v>23</v>
      </c>
      <c r="M1199" t="s">
        <v>22</v>
      </c>
      <c r="N1199">
        <v>5</v>
      </c>
      <c r="O1199" t="s">
        <v>23</v>
      </c>
      <c r="P1199" t="s">
        <v>57</v>
      </c>
      <c r="Q1199" t="s">
        <v>40</v>
      </c>
      <c r="R1199" t="s">
        <v>49</v>
      </c>
      <c r="S1199" t="str">
        <f t="shared" si="56"/>
        <v>Medium</v>
      </c>
    </row>
    <row r="1200" spans="1:19" x14ac:dyDescent="0.3">
      <c r="A1200" t="s">
        <v>139</v>
      </c>
      <c r="B1200" t="s">
        <v>356</v>
      </c>
      <c r="C1200" t="s">
        <v>37</v>
      </c>
      <c r="D1200">
        <v>4</v>
      </c>
      <c r="E1200" t="s">
        <v>890</v>
      </c>
      <c r="F1200">
        <v>3.3</v>
      </c>
      <c r="G1200" t="s">
        <v>929</v>
      </c>
      <c r="H1200" t="str">
        <f t="shared" si="54"/>
        <v>Skill Development</v>
      </c>
      <c r="I1200">
        <v>3</v>
      </c>
      <c r="J1200" t="str">
        <f t="shared" si="55"/>
        <v>Medium</v>
      </c>
      <c r="K1200">
        <v>-5</v>
      </c>
      <c r="L1200" t="s">
        <v>21</v>
      </c>
      <c r="M1200" t="s">
        <v>22</v>
      </c>
      <c r="N1200">
        <v>10</v>
      </c>
      <c r="O1200" t="s">
        <v>21</v>
      </c>
      <c r="P1200" t="s">
        <v>109</v>
      </c>
      <c r="Q1200" t="s">
        <v>34</v>
      </c>
      <c r="R1200" t="s">
        <v>49</v>
      </c>
      <c r="S1200" t="str">
        <f t="shared" si="56"/>
        <v>High</v>
      </c>
    </row>
    <row r="1201" spans="1:19" x14ac:dyDescent="0.3">
      <c r="A1201" t="s">
        <v>141</v>
      </c>
      <c r="B1201" t="s">
        <v>435</v>
      </c>
      <c r="C1201" t="s">
        <v>18</v>
      </c>
      <c r="D1201">
        <v>3</v>
      </c>
      <c r="E1201" t="s">
        <v>896</v>
      </c>
      <c r="F1201">
        <v>4.2</v>
      </c>
      <c r="G1201" t="s">
        <v>1115</v>
      </c>
      <c r="H1201" t="str">
        <f t="shared" si="54"/>
        <v>Skill Development</v>
      </c>
      <c r="I1201">
        <v>5</v>
      </c>
      <c r="J1201" t="str">
        <f t="shared" si="55"/>
        <v>High</v>
      </c>
      <c r="K1201">
        <v>-2</v>
      </c>
      <c r="L1201" t="s">
        <v>21</v>
      </c>
      <c r="M1201" t="s">
        <v>22</v>
      </c>
      <c r="N1201">
        <v>3</v>
      </c>
      <c r="O1201" t="s">
        <v>21</v>
      </c>
      <c r="P1201" t="s">
        <v>57</v>
      </c>
      <c r="Q1201" t="s">
        <v>34</v>
      </c>
      <c r="R1201" t="s">
        <v>49</v>
      </c>
      <c r="S1201" t="str">
        <f t="shared" si="56"/>
        <v>Low</v>
      </c>
    </row>
    <row r="1202" spans="1:19" x14ac:dyDescent="0.3">
      <c r="A1202" t="s">
        <v>16</v>
      </c>
      <c r="B1202" t="s">
        <v>946</v>
      </c>
      <c r="C1202" t="s">
        <v>18</v>
      </c>
      <c r="D1202">
        <v>4</v>
      </c>
      <c r="E1202" t="s">
        <v>890</v>
      </c>
      <c r="F1202">
        <v>4</v>
      </c>
      <c r="G1202" t="s">
        <v>900</v>
      </c>
      <c r="H1202" t="str">
        <f t="shared" si="54"/>
        <v>Skill Development</v>
      </c>
      <c r="I1202">
        <v>4</v>
      </c>
      <c r="J1202" t="str">
        <f t="shared" si="55"/>
        <v>High</v>
      </c>
      <c r="K1202">
        <v>0</v>
      </c>
      <c r="L1202" t="s">
        <v>23</v>
      </c>
      <c r="M1202" t="s">
        <v>890</v>
      </c>
      <c r="N1202">
        <v>4</v>
      </c>
      <c r="O1202" t="s">
        <v>21</v>
      </c>
      <c r="P1202" t="s">
        <v>73</v>
      </c>
      <c r="Q1202" t="s">
        <v>40</v>
      </c>
      <c r="R1202" t="s">
        <v>45</v>
      </c>
      <c r="S1202" t="str">
        <f t="shared" si="56"/>
        <v>Medium</v>
      </c>
    </row>
    <row r="1203" spans="1:19" x14ac:dyDescent="0.3">
      <c r="A1203" t="s">
        <v>27</v>
      </c>
      <c r="B1203" t="s">
        <v>1116</v>
      </c>
      <c r="C1203" t="s">
        <v>55</v>
      </c>
      <c r="D1203">
        <v>1</v>
      </c>
      <c r="E1203" t="s">
        <v>32</v>
      </c>
      <c r="F1203">
        <v>2.6</v>
      </c>
      <c r="G1203" t="s">
        <v>1117</v>
      </c>
      <c r="H1203" t="str">
        <f t="shared" si="54"/>
        <v>Study Support</v>
      </c>
      <c r="I1203">
        <v>3</v>
      </c>
      <c r="J1203" t="str">
        <f t="shared" si="55"/>
        <v>Medium</v>
      </c>
      <c r="K1203">
        <v>-4</v>
      </c>
      <c r="L1203" t="s">
        <v>21</v>
      </c>
      <c r="M1203" t="s">
        <v>32</v>
      </c>
      <c r="N1203">
        <v>8</v>
      </c>
      <c r="O1203" t="s">
        <v>21</v>
      </c>
      <c r="P1203" t="s">
        <v>145</v>
      </c>
      <c r="Q1203" t="s">
        <v>40</v>
      </c>
      <c r="R1203" t="s">
        <v>45</v>
      </c>
      <c r="S1203" t="str">
        <f t="shared" si="56"/>
        <v>High</v>
      </c>
    </row>
    <row r="1204" spans="1:19" x14ac:dyDescent="0.3">
      <c r="A1204" t="s">
        <v>35</v>
      </c>
      <c r="B1204" t="s">
        <v>1118</v>
      </c>
      <c r="C1204" t="s">
        <v>96</v>
      </c>
      <c r="D1204">
        <v>2</v>
      </c>
      <c r="E1204" t="s">
        <v>22</v>
      </c>
      <c r="F1204">
        <v>3.5</v>
      </c>
      <c r="G1204" t="s">
        <v>1119</v>
      </c>
      <c r="H1204" t="str">
        <f t="shared" si="54"/>
        <v>Study Support</v>
      </c>
      <c r="I1204">
        <v>4</v>
      </c>
      <c r="J1204" t="str">
        <f t="shared" si="55"/>
        <v>High</v>
      </c>
      <c r="K1204">
        <v>4</v>
      </c>
      <c r="L1204" t="s">
        <v>21</v>
      </c>
      <c r="M1204" t="s">
        <v>890</v>
      </c>
      <c r="N1204">
        <v>7</v>
      </c>
      <c r="O1204" t="s">
        <v>21</v>
      </c>
      <c r="P1204" t="s">
        <v>83</v>
      </c>
      <c r="Q1204" t="s">
        <v>40</v>
      </c>
      <c r="R1204" t="s">
        <v>49</v>
      </c>
      <c r="S1204" t="str">
        <f t="shared" si="56"/>
        <v>High</v>
      </c>
    </row>
    <row r="1205" spans="1:19" x14ac:dyDescent="0.3">
      <c r="A1205" t="s">
        <v>41</v>
      </c>
      <c r="B1205" t="s">
        <v>197</v>
      </c>
      <c r="C1205" t="s">
        <v>18</v>
      </c>
      <c r="D1205">
        <v>3</v>
      </c>
      <c r="E1205" t="s">
        <v>32</v>
      </c>
      <c r="F1205">
        <v>4.5</v>
      </c>
      <c r="G1205" t="s">
        <v>1120</v>
      </c>
      <c r="H1205" t="str">
        <f t="shared" si="54"/>
        <v>Skill Development</v>
      </c>
      <c r="I1205">
        <v>2</v>
      </c>
      <c r="J1205" t="str">
        <f t="shared" si="55"/>
        <v>Low</v>
      </c>
      <c r="K1205">
        <v>5</v>
      </c>
      <c r="L1205" t="s">
        <v>21</v>
      </c>
      <c r="M1205" t="s">
        <v>19</v>
      </c>
      <c r="N1205">
        <v>10</v>
      </c>
      <c r="O1205" t="s">
        <v>21</v>
      </c>
      <c r="P1205" t="s">
        <v>145</v>
      </c>
      <c r="Q1205" t="s">
        <v>40</v>
      </c>
      <c r="R1205" t="s">
        <v>45</v>
      </c>
      <c r="S1205" t="str">
        <f t="shared" si="56"/>
        <v>High</v>
      </c>
    </row>
    <row r="1206" spans="1:19" x14ac:dyDescent="0.3">
      <c r="A1206" t="s">
        <v>46</v>
      </c>
      <c r="B1206" t="s">
        <v>1121</v>
      </c>
      <c r="C1206" t="s">
        <v>103</v>
      </c>
      <c r="D1206">
        <v>4</v>
      </c>
      <c r="E1206" t="s">
        <v>22</v>
      </c>
      <c r="F1206">
        <v>4.8</v>
      </c>
      <c r="G1206" t="s">
        <v>1122</v>
      </c>
      <c r="H1206" t="str">
        <f t="shared" si="54"/>
        <v>Study Support</v>
      </c>
      <c r="I1206">
        <v>1</v>
      </c>
      <c r="J1206" t="str">
        <f t="shared" si="55"/>
        <v>Low</v>
      </c>
      <c r="K1206">
        <v>-1</v>
      </c>
      <c r="L1206" t="s">
        <v>23</v>
      </c>
      <c r="M1206" t="s">
        <v>890</v>
      </c>
      <c r="N1206">
        <v>9</v>
      </c>
      <c r="O1206" t="s">
        <v>23</v>
      </c>
      <c r="P1206" t="s">
        <v>39</v>
      </c>
      <c r="Q1206" t="s">
        <v>34</v>
      </c>
      <c r="R1206" t="s">
        <v>26</v>
      </c>
      <c r="S1206" t="str">
        <f t="shared" si="56"/>
        <v>High</v>
      </c>
    </row>
    <row r="1207" spans="1:19" x14ac:dyDescent="0.3">
      <c r="A1207" t="s">
        <v>50</v>
      </c>
      <c r="B1207" t="s">
        <v>208</v>
      </c>
      <c r="C1207" t="s">
        <v>78</v>
      </c>
      <c r="D1207">
        <v>4</v>
      </c>
      <c r="E1207" t="s">
        <v>896</v>
      </c>
      <c r="F1207">
        <v>4</v>
      </c>
      <c r="G1207" t="s">
        <v>1123</v>
      </c>
      <c r="H1207" t="str">
        <f t="shared" si="54"/>
        <v>Study Support</v>
      </c>
      <c r="I1207">
        <v>1</v>
      </c>
      <c r="J1207" t="str">
        <f t="shared" si="55"/>
        <v>Low</v>
      </c>
      <c r="K1207">
        <v>2</v>
      </c>
      <c r="L1207" t="s">
        <v>23</v>
      </c>
      <c r="M1207" t="s">
        <v>22</v>
      </c>
      <c r="N1207">
        <v>7</v>
      </c>
      <c r="O1207" t="s">
        <v>21</v>
      </c>
      <c r="P1207" t="s">
        <v>24</v>
      </c>
      <c r="Q1207" t="s">
        <v>25</v>
      </c>
      <c r="R1207" t="s">
        <v>45</v>
      </c>
      <c r="S1207" t="str">
        <f t="shared" si="56"/>
        <v>High</v>
      </c>
    </row>
    <row r="1208" spans="1:19" x14ac:dyDescent="0.3">
      <c r="A1208" t="s">
        <v>53</v>
      </c>
      <c r="B1208" t="s">
        <v>1124</v>
      </c>
      <c r="C1208" t="s">
        <v>147</v>
      </c>
      <c r="D1208">
        <v>2</v>
      </c>
      <c r="E1208" t="s">
        <v>22</v>
      </c>
      <c r="F1208">
        <v>1.9</v>
      </c>
      <c r="G1208" t="s">
        <v>1125</v>
      </c>
      <c r="H1208" t="str">
        <f t="shared" si="54"/>
        <v>Study Support</v>
      </c>
      <c r="I1208">
        <v>3</v>
      </c>
      <c r="J1208" t="str">
        <f t="shared" si="55"/>
        <v>Medium</v>
      </c>
      <c r="K1208">
        <v>2</v>
      </c>
      <c r="L1208" t="s">
        <v>23</v>
      </c>
      <c r="M1208" t="s">
        <v>896</v>
      </c>
      <c r="N1208">
        <v>8</v>
      </c>
      <c r="O1208" t="s">
        <v>21</v>
      </c>
      <c r="P1208" t="s">
        <v>164</v>
      </c>
      <c r="Q1208" t="s">
        <v>25</v>
      </c>
      <c r="R1208" t="s">
        <v>26</v>
      </c>
      <c r="S1208" t="str">
        <f t="shared" si="56"/>
        <v>High</v>
      </c>
    </row>
    <row r="1209" spans="1:19" x14ac:dyDescent="0.3">
      <c r="A1209" t="s">
        <v>58</v>
      </c>
      <c r="B1209" t="s">
        <v>1126</v>
      </c>
      <c r="C1209" t="s">
        <v>43</v>
      </c>
      <c r="D1209">
        <v>1</v>
      </c>
      <c r="E1209" t="s">
        <v>32</v>
      </c>
      <c r="F1209">
        <v>1</v>
      </c>
      <c r="G1209" t="s">
        <v>929</v>
      </c>
      <c r="H1209" t="str">
        <f t="shared" si="54"/>
        <v>Skill Development</v>
      </c>
      <c r="I1209">
        <v>2</v>
      </c>
      <c r="J1209" t="str">
        <f t="shared" si="55"/>
        <v>Low</v>
      </c>
      <c r="K1209">
        <v>3</v>
      </c>
      <c r="L1209" t="s">
        <v>23</v>
      </c>
      <c r="M1209" t="s">
        <v>890</v>
      </c>
      <c r="N1209">
        <v>3</v>
      </c>
      <c r="O1209" t="s">
        <v>21</v>
      </c>
      <c r="P1209" t="s">
        <v>136</v>
      </c>
      <c r="Q1209" t="s">
        <v>40</v>
      </c>
      <c r="R1209" t="s">
        <v>49</v>
      </c>
      <c r="S1209" t="str">
        <f t="shared" si="56"/>
        <v>Low</v>
      </c>
    </row>
    <row r="1210" spans="1:19" x14ac:dyDescent="0.3">
      <c r="A1210" t="s">
        <v>63</v>
      </c>
      <c r="B1210" t="s">
        <v>667</v>
      </c>
      <c r="C1210" t="s">
        <v>96</v>
      </c>
      <c r="D1210">
        <v>4</v>
      </c>
      <c r="E1210" t="s">
        <v>19</v>
      </c>
      <c r="F1210">
        <v>4.0999999999999996</v>
      </c>
      <c r="G1210" t="s">
        <v>911</v>
      </c>
      <c r="H1210" t="str">
        <f t="shared" si="54"/>
        <v>Skill Development</v>
      </c>
      <c r="I1210">
        <v>4</v>
      </c>
      <c r="J1210" t="str">
        <f t="shared" si="55"/>
        <v>High</v>
      </c>
      <c r="K1210">
        <v>1</v>
      </c>
      <c r="L1210" t="s">
        <v>23</v>
      </c>
      <c r="M1210" t="s">
        <v>32</v>
      </c>
      <c r="N1210">
        <v>10</v>
      </c>
      <c r="O1210" t="s">
        <v>21</v>
      </c>
      <c r="P1210" t="s">
        <v>179</v>
      </c>
      <c r="Q1210" t="s">
        <v>34</v>
      </c>
      <c r="R1210" t="s">
        <v>26</v>
      </c>
      <c r="S1210" t="str">
        <f t="shared" si="56"/>
        <v>High</v>
      </c>
    </row>
    <row r="1211" spans="1:19" x14ac:dyDescent="0.3">
      <c r="A1211" t="s">
        <v>66</v>
      </c>
      <c r="B1211" t="s">
        <v>656</v>
      </c>
      <c r="C1211" t="s">
        <v>29</v>
      </c>
      <c r="D1211">
        <v>4</v>
      </c>
      <c r="E1211" t="s">
        <v>896</v>
      </c>
      <c r="F1211">
        <v>0.5</v>
      </c>
      <c r="G1211" t="s">
        <v>889</v>
      </c>
      <c r="H1211" t="str">
        <f t="shared" si="54"/>
        <v>Other</v>
      </c>
      <c r="I1211">
        <v>3</v>
      </c>
      <c r="J1211" t="str">
        <f t="shared" si="55"/>
        <v>Medium</v>
      </c>
      <c r="K1211">
        <v>-4</v>
      </c>
      <c r="L1211" t="s">
        <v>23</v>
      </c>
      <c r="M1211" t="s">
        <v>890</v>
      </c>
      <c r="N1211">
        <v>3</v>
      </c>
      <c r="O1211" t="s">
        <v>21</v>
      </c>
      <c r="P1211" t="s">
        <v>196</v>
      </c>
      <c r="Q1211" t="s">
        <v>34</v>
      </c>
      <c r="R1211" t="s">
        <v>49</v>
      </c>
      <c r="S1211" t="str">
        <f t="shared" si="56"/>
        <v>Low</v>
      </c>
    </row>
    <row r="1212" spans="1:19" x14ac:dyDescent="0.3">
      <c r="A1212" t="s">
        <v>69</v>
      </c>
      <c r="B1212" t="s">
        <v>1127</v>
      </c>
      <c r="C1212" t="s">
        <v>103</v>
      </c>
      <c r="D1212">
        <v>4</v>
      </c>
      <c r="E1212" t="s">
        <v>30</v>
      </c>
      <c r="F1212">
        <v>1.7</v>
      </c>
      <c r="G1212" t="s">
        <v>1101</v>
      </c>
      <c r="H1212" t="str">
        <f t="shared" si="54"/>
        <v>Skill Development</v>
      </c>
      <c r="I1212">
        <v>5</v>
      </c>
      <c r="J1212" t="str">
        <f t="shared" si="55"/>
        <v>High</v>
      </c>
      <c r="K1212">
        <v>1</v>
      </c>
      <c r="L1212" t="s">
        <v>21</v>
      </c>
      <c r="M1212" t="s">
        <v>890</v>
      </c>
      <c r="N1212">
        <v>2</v>
      </c>
      <c r="O1212" t="s">
        <v>23</v>
      </c>
      <c r="P1212" t="s">
        <v>83</v>
      </c>
      <c r="Q1212" t="s">
        <v>34</v>
      </c>
      <c r="R1212" t="s">
        <v>45</v>
      </c>
      <c r="S1212" t="str">
        <f t="shared" si="56"/>
        <v>Low</v>
      </c>
    </row>
    <row r="1213" spans="1:19" x14ac:dyDescent="0.3">
      <c r="A1213" t="s">
        <v>71</v>
      </c>
      <c r="B1213" t="s">
        <v>1128</v>
      </c>
      <c r="C1213" t="s">
        <v>18</v>
      </c>
      <c r="D1213">
        <v>2</v>
      </c>
      <c r="E1213" t="s">
        <v>32</v>
      </c>
      <c r="F1213">
        <v>3.7</v>
      </c>
      <c r="G1213" t="s">
        <v>929</v>
      </c>
      <c r="H1213" t="str">
        <f t="shared" si="54"/>
        <v>Skill Development</v>
      </c>
      <c r="I1213">
        <v>3</v>
      </c>
      <c r="J1213" t="str">
        <f t="shared" si="55"/>
        <v>Medium</v>
      </c>
      <c r="K1213">
        <v>-4</v>
      </c>
      <c r="L1213" t="s">
        <v>23</v>
      </c>
      <c r="M1213" t="s">
        <v>22</v>
      </c>
      <c r="N1213">
        <v>2</v>
      </c>
      <c r="O1213" t="s">
        <v>21</v>
      </c>
      <c r="P1213" t="s">
        <v>109</v>
      </c>
      <c r="Q1213" t="s">
        <v>34</v>
      </c>
      <c r="R1213" t="s">
        <v>26</v>
      </c>
      <c r="S1213" t="str">
        <f t="shared" si="56"/>
        <v>Low</v>
      </c>
    </row>
    <row r="1214" spans="1:19" x14ac:dyDescent="0.3">
      <c r="A1214" t="s">
        <v>74</v>
      </c>
      <c r="B1214" t="s">
        <v>1129</v>
      </c>
      <c r="C1214" t="s">
        <v>43</v>
      </c>
      <c r="D1214">
        <v>2</v>
      </c>
      <c r="E1214" t="s">
        <v>890</v>
      </c>
      <c r="F1214">
        <v>2.2000000000000002</v>
      </c>
      <c r="G1214" t="s">
        <v>998</v>
      </c>
      <c r="H1214" t="str">
        <f t="shared" si="54"/>
        <v>Skill Development</v>
      </c>
      <c r="I1214">
        <v>2</v>
      </c>
      <c r="J1214" t="str">
        <f t="shared" si="55"/>
        <v>Low</v>
      </c>
      <c r="K1214">
        <v>2</v>
      </c>
      <c r="L1214" t="s">
        <v>23</v>
      </c>
      <c r="M1214" t="s">
        <v>890</v>
      </c>
      <c r="N1214">
        <v>3</v>
      </c>
      <c r="O1214" t="s">
        <v>23</v>
      </c>
      <c r="P1214" t="s">
        <v>39</v>
      </c>
      <c r="Q1214" t="s">
        <v>34</v>
      </c>
      <c r="R1214" t="s">
        <v>26</v>
      </c>
      <c r="S1214" t="str">
        <f t="shared" si="56"/>
        <v>Low</v>
      </c>
    </row>
    <row r="1215" spans="1:19" x14ac:dyDescent="0.3">
      <c r="A1215" t="s">
        <v>76</v>
      </c>
      <c r="B1215" t="s">
        <v>994</v>
      </c>
      <c r="C1215" t="s">
        <v>29</v>
      </c>
      <c r="D1215">
        <v>2</v>
      </c>
      <c r="E1215" t="s">
        <v>22</v>
      </c>
      <c r="F1215">
        <v>4.3</v>
      </c>
      <c r="G1215" t="s">
        <v>1130</v>
      </c>
      <c r="H1215" t="str">
        <f t="shared" si="54"/>
        <v>Study Support</v>
      </c>
      <c r="I1215">
        <v>4</v>
      </c>
      <c r="J1215" t="str">
        <f t="shared" si="55"/>
        <v>High</v>
      </c>
      <c r="K1215">
        <v>-3</v>
      </c>
      <c r="L1215" t="s">
        <v>23</v>
      </c>
      <c r="M1215" t="s">
        <v>896</v>
      </c>
      <c r="N1215">
        <v>9</v>
      </c>
      <c r="O1215" t="s">
        <v>23</v>
      </c>
      <c r="P1215" t="s">
        <v>176</v>
      </c>
      <c r="Q1215" t="s">
        <v>34</v>
      </c>
      <c r="R1215" t="s">
        <v>45</v>
      </c>
      <c r="S1215" t="str">
        <f t="shared" si="56"/>
        <v>High</v>
      </c>
    </row>
    <row r="1216" spans="1:19" x14ac:dyDescent="0.3">
      <c r="A1216" t="s">
        <v>81</v>
      </c>
      <c r="B1216" t="s">
        <v>1131</v>
      </c>
      <c r="C1216" t="s">
        <v>78</v>
      </c>
      <c r="D1216">
        <v>4</v>
      </c>
      <c r="E1216" t="s">
        <v>896</v>
      </c>
      <c r="F1216">
        <v>3.7</v>
      </c>
      <c r="G1216" t="s">
        <v>983</v>
      </c>
      <c r="H1216" t="str">
        <f t="shared" si="54"/>
        <v>Study Support</v>
      </c>
      <c r="I1216">
        <v>1</v>
      </c>
      <c r="J1216" t="str">
        <f t="shared" si="55"/>
        <v>Low</v>
      </c>
      <c r="K1216">
        <v>4</v>
      </c>
      <c r="L1216" t="s">
        <v>23</v>
      </c>
      <c r="M1216" t="s">
        <v>19</v>
      </c>
      <c r="N1216">
        <v>5</v>
      </c>
      <c r="O1216" t="s">
        <v>21</v>
      </c>
      <c r="P1216" t="s">
        <v>39</v>
      </c>
      <c r="Q1216" t="s">
        <v>34</v>
      </c>
      <c r="R1216" t="s">
        <v>26</v>
      </c>
      <c r="S1216" t="str">
        <f t="shared" si="56"/>
        <v>Medium</v>
      </c>
    </row>
    <row r="1217" spans="1:19" x14ac:dyDescent="0.3">
      <c r="A1217" t="s">
        <v>84</v>
      </c>
      <c r="B1217" t="s">
        <v>1132</v>
      </c>
      <c r="C1217" t="s">
        <v>18</v>
      </c>
      <c r="D1217">
        <v>3</v>
      </c>
      <c r="E1217" t="s">
        <v>19</v>
      </c>
      <c r="F1217">
        <v>4</v>
      </c>
      <c r="G1217" t="s">
        <v>1133</v>
      </c>
      <c r="H1217" t="str">
        <f t="shared" si="54"/>
        <v>Study Support</v>
      </c>
      <c r="I1217">
        <v>1</v>
      </c>
      <c r="J1217" t="str">
        <f t="shared" si="55"/>
        <v>Low</v>
      </c>
      <c r="K1217">
        <v>-1</v>
      </c>
      <c r="L1217" t="s">
        <v>21</v>
      </c>
      <c r="M1217" t="s">
        <v>890</v>
      </c>
      <c r="N1217">
        <v>1</v>
      </c>
      <c r="O1217" t="s">
        <v>21</v>
      </c>
      <c r="P1217" t="s">
        <v>176</v>
      </c>
      <c r="Q1217" t="s">
        <v>40</v>
      </c>
      <c r="R1217" t="s">
        <v>26</v>
      </c>
      <c r="S1217" t="str">
        <f t="shared" si="56"/>
        <v>Low</v>
      </c>
    </row>
    <row r="1218" spans="1:19" x14ac:dyDescent="0.3">
      <c r="A1218" t="s">
        <v>87</v>
      </c>
      <c r="B1218" t="s">
        <v>351</v>
      </c>
      <c r="C1218" t="s">
        <v>55</v>
      </c>
      <c r="D1218">
        <v>4</v>
      </c>
      <c r="E1218" t="s">
        <v>30</v>
      </c>
      <c r="F1218">
        <v>3.8</v>
      </c>
      <c r="G1218" t="s">
        <v>1134</v>
      </c>
      <c r="H1218" t="str">
        <f t="shared" ref="H1218:H1281" si="57">IF(OR(ISNUMBER(SEARCH("Assignment",G1218)),ISNUMBER(SEARCH("Exam",G1218)),ISNUMBER(SEARCH("Notes",G1218)),ISNUMBER(SEARCH("Homework",G1218))),"Study Support",
IF(OR(ISNUMBER(SEARCH("Resume",G1218)),ISNUMBER(SEARCH("Skill",G1218)),ISNUMBER(SEARCH("Learning",G1218)),ISNUMBER(SEARCH("Project",G1218))),"Skill Development",
IF(OR(ISNUMBER(SEARCH("Music",G1218)),ISNUMBER(SEARCH("Movie",G1218)),ISNUMBER(SEARCH("Game",G1218)),ISNUMBER(SEARCH("Fun",G1218))),"Entertainment",
"Other")))</f>
        <v>Skill Development</v>
      </c>
      <c r="I1218">
        <v>1</v>
      </c>
      <c r="J1218" t="str">
        <f t="shared" ref="J1218:J1281" si="58">IF(I1218&gt;=4,"High",IF(I1218=3,"Medium","Low"))</f>
        <v>Low</v>
      </c>
      <c r="K1218">
        <v>2</v>
      </c>
      <c r="L1218" t="s">
        <v>21</v>
      </c>
      <c r="M1218" t="s">
        <v>22</v>
      </c>
      <c r="N1218">
        <v>2</v>
      </c>
      <c r="O1218" t="s">
        <v>21</v>
      </c>
      <c r="P1218" t="s">
        <v>39</v>
      </c>
      <c r="Q1218" t="s">
        <v>25</v>
      </c>
      <c r="R1218" t="s">
        <v>45</v>
      </c>
      <c r="S1218" t="str">
        <f t="shared" ref="S1218:S1281" si="59">IF(N1218&gt;=7,"High",IF(N1218&gt;=4,"Medium","Low"))</f>
        <v>Low</v>
      </c>
    </row>
    <row r="1219" spans="1:19" x14ac:dyDescent="0.3">
      <c r="A1219" t="s">
        <v>88</v>
      </c>
      <c r="B1219" t="s">
        <v>362</v>
      </c>
      <c r="C1219" t="s">
        <v>78</v>
      </c>
      <c r="D1219">
        <v>2</v>
      </c>
      <c r="E1219" t="s">
        <v>32</v>
      </c>
      <c r="F1219">
        <v>3.1</v>
      </c>
      <c r="G1219" t="s">
        <v>941</v>
      </c>
      <c r="H1219" t="str">
        <f t="shared" si="57"/>
        <v>Skill Development</v>
      </c>
      <c r="I1219">
        <v>5</v>
      </c>
      <c r="J1219" t="str">
        <f t="shared" si="58"/>
        <v>High</v>
      </c>
      <c r="K1219">
        <v>-3</v>
      </c>
      <c r="L1219" t="s">
        <v>23</v>
      </c>
      <c r="M1219" t="s">
        <v>19</v>
      </c>
      <c r="N1219">
        <v>1</v>
      </c>
      <c r="O1219" t="s">
        <v>21</v>
      </c>
      <c r="P1219" t="s">
        <v>68</v>
      </c>
      <c r="Q1219" t="s">
        <v>40</v>
      </c>
      <c r="R1219" t="s">
        <v>26</v>
      </c>
      <c r="S1219" t="str">
        <f t="shared" si="59"/>
        <v>Low</v>
      </c>
    </row>
    <row r="1220" spans="1:19" x14ac:dyDescent="0.3">
      <c r="A1220" t="s">
        <v>91</v>
      </c>
      <c r="B1220" t="s">
        <v>875</v>
      </c>
      <c r="C1220" t="s">
        <v>18</v>
      </c>
      <c r="D1220">
        <v>2</v>
      </c>
      <c r="E1220" t="s">
        <v>22</v>
      </c>
      <c r="F1220">
        <v>4.9000000000000004</v>
      </c>
      <c r="G1220" t="s">
        <v>1024</v>
      </c>
      <c r="H1220" t="str">
        <f t="shared" si="57"/>
        <v>Other</v>
      </c>
      <c r="I1220">
        <v>5</v>
      </c>
      <c r="J1220" t="str">
        <f t="shared" si="58"/>
        <v>High</v>
      </c>
      <c r="K1220">
        <v>5</v>
      </c>
      <c r="L1220" t="s">
        <v>23</v>
      </c>
      <c r="M1220" t="s">
        <v>19</v>
      </c>
      <c r="N1220">
        <v>7</v>
      </c>
      <c r="O1220" t="s">
        <v>23</v>
      </c>
      <c r="P1220" t="s">
        <v>62</v>
      </c>
      <c r="Q1220" t="s">
        <v>34</v>
      </c>
      <c r="R1220" t="s">
        <v>49</v>
      </c>
      <c r="S1220" t="str">
        <f t="shared" si="59"/>
        <v>High</v>
      </c>
    </row>
    <row r="1221" spans="1:19" x14ac:dyDescent="0.3">
      <c r="A1221" t="s">
        <v>94</v>
      </c>
      <c r="B1221" t="s">
        <v>153</v>
      </c>
      <c r="C1221" t="s">
        <v>18</v>
      </c>
      <c r="D1221">
        <v>2</v>
      </c>
      <c r="E1221" t="s">
        <v>32</v>
      </c>
      <c r="F1221">
        <v>4.4000000000000004</v>
      </c>
      <c r="G1221" t="s">
        <v>904</v>
      </c>
      <c r="H1221" t="str">
        <f t="shared" si="57"/>
        <v>Skill Development</v>
      </c>
      <c r="I1221">
        <v>3</v>
      </c>
      <c r="J1221" t="str">
        <f t="shared" si="58"/>
        <v>Medium</v>
      </c>
      <c r="K1221">
        <v>-2</v>
      </c>
      <c r="L1221" t="s">
        <v>21</v>
      </c>
      <c r="M1221" t="s">
        <v>896</v>
      </c>
      <c r="N1221">
        <v>3</v>
      </c>
      <c r="O1221" t="s">
        <v>21</v>
      </c>
      <c r="P1221" t="s">
        <v>33</v>
      </c>
      <c r="Q1221" t="s">
        <v>40</v>
      </c>
      <c r="R1221" t="s">
        <v>26</v>
      </c>
      <c r="S1221" t="str">
        <f t="shared" si="59"/>
        <v>Low</v>
      </c>
    </row>
    <row r="1222" spans="1:19" x14ac:dyDescent="0.3">
      <c r="A1222" t="s">
        <v>97</v>
      </c>
      <c r="B1222" t="s">
        <v>1135</v>
      </c>
      <c r="C1222" t="s">
        <v>96</v>
      </c>
      <c r="D1222">
        <v>4</v>
      </c>
      <c r="E1222" t="s">
        <v>896</v>
      </c>
      <c r="F1222">
        <v>0.8</v>
      </c>
      <c r="G1222" t="s">
        <v>893</v>
      </c>
      <c r="H1222" t="str">
        <f t="shared" si="57"/>
        <v>Skill Development</v>
      </c>
      <c r="I1222">
        <v>5</v>
      </c>
      <c r="J1222" t="str">
        <f t="shared" si="58"/>
        <v>High</v>
      </c>
      <c r="K1222">
        <v>-1</v>
      </c>
      <c r="L1222" t="s">
        <v>21</v>
      </c>
      <c r="M1222" t="s">
        <v>896</v>
      </c>
      <c r="N1222">
        <v>8</v>
      </c>
      <c r="O1222" t="s">
        <v>21</v>
      </c>
      <c r="P1222" t="s">
        <v>80</v>
      </c>
      <c r="Q1222" t="s">
        <v>40</v>
      </c>
      <c r="R1222" t="s">
        <v>49</v>
      </c>
      <c r="S1222" t="str">
        <f t="shared" si="59"/>
        <v>High</v>
      </c>
    </row>
    <row r="1223" spans="1:19" x14ac:dyDescent="0.3">
      <c r="A1223" t="s">
        <v>99</v>
      </c>
      <c r="B1223" t="s">
        <v>1126</v>
      </c>
      <c r="C1223" t="s">
        <v>43</v>
      </c>
      <c r="D1223">
        <v>1</v>
      </c>
      <c r="E1223" t="s">
        <v>32</v>
      </c>
      <c r="F1223">
        <v>4.9000000000000004</v>
      </c>
      <c r="G1223" t="s">
        <v>943</v>
      </c>
      <c r="H1223" t="str">
        <f t="shared" si="57"/>
        <v>Skill Development</v>
      </c>
      <c r="I1223">
        <v>5</v>
      </c>
      <c r="J1223" t="str">
        <f t="shared" si="58"/>
        <v>High</v>
      </c>
      <c r="K1223">
        <v>1</v>
      </c>
      <c r="L1223" t="s">
        <v>23</v>
      </c>
      <c r="M1223" t="s">
        <v>896</v>
      </c>
      <c r="N1223">
        <v>4</v>
      </c>
      <c r="O1223" t="s">
        <v>23</v>
      </c>
      <c r="P1223" t="s">
        <v>136</v>
      </c>
      <c r="Q1223" t="s">
        <v>34</v>
      </c>
      <c r="R1223" t="s">
        <v>26</v>
      </c>
      <c r="S1223" t="str">
        <f t="shared" si="59"/>
        <v>Medium</v>
      </c>
    </row>
    <row r="1224" spans="1:19" x14ac:dyDescent="0.3">
      <c r="A1224" t="s">
        <v>101</v>
      </c>
      <c r="B1224" t="s">
        <v>1136</v>
      </c>
      <c r="C1224" t="s">
        <v>103</v>
      </c>
      <c r="D1224">
        <v>3</v>
      </c>
      <c r="E1224" t="s">
        <v>22</v>
      </c>
      <c r="F1224">
        <v>3</v>
      </c>
      <c r="G1224" t="s">
        <v>945</v>
      </c>
      <c r="H1224" t="str">
        <f t="shared" si="57"/>
        <v>Study Support</v>
      </c>
      <c r="I1224">
        <v>3</v>
      </c>
      <c r="J1224" t="str">
        <f t="shared" si="58"/>
        <v>Medium</v>
      </c>
      <c r="K1224">
        <v>5</v>
      </c>
      <c r="L1224" t="s">
        <v>23</v>
      </c>
      <c r="M1224" t="s">
        <v>30</v>
      </c>
      <c r="N1224">
        <v>2</v>
      </c>
      <c r="O1224" t="s">
        <v>23</v>
      </c>
      <c r="P1224" t="s">
        <v>65</v>
      </c>
      <c r="Q1224" t="s">
        <v>25</v>
      </c>
      <c r="R1224" t="s">
        <v>45</v>
      </c>
      <c r="S1224" t="str">
        <f t="shared" si="59"/>
        <v>Low</v>
      </c>
    </row>
    <row r="1225" spans="1:19" x14ac:dyDescent="0.3">
      <c r="A1225" t="s">
        <v>105</v>
      </c>
      <c r="B1225" t="s">
        <v>1137</v>
      </c>
      <c r="C1225" t="s">
        <v>37</v>
      </c>
      <c r="D1225">
        <v>2</v>
      </c>
      <c r="E1225" t="s">
        <v>896</v>
      </c>
      <c r="F1225">
        <v>2.6</v>
      </c>
      <c r="G1225" t="s">
        <v>1084</v>
      </c>
      <c r="H1225" t="str">
        <f t="shared" si="57"/>
        <v>Skill Development</v>
      </c>
      <c r="I1225">
        <v>3</v>
      </c>
      <c r="J1225" t="str">
        <f t="shared" si="58"/>
        <v>Medium</v>
      </c>
      <c r="K1225">
        <v>-3</v>
      </c>
      <c r="L1225" t="s">
        <v>21</v>
      </c>
      <c r="M1225" t="s">
        <v>30</v>
      </c>
      <c r="N1225">
        <v>6</v>
      </c>
      <c r="O1225" t="s">
        <v>23</v>
      </c>
      <c r="P1225" t="s">
        <v>1712</v>
      </c>
      <c r="Q1225" t="s">
        <v>25</v>
      </c>
      <c r="R1225" t="s">
        <v>49</v>
      </c>
      <c r="S1225" t="str">
        <f t="shared" si="59"/>
        <v>Medium</v>
      </c>
    </row>
    <row r="1226" spans="1:19" x14ac:dyDescent="0.3">
      <c r="A1226" t="s">
        <v>107</v>
      </c>
      <c r="B1226" t="s">
        <v>1138</v>
      </c>
      <c r="C1226" t="s">
        <v>18</v>
      </c>
      <c r="D1226">
        <v>2</v>
      </c>
      <c r="E1226" t="s">
        <v>30</v>
      </c>
      <c r="F1226">
        <v>2.2999999999999998</v>
      </c>
      <c r="G1226" t="s">
        <v>984</v>
      </c>
      <c r="H1226" t="str">
        <f t="shared" si="57"/>
        <v>Skill Development</v>
      </c>
      <c r="I1226">
        <v>1</v>
      </c>
      <c r="J1226" t="str">
        <f t="shared" si="58"/>
        <v>Low</v>
      </c>
      <c r="K1226">
        <v>-4</v>
      </c>
      <c r="L1226" t="s">
        <v>23</v>
      </c>
      <c r="M1226" t="s">
        <v>19</v>
      </c>
      <c r="N1226">
        <v>8</v>
      </c>
      <c r="O1226" t="s">
        <v>21</v>
      </c>
      <c r="P1226" t="s">
        <v>65</v>
      </c>
      <c r="Q1226" t="s">
        <v>25</v>
      </c>
      <c r="R1226" t="s">
        <v>49</v>
      </c>
      <c r="S1226" t="str">
        <f t="shared" si="59"/>
        <v>High</v>
      </c>
    </row>
    <row r="1227" spans="1:19" x14ac:dyDescent="0.3">
      <c r="A1227" t="s">
        <v>110</v>
      </c>
      <c r="B1227" t="s">
        <v>1139</v>
      </c>
      <c r="C1227" t="s">
        <v>29</v>
      </c>
      <c r="D1227">
        <v>2</v>
      </c>
      <c r="E1227" t="s">
        <v>890</v>
      </c>
      <c r="F1227">
        <v>3.6</v>
      </c>
      <c r="G1227" t="s">
        <v>915</v>
      </c>
      <c r="H1227" t="str">
        <f t="shared" si="57"/>
        <v>Study Support</v>
      </c>
      <c r="I1227">
        <v>3</v>
      </c>
      <c r="J1227" t="str">
        <f t="shared" si="58"/>
        <v>Medium</v>
      </c>
      <c r="K1227">
        <v>-4</v>
      </c>
      <c r="L1227" t="s">
        <v>21</v>
      </c>
      <c r="M1227" t="s">
        <v>32</v>
      </c>
      <c r="N1227">
        <v>3</v>
      </c>
      <c r="O1227" t="s">
        <v>23</v>
      </c>
      <c r="P1227" t="s">
        <v>80</v>
      </c>
      <c r="Q1227" t="s">
        <v>25</v>
      </c>
      <c r="R1227" t="s">
        <v>45</v>
      </c>
      <c r="S1227" t="str">
        <f t="shared" si="59"/>
        <v>Low</v>
      </c>
    </row>
    <row r="1228" spans="1:19" x14ac:dyDescent="0.3">
      <c r="A1228" t="s">
        <v>112</v>
      </c>
      <c r="B1228" t="s">
        <v>785</v>
      </c>
      <c r="C1228" t="s">
        <v>96</v>
      </c>
      <c r="D1228">
        <v>4</v>
      </c>
      <c r="E1228" t="s">
        <v>30</v>
      </c>
      <c r="F1228">
        <v>3.8</v>
      </c>
      <c r="G1228" t="s">
        <v>909</v>
      </c>
      <c r="H1228" t="str">
        <f t="shared" si="57"/>
        <v>Other</v>
      </c>
      <c r="I1228">
        <v>3</v>
      </c>
      <c r="J1228" t="str">
        <f t="shared" si="58"/>
        <v>Medium</v>
      </c>
      <c r="K1228">
        <v>0</v>
      </c>
      <c r="L1228" t="s">
        <v>21</v>
      </c>
      <c r="M1228" t="s">
        <v>19</v>
      </c>
      <c r="N1228">
        <v>7</v>
      </c>
      <c r="O1228" t="s">
        <v>21</v>
      </c>
      <c r="P1228" t="s">
        <v>24</v>
      </c>
      <c r="Q1228" t="s">
        <v>40</v>
      </c>
      <c r="R1228" t="s">
        <v>26</v>
      </c>
      <c r="S1228" t="str">
        <f t="shared" si="59"/>
        <v>High</v>
      </c>
    </row>
    <row r="1229" spans="1:19" x14ac:dyDescent="0.3">
      <c r="A1229" t="s">
        <v>114</v>
      </c>
      <c r="B1229" t="s">
        <v>1140</v>
      </c>
      <c r="C1229" t="s">
        <v>90</v>
      </c>
      <c r="D1229">
        <v>2</v>
      </c>
      <c r="E1229" t="s">
        <v>30</v>
      </c>
      <c r="F1229">
        <v>2.9</v>
      </c>
      <c r="G1229" t="s">
        <v>904</v>
      </c>
      <c r="H1229" t="str">
        <f t="shared" si="57"/>
        <v>Skill Development</v>
      </c>
      <c r="I1229">
        <v>4</v>
      </c>
      <c r="J1229" t="str">
        <f t="shared" si="58"/>
        <v>High</v>
      </c>
      <c r="K1229">
        <v>0</v>
      </c>
      <c r="L1229" t="s">
        <v>23</v>
      </c>
      <c r="M1229" t="s">
        <v>32</v>
      </c>
      <c r="N1229">
        <v>3</v>
      </c>
      <c r="O1229" t="s">
        <v>23</v>
      </c>
      <c r="P1229" t="s">
        <v>24</v>
      </c>
      <c r="Q1229" t="s">
        <v>40</v>
      </c>
      <c r="R1229" t="s">
        <v>49</v>
      </c>
      <c r="S1229" t="str">
        <f t="shared" si="59"/>
        <v>Low</v>
      </c>
    </row>
    <row r="1230" spans="1:19" x14ac:dyDescent="0.3">
      <c r="A1230" t="s">
        <v>117</v>
      </c>
      <c r="B1230" t="s">
        <v>1141</v>
      </c>
      <c r="C1230" t="s">
        <v>18</v>
      </c>
      <c r="D1230">
        <v>4</v>
      </c>
      <c r="E1230" t="s">
        <v>19</v>
      </c>
      <c r="F1230">
        <v>0.9</v>
      </c>
      <c r="G1230" t="s">
        <v>904</v>
      </c>
      <c r="H1230" t="str">
        <f t="shared" si="57"/>
        <v>Skill Development</v>
      </c>
      <c r="I1230">
        <v>1</v>
      </c>
      <c r="J1230" t="str">
        <f t="shared" si="58"/>
        <v>Low</v>
      </c>
      <c r="K1230">
        <v>4</v>
      </c>
      <c r="L1230" t="s">
        <v>21</v>
      </c>
      <c r="M1230" t="s">
        <v>22</v>
      </c>
      <c r="N1230">
        <v>7</v>
      </c>
      <c r="O1230" t="s">
        <v>21</v>
      </c>
      <c r="P1230" t="s">
        <v>52</v>
      </c>
      <c r="Q1230" t="s">
        <v>25</v>
      </c>
      <c r="R1230" t="s">
        <v>49</v>
      </c>
      <c r="S1230" t="str">
        <f t="shared" si="59"/>
        <v>High</v>
      </c>
    </row>
    <row r="1231" spans="1:19" x14ac:dyDescent="0.3">
      <c r="A1231" t="s">
        <v>119</v>
      </c>
      <c r="B1231" t="s">
        <v>1142</v>
      </c>
      <c r="C1231" t="s">
        <v>43</v>
      </c>
      <c r="D1231">
        <v>3</v>
      </c>
      <c r="E1231" t="s">
        <v>32</v>
      </c>
      <c r="F1231">
        <v>0.9</v>
      </c>
      <c r="G1231" t="s">
        <v>1143</v>
      </c>
      <c r="H1231" t="str">
        <f t="shared" si="57"/>
        <v>Study Support</v>
      </c>
      <c r="I1231">
        <v>3</v>
      </c>
      <c r="J1231" t="str">
        <f t="shared" si="58"/>
        <v>Medium</v>
      </c>
      <c r="K1231">
        <v>-2</v>
      </c>
      <c r="L1231" t="s">
        <v>23</v>
      </c>
      <c r="M1231" t="s">
        <v>32</v>
      </c>
      <c r="N1231">
        <v>7</v>
      </c>
      <c r="O1231" t="s">
        <v>23</v>
      </c>
      <c r="P1231" t="s">
        <v>62</v>
      </c>
      <c r="Q1231" t="s">
        <v>40</v>
      </c>
      <c r="R1231" t="s">
        <v>45</v>
      </c>
      <c r="S1231" t="str">
        <f t="shared" si="59"/>
        <v>High</v>
      </c>
    </row>
    <row r="1232" spans="1:19" x14ac:dyDescent="0.3">
      <c r="A1232" t="s">
        <v>121</v>
      </c>
      <c r="B1232" t="s">
        <v>1144</v>
      </c>
      <c r="C1232" t="s">
        <v>18</v>
      </c>
      <c r="D1232">
        <v>2</v>
      </c>
      <c r="E1232" t="s">
        <v>896</v>
      </c>
      <c r="F1232">
        <v>2.2000000000000002</v>
      </c>
      <c r="G1232" t="s">
        <v>945</v>
      </c>
      <c r="H1232" t="str">
        <f t="shared" si="57"/>
        <v>Study Support</v>
      </c>
      <c r="I1232">
        <v>5</v>
      </c>
      <c r="J1232" t="str">
        <f t="shared" si="58"/>
        <v>High</v>
      </c>
      <c r="K1232">
        <v>-4</v>
      </c>
      <c r="L1232" t="s">
        <v>23</v>
      </c>
      <c r="M1232" t="s">
        <v>22</v>
      </c>
      <c r="N1232">
        <v>6</v>
      </c>
      <c r="O1232" t="s">
        <v>21</v>
      </c>
      <c r="P1232" t="s">
        <v>68</v>
      </c>
      <c r="Q1232" t="s">
        <v>34</v>
      </c>
      <c r="R1232" t="s">
        <v>26</v>
      </c>
      <c r="S1232" t="str">
        <f t="shared" si="59"/>
        <v>Medium</v>
      </c>
    </row>
    <row r="1233" spans="1:19" x14ac:dyDescent="0.3">
      <c r="A1233" t="s">
        <v>124</v>
      </c>
      <c r="B1233" t="s">
        <v>1145</v>
      </c>
      <c r="C1233" t="s">
        <v>147</v>
      </c>
      <c r="D1233">
        <v>4</v>
      </c>
      <c r="E1233" t="s">
        <v>22</v>
      </c>
      <c r="F1233">
        <v>3</v>
      </c>
      <c r="G1233" t="s">
        <v>945</v>
      </c>
      <c r="H1233" t="str">
        <f t="shared" si="57"/>
        <v>Study Support</v>
      </c>
      <c r="I1233">
        <v>1</v>
      </c>
      <c r="J1233" t="str">
        <f t="shared" si="58"/>
        <v>Low</v>
      </c>
      <c r="K1233">
        <v>-5</v>
      </c>
      <c r="L1233" t="s">
        <v>23</v>
      </c>
      <c r="M1233" t="s">
        <v>30</v>
      </c>
      <c r="N1233">
        <v>5</v>
      </c>
      <c r="O1233" t="s">
        <v>21</v>
      </c>
      <c r="P1233" t="s">
        <v>145</v>
      </c>
      <c r="Q1233" t="s">
        <v>25</v>
      </c>
      <c r="R1233" t="s">
        <v>49</v>
      </c>
      <c r="S1233" t="str">
        <f t="shared" si="59"/>
        <v>Medium</v>
      </c>
    </row>
    <row r="1234" spans="1:19" x14ac:dyDescent="0.3">
      <c r="A1234" t="s">
        <v>126</v>
      </c>
      <c r="B1234" t="s">
        <v>754</v>
      </c>
      <c r="C1234" t="s">
        <v>37</v>
      </c>
      <c r="D1234">
        <v>4</v>
      </c>
      <c r="E1234" t="s">
        <v>890</v>
      </c>
      <c r="F1234">
        <v>1.8</v>
      </c>
      <c r="G1234" t="s">
        <v>1146</v>
      </c>
      <c r="H1234" t="str">
        <f t="shared" si="57"/>
        <v>Skill Development</v>
      </c>
      <c r="I1234">
        <v>4</v>
      </c>
      <c r="J1234" t="str">
        <f t="shared" si="58"/>
        <v>High</v>
      </c>
      <c r="K1234">
        <v>-4</v>
      </c>
      <c r="L1234" t="s">
        <v>23</v>
      </c>
      <c r="M1234" t="s">
        <v>22</v>
      </c>
      <c r="N1234">
        <v>2</v>
      </c>
      <c r="O1234" t="s">
        <v>23</v>
      </c>
      <c r="P1234" t="s">
        <v>33</v>
      </c>
      <c r="Q1234" t="s">
        <v>25</v>
      </c>
      <c r="R1234" t="s">
        <v>49</v>
      </c>
      <c r="S1234" t="str">
        <f t="shared" si="59"/>
        <v>Low</v>
      </c>
    </row>
    <row r="1235" spans="1:19" x14ac:dyDescent="0.3">
      <c r="A1235" t="s">
        <v>128</v>
      </c>
      <c r="B1235" t="s">
        <v>921</v>
      </c>
      <c r="C1235" t="s">
        <v>78</v>
      </c>
      <c r="D1235">
        <v>2</v>
      </c>
      <c r="E1235" t="s">
        <v>19</v>
      </c>
      <c r="F1235">
        <v>2.9</v>
      </c>
      <c r="G1235" t="s">
        <v>1147</v>
      </c>
      <c r="H1235" t="str">
        <f t="shared" si="57"/>
        <v>Other</v>
      </c>
      <c r="I1235">
        <v>4</v>
      </c>
      <c r="J1235" t="str">
        <f t="shared" si="58"/>
        <v>High</v>
      </c>
      <c r="K1235">
        <v>-2</v>
      </c>
      <c r="L1235" t="s">
        <v>23</v>
      </c>
      <c r="M1235" t="s">
        <v>19</v>
      </c>
      <c r="N1235">
        <v>2</v>
      </c>
      <c r="O1235" t="s">
        <v>21</v>
      </c>
      <c r="P1235" t="s">
        <v>165</v>
      </c>
      <c r="Q1235" t="s">
        <v>25</v>
      </c>
      <c r="R1235" t="s">
        <v>49</v>
      </c>
      <c r="S1235" t="str">
        <f t="shared" si="59"/>
        <v>Low</v>
      </c>
    </row>
    <row r="1236" spans="1:19" x14ac:dyDescent="0.3">
      <c r="A1236" t="s">
        <v>130</v>
      </c>
      <c r="B1236" t="s">
        <v>653</v>
      </c>
      <c r="C1236" t="s">
        <v>147</v>
      </c>
      <c r="D1236">
        <v>1</v>
      </c>
      <c r="E1236" t="s">
        <v>22</v>
      </c>
      <c r="F1236">
        <v>3.5</v>
      </c>
      <c r="G1236" t="s">
        <v>1148</v>
      </c>
      <c r="H1236" t="str">
        <f t="shared" si="57"/>
        <v>Study Support</v>
      </c>
      <c r="I1236">
        <v>2</v>
      </c>
      <c r="J1236" t="str">
        <f t="shared" si="58"/>
        <v>Low</v>
      </c>
      <c r="K1236">
        <v>-5</v>
      </c>
      <c r="L1236" t="s">
        <v>23</v>
      </c>
      <c r="M1236" t="s">
        <v>896</v>
      </c>
      <c r="N1236">
        <v>6</v>
      </c>
      <c r="O1236" t="s">
        <v>21</v>
      </c>
      <c r="P1236" t="s">
        <v>165</v>
      </c>
      <c r="Q1236" t="s">
        <v>25</v>
      </c>
      <c r="R1236" t="s">
        <v>49</v>
      </c>
      <c r="S1236" t="str">
        <f t="shared" si="59"/>
        <v>Medium</v>
      </c>
    </row>
    <row r="1237" spans="1:19" x14ac:dyDescent="0.3">
      <c r="A1237" t="s">
        <v>132</v>
      </c>
      <c r="B1237" t="s">
        <v>1149</v>
      </c>
      <c r="C1237" t="s">
        <v>29</v>
      </c>
      <c r="D1237">
        <v>2</v>
      </c>
      <c r="E1237" t="s">
        <v>32</v>
      </c>
      <c r="F1237">
        <v>4</v>
      </c>
      <c r="G1237" t="s">
        <v>1122</v>
      </c>
      <c r="H1237" t="str">
        <f t="shared" si="57"/>
        <v>Study Support</v>
      </c>
      <c r="I1237">
        <v>3</v>
      </c>
      <c r="J1237" t="str">
        <f t="shared" si="58"/>
        <v>Medium</v>
      </c>
      <c r="K1237">
        <v>1</v>
      </c>
      <c r="L1237" t="s">
        <v>21</v>
      </c>
      <c r="M1237" t="s">
        <v>890</v>
      </c>
      <c r="N1237">
        <v>2</v>
      </c>
      <c r="O1237" t="s">
        <v>21</v>
      </c>
      <c r="P1237" t="s">
        <v>545</v>
      </c>
      <c r="Q1237" t="s">
        <v>40</v>
      </c>
      <c r="R1237" t="s">
        <v>49</v>
      </c>
      <c r="S1237" t="str">
        <f t="shared" si="59"/>
        <v>Low</v>
      </c>
    </row>
    <row r="1238" spans="1:19" x14ac:dyDescent="0.3">
      <c r="A1238" t="s">
        <v>134</v>
      </c>
      <c r="B1238" t="s">
        <v>799</v>
      </c>
      <c r="C1238" t="s">
        <v>37</v>
      </c>
      <c r="D1238">
        <v>1</v>
      </c>
      <c r="E1238" t="s">
        <v>896</v>
      </c>
      <c r="F1238">
        <v>2.5</v>
      </c>
      <c r="G1238" t="s">
        <v>1090</v>
      </c>
      <c r="H1238" t="str">
        <f t="shared" si="57"/>
        <v>Study Support</v>
      </c>
      <c r="I1238">
        <v>5</v>
      </c>
      <c r="J1238" t="str">
        <f t="shared" si="58"/>
        <v>High</v>
      </c>
      <c r="K1238">
        <v>-3</v>
      </c>
      <c r="L1238" t="s">
        <v>21</v>
      </c>
      <c r="M1238" t="s">
        <v>19</v>
      </c>
      <c r="N1238">
        <v>5</v>
      </c>
      <c r="O1238" t="s">
        <v>23</v>
      </c>
      <c r="P1238" t="s">
        <v>39</v>
      </c>
      <c r="Q1238" t="s">
        <v>40</v>
      </c>
      <c r="R1238" t="s">
        <v>49</v>
      </c>
      <c r="S1238" t="str">
        <f t="shared" si="59"/>
        <v>Medium</v>
      </c>
    </row>
    <row r="1239" spans="1:19" x14ac:dyDescent="0.3">
      <c r="A1239" t="s">
        <v>137</v>
      </c>
      <c r="B1239" t="s">
        <v>278</v>
      </c>
      <c r="C1239" t="s">
        <v>43</v>
      </c>
      <c r="D1239">
        <v>1</v>
      </c>
      <c r="E1239" t="s">
        <v>19</v>
      </c>
      <c r="F1239">
        <v>3.8</v>
      </c>
      <c r="G1239" t="s">
        <v>915</v>
      </c>
      <c r="H1239" t="str">
        <f t="shared" si="57"/>
        <v>Study Support</v>
      </c>
      <c r="I1239">
        <v>1</v>
      </c>
      <c r="J1239" t="str">
        <f t="shared" si="58"/>
        <v>Low</v>
      </c>
      <c r="K1239">
        <v>-2</v>
      </c>
      <c r="L1239" t="s">
        <v>23</v>
      </c>
      <c r="M1239" t="s">
        <v>896</v>
      </c>
      <c r="N1239">
        <v>6</v>
      </c>
      <c r="O1239" t="s">
        <v>21</v>
      </c>
      <c r="P1239" t="s">
        <v>33</v>
      </c>
      <c r="Q1239" t="s">
        <v>25</v>
      </c>
      <c r="R1239" t="s">
        <v>26</v>
      </c>
      <c r="S1239" t="str">
        <f t="shared" si="59"/>
        <v>Medium</v>
      </c>
    </row>
    <row r="1240" spans="1:19" x14ac:dyDescent="0.3">
      <c r="A1240" t="s">
        <v>139</v>
      </c>
      <c r="B1240" t="s">
        <v>186</v>
      </c>
      <c r="C1240" t="s">
        <v>29</v>
      </c>
      <c r="D1240">
        <v>1</v>
      </c>
      <c r="E1240" t="s">
        <v>890</v>
      </c>
      <c r="F1240">
        <v>4.0999999999999996</v>
      </c>
      <c r="G1240" t="s">
        <v>1150</v>
      </c>
      <c r="H1240" t="str">
        <f t="shared" si="57"/>
        <v>Skill Development</v>
      </c>
      <c r="I1240">
        <v>2</v>
      </c>
      <c r="J1240" t="str">
        <f t="shared" si="58"/>
        <v>Low</v>
      </c>
      <c r="K1240">
        <v>1</v>
      </c>
      <c r="L1240" t="s">
        <v>21</v>
      </c>
      <c r="M1240" t="s">
        <v>22</v>
      </c>
      <c r="N1240">
        <v>2</v>
      </c>
      <c r="O1240" t="s">
        <v>21</v>
      </c>
      <c r="P1240" t="s">
        <v>52</v>
      </c>
      <c r="Q1240" t="s">
        <v>25</v>
      </c>
      <c r="R1240" t="s">
        <v>45</v>
      </c>
      <c r="S1240" t="str">
        <f t="shared" si="59"/>
        <v>Low</v>
      </c>
    </row>
    <row r="1241" spans="1:19" x14ac:dyDescent="0.3">
      <c r="A1241" t="s">
        <v>141</v>
      </c>
      <c r="B1241" t="s">
        <v>489</v>
      </c>
      <c r="C1241" t="s">
        <v>90</v>
      </c>
      <c r="D1241">
        <v>1</v>
      </c>
      <c r="E1241" t="s">
        <v>19</v>
      </c>
      <c r="F1241">
        <v>1.5</v>
      </c>
      <c r="G1241" t="s">
        <v>1151</v>
      </c>
      <c r="H1241" t="str">
        <f t="shared" si="57"/>
        <v>Study Support</v>
      </c>
      <c r="I1241">
        <v>4</v>
      </c>
      <c r="J1241" t="str">
        <f t="shared" si="58"/>
        <v>High</v>
      </c>
      <c r="K1241">
        <v>-1</v>
      </c>
      <c r="L1241" t="s">
        <v>21</v>
      </c>
      <c r="M1241" t="s">
        <v>22</v>
      </c>
      <c r="N1241">
        <v>2</v>
      </c>
      <c r="O1241" t="s">
        <v>23</v>
      </c>
      <c r="P1241" t="s">
        <v>1711</v>
      </c>
      <c r="Q1241" t="s">
        <v>25</v>
      </c>
      <c r="R1241" t="s">
        <v>26</v>
      </c>
      <c r="S1241" t="str">
        <f t="shared" si="59"/>
        <v>Low</v>
      </c>
    </row>
    <row r="1242" spans="1:19" x14ac:dyDescent="0.3">
      <c r="A1242" t="s">
        <v>16</v>
      </c>
      <c r="B1242" t="s">
        <v>278</v>
      </c>
      <c r="C1242" t="s">
        <v>37</v>
      </c>
      <c r="D1242">
        <v>2</v>
      </c>
      <c r="E1242" t="s">
        <v>22</v>
      </c>
      <c r="F1242">
        <v>3</v>
      </c>
      <c r="G1242" t="s">
        <v>1125</v>
      </c>
      <c r="H1242" t="str">
        <f t="shared" si="57"/>
        <v>Study Support</v>
      </c>
      <c r="I1242">
        <v>3</v>
      </c>
      <c r="J1242" t="str">
        <f t="shared" si="58"/>
        <v>Medium</v>
      </c>
      <c r="K1242">
        <v>4</v>
      </c>
      <c r="L1242" t="s">
        <v>21</v>
      </c>
      <c r="M1242" t="s">
        <v>19</v>
      </c>
      <c r="N1242">
        <v>9</v>
      </c>
      <c r="O1242" t="s">
        <v>23</v>
      </c>
      <c r="P1242" t="s">
        <v>39</v>
      </c>
      <c r="Q1242" t="s">
        <v>25</v>
      </c>
      <c r="R1242" t="s">
        <v>49</v>
      </c>
      <c r="S1242" t="str">
        <f t="shared" si="59"/>
        <v>High</v>
      </c>
    </row>
    <row r="1243" spans="1:19" x14ac:dyDescent="0.3">
      <c r="A1243" t="s">
        <v>27</v>
      </c>
      <c r="B1243" t="s">
        <v>419</v>
      </c>
      <c r="C1243" t="s">
        <v>55</v>
      </c>
      <c r="D1243">
        <v>4</v>
      </c>
      <c r="E1243" t="s">
        <v>30</v>
      </c>
      <c r="F1243">
        <v>1.5</v>
      </c>
      <c r="G1243" t="s">
        <v>999</v>
      </c>
      <c r="H1243" t="str">
        <f t="shared" si="57"/>
        <v>Study Support</v>
      </c>
      <c r="I1243">
        <v>1</v>
      </c>
      <c r="J1243" t="str">
        <f t="shared" si="58"/>
        <v>Low</v>
      </c>
      <c r="K1243">
        <v>5</v>
      </c>
      <c r="L1243" t="s">
        <v>21</v>
      </c>
      <c r="M1243" t="s">
        <v>32</v>
      </c>
      <c r="N1243">
        <v>5</v>
      </c>
      <c r="O1243" t="s">
        <v>21</v>
      </c>
      <c r="P1243" t="s">
        <v>104</v>
      </c>
      <c r="Q1243" t="s">
        <v>25</v>
      </c>
      <c r="R1243" t="s">
        <v>26</v>
      </c>
      <c r="S1243" t="str">
        <f t="shared" si="59"/>
        <v>Medium</v>
      </c>
    </row>
    <row r="1244" spans="1:19" x14ac:dyDescent="0.3">
      <c r="A1244" t="s">
        <v>35</v>
      </c>
      <c r="B1244" t="s">
        <v>144</v>
      </c>
      <c r="C1244" t="s">
        <v>90</v>
      </c>
      <c r="D1244">
        <v>2</v>
      </c>
      <c r="E1244" t="s">
        <v>896</v>
      </c>
      <c r="F1244">
        <v>2.7</v>
      </c>
      <c r="G1244" t="s">
        <v>904</v>
      </c>
      <c r="H1244" t="str">
        <f t="shared" si="57"/>
        <v>Skill Development</v>
      </c>
      <c r="I1244">
        <v>3</v>
      </c>
      <c r="J1244" t="str">
        <f t="shared" si="58"/>
        <v>Medium</v>
      </c>
      <c r="K1244">
        <v>-4</v>
      </c>
      <c r="L1244" t="s">
        <v>23</v>
      </c>
      <c r="M1244" t="s">
        <v>19</v>
      </c>
      <c r="N1244">
        <v>9</v>
      </c>
      <c r="O1244" t="s">
        <v>23</v>
      </c>
      <c r="P1244" t="s">
        <v>145</v>
      </c>
      <c r="Q1244" t="s">
        <v>40</v>
      </c>
      <c r="R1244" t="s">
        <v>26</v>
      </c>
      <c r="S1244" t="str">
        <f t="shared" si="59"/>
        <v>High</v>
      </c>
    </row>
    <row r="1245" spans="1:19" x14ac:dyDescent="0.3">
      <c r="A1245" t="s">
        <v>41</v>
      </c>
      <c r="B1245" t="s">
        <v>1152</v>
      </c>
      <c r="C1245" t="s">
        <v>147</v>
      </c>
      <c r="D1245">
        <v>4</v>
      </c>
      <c r="E1245" t="s">
        <v>32</v>
      </c>
      <c r="F1245">
        <v>0.9</v>
      </c>
      <c r="G1245" t="s">
        <v>891</v>
      </c>
      <c r="H1245" t="str">
        <f t="shared" si="57"/>
        <v>Other</v>
      </c>
      <c r="I1245">
        <v>2</v>
      </c>
      <c r="J1245" t="str">
        <f t="shared" si="58"/>
        <v>Low</v>
      </c>
      <c r="K1245">
        <v>5</v>
      </c>
      <c r="L1245" t="s">
        <v>21</v>
      </c>
      <c r="M1245" t="s">
        <v>30</v>
      </c>
      <c r="N1245">
        <v>10</v>
      </c>
      <c r="O1245" t="s">
        <v>21</v>
      </c>
      <c r="P1245" t="s">
        <v>176</v>
      </c>
      <c r="Q1245" t="s">
        <v>34</v>
      </c>
      <c r="R1245" t="s">
        <v>49</v>
      </c>
      <c r="S1245" t="str">
        <f t="shared" si="59"/>
        <v>High</v>
      </c>
    </row>
    <row r="1246" spans="1:19" x14ac:dyDescent="0.3">
      <c r="A1246" t="s">
        <v>46</v>
      </c>
      <c r="B1246" t="s">
        <v>1153</v>
      </c>
      <c r="C1246" t="s">
        <v>103</v>
      </c>
      <c r="D1246">
        <v>2</v>
      </c>
      <c r="E1246" t="s">
        <v>19</v>
      </c>
      <c r="F1246">
        <v>1.8</v>
      </c>
      <c r="G1246" t="s">
        <v>966</v>
      </c>
      <c r="H1246" t="str">
        <f t="shared" si="57"/>
        <v>Skill Development</v>
      </c>
      <c r="I1246">
        <v>3</v>
      </c>
      <c r="J1246" t="str">
        <f t="shared" si="58"/>
        <v>Medium</v>
      </c>
      <c r="K1246">
        <v>2</v>
      </c>
      <c r="L1246" t="s">
        <v>21</v>
      </c>
      <c r="M1246" t="s">
        <v>19</v>
      </c>
      <c r="N1246">
        <v>2</v>
      </c>
      <c r="O1246" t="s">
        <v>21</v>
      </c>
      <c r="P1246" t="s">
        <v>104</v>
      </c>
      <c r="Q1246" t="s">
        <v>25</v>
      </c>
      <c r="R1246" t="s">
        <v>49</v>
      </c>
      <c r="S1246" t="str">
        <f t="shared" si="59"/>
        <v>Low</v>
      </c>
    </row>
    <row r="1247" spans="1:19" x14ac:dyDescent="0.3">
      <c r="A1247" t="s">
        <v>50</v>
      </c>
      <c r="B1247" t="s">
        <v>623</v>
      </c>
      <c r="C1247" t="s">
        <v>96</v>
      </c>
      <c r="D1247">
        <v>1</v>
      </c>
      <c r="E1247" t="s">
        <v>19</v>
      </c>
      <c r="F1247">
        <v>1</v>
      </c>
      <c r="G1247" t="s">
        <v>927</v>
      </c>
      <c r="H1247" t="str">
        <f t="shared" si="57"/>
        <v>Study Support</v>
      </c>
      <c r="I1247">
        <v>4</v>
      </c>
      <c r="J1247" t="str">
        <f t="shared" si="58"/>
        <v>High</v>
      </c>
      <c r="K1247">
        <v>-4</v>
      </c>
      <c r="L1247" t="s">
        <v>21</v>
      </c>
      <c r="M1247" t="s">
        <v>19</v>
      </c>
      <c r="N1247">
        <v>8</v>
      </c>
      <c r="O1247" t="s">
        <v>23</v>
      </c>
      <c r="P1247" t="s">
        <v>52</v>
      </c>
      <c r="Q1247" t="s">
        <v>34</v>
      </c>
      <c r="R1247" t="s">
        <v>49</v>
      </c>
      <c r="S1247" t="str">
        <f t="shared" si="59"/>
        <v>High</v>
      </c>
    </row>
    <row r="1248" spans="1:19" x14ac:dyDescent="0.3">
      <c r="A1248" t="s">
        <v>53</v>
      </c>
      <c r="B1248" t="s">
        <v>1154</v>
      </c>
      <c r="C1248" t="s">
        <v>37</v>
      </c>
      <c r="D1248">
        <v>1</v>
      </c>
      <c r="E1248" t="s">
        <v>30</v>
      </c>
      <c r="F1248">
        <v>1.2</v>
      </c>
      <c r="G1248" t="s">
        <v>1155</v>
      </c>
      <c r="H1248" t="str">
        <f t="shared" si="57"/>
        <v>Study Support</v>
      </c>
      <c r="I1248">
        <v>3</v>
      </c>
      <c r="J1248" t="str">
        <f t="shared" si="58"/>
        <v>Medium</v>
      </c>
      <c r="K1248">
        <v>-3</v>
      </c>
      <c r="L1248" t="s">
        <v>23</v>
      </c>
      <c r="M1248" t="s">
        <v>32</v>
      </c>
      <c r="N1248">
        <v>4</v>
      </c>
      <c r="O1248" t="s">
        <v>21</v>
      </c>
      <c r="P1248" t="s">
        <v>33</v>
      </c>
      <c r="Q1248" t="s">
        <v>34</v>
      </c>
      <c r="R1248" t="s">
        <v>49</v>
      </c>
      <c r="S1248" t="str">
        <f t="shared" si="59"/>
        <v>Medium</v>
      </c>
    </row>
    <row r="1249" spans="1:19" x14ac:dyDescent="0.3">
      <c r="A1249" t="s">
        <v>58</v>
      </c>
      <c r="B1249" t="s">
        <v>1156</v>
      </c>
      <c r="C1249" t="s">
        <v>78</v>
      </c>
      <c r="D1249">
        <v>1</v>
      </c>
      <c r="E1249" t="s">
        <v>32</v>
      </c>
      <c r="F1249">
        <v>1.8</v>
      </c>
      <c r="G1249" t="s">
        <v>915</v>
      </c>
      <c r="H1249" t="str">
        <f t="shared" si="57"/>
        <v>Study Support</v>
      </c>
      <c r="I1249">
        <v>4</v>
      </c>
      <c r="J1249" t="str">
        <f t="shared" si="58"/>
        <v>High</v>
      </c>
      <c r="K1249">
        <v>2</v>
      </c>
      <c r="L1249" t="s">
        <v>23</v>
      </c>
      <c r="M1249" t="s">
        <v>30</v>
      </c>
      <c r="N1249">
        <v>8</v>
      </c>
      <c r="O1249" t="s">
        <v>21</v>
      </c>
      <c r="P1249" t="s">
        <v>123</v>
      </c>
      <c r="Q1249" t="s">
        <v>25</v>
      </c>
      <c r="R1249" t="s">
        <v>45</v>
      </c>
      <c r="S1249" t="str">
        <f t="shared" si="59"/>
        <v>High</v>
      </c>
    </row>
    <row r="1250" spans="1:19" x14ac:dyDescent="0.3">
      <c r="A1250" t="s">
        <v>63</v>
      </c>
      <c r="B1250" t="s">
        <v>800</v>
      </c>
      <c r="C1250" t="s">
        <v>29</v>
      </c>
      <c r="D1250">
        <v>1</v>
      </c>
      <c r="E1250" t="s">
        <v>30</v>
      </c>
      <c r="F1250">
        <v>4.2</v>
      </c>
      <c r="G1250" t="s">
        <v>904</v>
      </c>
      <c r="H1250" t="str">
        <f t="shared" si="57"/>
        <v>Skill Development</v>
      </c>
      <c r="I1250">
        <v>2</v>
      </c>
      <c r="J1250" t="str">
        <f t="shared" si="58"/>
        <v>Low</v>
      </c>
      <c r="K1250">
        <v>1</v>
      </c>
      <c r="L1250" t="s">
        <v>21</v>
      </c>
      <c r="M1250" t="s">
        <v>32</v>
      </c>
      <c r="N1250">
        <v>2</v>
      </c>
      <c r="O1250" t="s">
        <v>23</v>
      </c>
      <c r="P1250" t="s">
        <v>179</v>
      </c>
      <c r="Q1250" t="s">
        <v>25</v>
      </c>
      <c r="R1250" t="s">
        <v>45</v>
      </c>
      <c r="S1250" t="str">
        <f t="shared" si="59"/>
        <v>Low</v>
      </c>
    </row>
    <row r="1251" spans="1:19" x14ac:dyDescent="0.3">
      <c r="A1251" t="s">
        <v>66</v>
      </c>
      <c r="B1251" t="s">
        <v>1157</v>
      </c>
      <c r="C1251" t="s">
        <v>43</v>
      </c>
      <c r="D1251">
        <v>1</v>
      </c>
      <c r="E1251" t="s">
        <v>19</v>
      </c>
      <c r="F1251">
        <v>4.5999999999999996</v>
      </c>
      <c r="G1251" t="s">
        <v>1006</v>
      </c>
      <c r="H1251" t="str">
        <f t="shared" si="57"/>
        <v>Skill Development</v>
      </c>
      <c r="I1251">
        <v>3</v>
      </c>
      <c r="J1251" t="str">
        <f t="shared" si="58"/>
        <v>Medium</v>
      </c>
      <c r="K1251">
        <v>-4</v>
      </c>
      <c r="L1251" t="s">
        <v>23</v>
      </c>
      <c r="M1251" t="s">
        <v>896</v>
      </c>
      <c r="N1251">
        <v>1</v>
      </c>
      <c r="O1251" t="s">
        <v>23</v>
      </c>
      <c r="P1251" t="s">
        <v>65</v>
      </c>
      <c r="Q1251" t="s">
        <v>40</v>
      </c>
      <c r="R1251" t="s">
        <v>49</v>
      </c>
      <c r="S1251" t="str">
        <f t="shared" si="59"/>
        <v>Low</v>
      </c>
    </row>
    <row r="1252" spans="1:19" x14ac:dyDescent="0.3">
      <c r="A1252" t="s">
        <v>69</v>
      </c>
      <c r="B1252" t="s">
        <v>442</v>
      </c>
      <c r="C1252" t="s">
        <v>90</v>
      </c>
      <c r="D1252">
        <v>4</v>
      </c>
      <c r="E1252" t="s">
        <v>896</v>
      </c>
      <c r="F1252">
        <v>0.6</v>
      </c>
      <c r="G1252" t="s">
        <v>1158</v>
      </c>
      <c r="H1252" t="str">
        <f t="shared" si="57"/>
        <v>Study Support</v>
      </c>
      <c r="I1252">
        <v>2</v>
      </c>
      <c r="J1252" t="str">
        <f t="shared" si="58"/>
        <v>Low</v>
      </c>
      <c r="K1252">
        <v>-3</v>
      </c>
      <c r="L1252" t="s">
        <v>21</v>
      </c>
      <c r="M1252" t="s">
        <v>22</v>
      </c>
      <c r="N1252">
        <v>8</v>
      </c>
      <c r="O1252" t="s">
        <v>23</v>
      </c>
      <c r="P1252" t="s">
        <v>143</v>
      </c>
      <c r="Q1252" t="s">
        <v>25</v>
      </c>
      <c r="R1252" t="s">
        <v>49</v>
      </c>
      <c r="S1252" t="str">
        <f t="shared" si="59"/>
        <v>High</v>
      </c>
    </row>
    <row r="1253" spans="1:19" x14ac:dyDescent="0.3">
      <c r="A1253" t="s">
        <v>71</v>
      </c>
      <c r="B1253" t="s">
        <v>1159</v>
      </c>
      <c r="C1253" t="s">
        <v>90</v>
      </c>
      <c r="D1253">
        <v>2</v>
      </c>
      <c r="E1253" t="s">
        <v>32</v>
      </c>
      <c r="F1253">
        <v>1.8</v>
      </c>
      <c r="G1253" t="s">
        <v>1160</v>
      </c>
      <c r="H1253" t="str">
        <f t="shared" si="57"/>
        <v>Study Support</v>
      </c>
      <c r="I1253">
        <v>1</v>
      </c>
      <c r="J1253" t="str">
        <f t="shared" si="58"/>
        <v>Low</v>
      </c>
      <c r="K1253">
        <v>-4</v>
      </c>
      <c r="L1253" t="s">
        <v>21</v>
      </c>
      <c r="M1253" t="s">
        <v>896</v>
      </c>
      <c r="N1253">
        <v>3</v>
      </c>
      <c r="O1253" t="s">
        <v>21</v>
      </c>
      <c r="P1253" t="s">
        <v>116</v>
      </c>
      <c r="Q1253" t="s">
        <v>25</v>
      </c>
      <c r="R1253" t="s">
        <v>49</v>
      </c>
      <c r="S1253" t="str">
        <f t="shared" si="59"/>
        <v>Low</v>
      </c>
    </row>
    <row r="1254" spans="1:19" x14ac:dyDescent="0.3">
      <c r="A1254" t="s">
        <v>74</v>
      </c>
      <c r="B1254" t="s">
        <v>278</v>
      </c>
      <c r="C1254" t="s">
        <v>43</v>
      </c>
      <c r="D1254">
        <v>2</v>
      </c>
      <c r="E1254" t="s">
        <v>32</v>
      </c>
      <c r="F1254">
        <v>5</v>
      </c>
      <c r="G1254" t="s">
        <v>1161</v>
      </c>
      <c r="H1254" t="str">
        <f t="shared" si="57"/>
        <v>Study Support</v>
      </c>
      <c r="I1254">
        <v>3</v>
      </c>
      <c r="J1254" t="str">
        <f t="shared" si="58"/>
        <v>Medium</v>
      </c>
      <c r="K1254">
        <v>2</v>
      </c>
      <c r="L1254" t="s">
        <v>21</v>
      </c>
      <c r="M1254" t="s">
        <v>22</v>
      </c>
      <c r="N1254">
        <v>10</v>
      </c>
      <c r="O1254" t="s">
        <v>23</v>
      </c>
      <c r="P1254" t="s">
        <v>24</v>
      </c>
      <c r="Q1254" t="s">
        <v>34</v>
      </c>
      <c r="R1254" t="s">
        <v>49</v>
      </c>
      <c r="S1254" t="str">
        <f t="shared" si="59"/>
        <v>High</v>
      </c>
    </row>
    <row r="1255" spans="1:19" x14ac:dyDescent="0.3">
      <c r="A1255" t="s">
        <v>76</v>
      </c>
      <c r="B1255" t="s">
        <v>1162</v>
      </c>
      <c r="C1255" t="s">
        <v>147</v>
      </c>
      <c r="D1255">
        <v>2</v>
      </c>
      <c r="E1255" t="s">
        <v>30</v>
      </c>
      <c r="F1255">
        <v>1.9</v>
      </c>
      <c r="G1255" t="s">
        <v>915</v>
      </c>
      <c r="H1255" t="str">
        <f t="shared" si="57"/>
        <v>Study Support</v>
      </c>
      <c r="I1255">
        <v>3</v>
      </c>
      <c r="J1255" t="str">
        <f t="shared" si="58"/>
        <v>Medium</v>
      </c>
      <c r="K1255">
        <v>-5</v>
      </c>
      <c r="L1255" t="s">
        <v>21</v>
      </c>
      <c r="M1255" t="s">
        <v>890</v>
      </c>
      <c r="N1255">
        <v>6</v>
      </c>
      <c r="O1255" t="s">
        <v>23</v>
      </c>
      <c r="P1255" t="s">
        <v>104</v>
      </c>
      <c r="Q1255" t="s">
        <v>25</v>
      </c>
      <c r="R1255" t="s">
        <v>45</v>
      </c>
      <c r="S1255" t="str">
        <f t="shared" si="59"/>
        <v>Medium</v>
      </c>
    </row>
    <row r="1256" spans="1:19" x14ac:dyDescent="0.3">
      <c r="A1256" t="s">
        <v>81</v>
      </c>
      <c r="B1256" t="s">
        <v>1163</v>
      </c>
      <c r="C1256" t="s">
        <v>147</v>
      </c>
      <c r="D1256">
        <v>2</v>
      </c>
      <c r="E1256" t="s">
        <v>32</v>
      </c>
      <c r="F1256">
        <v>1.6</v>
      </c>
      <c r="G1256" t="s">
        <v>1164</v>
      </c>
      <c r="H1256" t="str">
        <f t="shared" si="57"/>
        <v>Study Support</v>
      </c>
      <c r="I1256">
        <v>4</v>
      </c>
      <c r="J1256" t="str">
        <f t="shared" si="58"/>
        <v>High</v>
      </c>
      <c r="K1256">
        <v>0</v>
      </c>
      <c r="L1256" t="s">
        <v>23</v>
      </c>
      <c r="M1256" t="s">
        <v>19</v>
      </c>
      <c r="N1256">
        <v>4</v>
      </c>
      <c r="O1256" t="s">
        <v>23</v>
      </c>
      <c r="P1256" t="s">
        <v>123</v>
      </c>
      <c r="Q1256" t="s">
        <v>40</v>
      </c>
      <c r="R1256" t="s">
        <v>45</v>
      </c>
      <c r="S1256" t="str">
        <f t="shared" si="59"/>
        <v>Medium</v>
      </c>
    </row>
    <row r="1257" spans="1:19" x14ac:dyDescent="0.3">
      <c r="A1257" t="s">
        <v>84</v>
      </c>
      <c r="B1257" t="s">
        <v>1165</v>
      </c>
      <c r="C1257" t="s">
        <v>147</v>
      </c>
      <c r="D1257">
        <v>3</v>
      </c>
      <c r="E1257" t="s">
        <v>890</v>
      </c>
      <c r="F1257">
        <v>0.6</v>
      </c>
      <c r="G1257" t="s">
        <v>1166</v>
      </c>
      <c r="H1257" t="str">
        <f t="shared" si="57"/>
        <v>Skill Development</v>
      </c>
      <c r="I1257">
        <v>2</v>
      </c>
      <c r="J1257" t="str">
        <f t="shared" si="58"/>
        <v>Low</v>
      </c>
      <c r="K1257">
        <v>2</v>
      </c>
      <c r="L1257" t="s">
        <v>21</v>
      </c>
      <c r="M1257" t="s">
        <v>19</v>
      </c>
      <c r="N1257">
        <v>8</v>
      </c>
      <c r="O1257" t="s">
        <v>21</v>
      </c>
      <c r="P1257" t="s">
        <v>179</v>
      </c>
      <c r="Q1257" t="s">
        <v>25</v>
      </c>
      <c r="R1257" t="s">
        <v>45</v>
      </c>
      <c r="S1257" t="str">
        <f t="shared" si="59"/>
        <v>High</v>
      </c>
    </row>
    <row r="1258" spans="1:19" x14ac:dyDescent="0.3">
      <c r="A1258" t="s">
        <v>87</v>
      </c>
      <c r="B1258" t="s">
        <v>773</v>
      </c>
      <c r="C1258" t="s">
        <v>43</v>
      </c>
      <c r="D1258">
        <v>2</v>
      </c>
      <c r="E1258" t="s">
        <v>890</v>
      </c>
      <c r="F1258">
        <v>1.5</v>
      </c>
      <c r="G1258" t="s">
        <v>1098</v>
      </c>
      <c r="H1258" t="str">
        <f t="shared" si="57"/>
        <v>Study Support</v>
      </c>
      <c r="I1258">
        <v>5</v>
      </c>
      <c r="J1258" t="str">
        <f t="shared" si="58"/>
        <v>High</v>
      </c>
      <c r="K1258">
        <v>-2</v>
      </c>
      <c r="L1258" t="s">
        <v>23</v>
      </c>
      <c r="M1258" t="s">
        <v>22</v>
      </c>
      <c r="N1258">
        <v>3</v>
      </c>
      <c r="O1258" t="s">
        <v>23</v>
      </c>
      <c r="P1258" t="s">
        <v>1708</v>
      </c>
      <c r="Q1258" t="s">
        <v>25</v>
      </c>
      <c r="R1258" t="s">
        <v>49</v>
      </c>
      <c r="S1258" t="str">
        <f t="shared" si="59"/>
        <v>Low</v>
      </c>
    </row>
    <row r="1259" spans="1:19" x14ac:dyDescent="0.3">
      <c r="A1259" t="s">
        <v>88</v>
      </c>
      <c r="B1259" t="s">
        <v>1167</v>
      </c>
      <c r="C1259" t="s">
        <v>78</v>
      </c>
      <c r="D1259">
        <v>2</v>
      </c>
      <c r="E1259" t="s">
        <v>890</v>
      </c>
      <c r="F1259">
        <v>3.7</v>
      </c>
      <c r="G1259" t="s">
        <v>909</v>
      </c>
      <c r="H1259" t="str">
        <f t="shared" si="57"/>
        <v>Other</v>
      </c>
      <c r="I1259">
        <v>5</v>
      </c>
      <c r="J1259" t="str">
        <f t="shared" si="58"/>
        <v>High</v>
      </c>
      <c r="K1259">
        <v>0</v>
      </c>
      <c r="L1259" t="s">
        <v>23</v>
      </c>
      <c r="M1259" t="s">
        <v>22</v>
      </c>
      <c r="N1259">
        <v>7</v>
      </c>
      <c r="O1259" t="s">
        <v>23</v>
      </c>
      <c r="P1259" t="s">
        <v>257</v>
      </c>
      <c r="Q1259" t="s">
        <v>34</v>
      </c>
      <c r="R1259" t="s">
        <v>49</v>
      </c>
      <c r="S1259" t="str">
        <f t="shared" si="59"/>
        <v>High</v>
      </c>
    </row>
    <row r="1260" spans="1:19" x14ac:dyDescent="0.3">
      <c r="A1260" t="s">
        <v>91</v>
      </c>
      <c r="B1260" t="s">
        <v>1168</v>
      </c>
      <c r="C1260" t="s">
        <v>18</v>
      </c>
      <c r="D1260">
        <v>3</v>
      </c>
      <c r="E1260" t="s">
        <v>19</v>
      </c>
      <c r="F1260">
        <v>4.9000000000000004</v>
      </c>
      <c r="G1260" t="s">
        <v>1169</v>
      </c>
      <c r="H1260" t="str">
        <f t="shared" si="57"/>
        <v>Study Support</v>
      </c>
      <c r="I1260">
        <v>3</v>
      </c>
      <c r="J1260" t="str">
        <f t="shared" si="58"/>
        <v>Medium</v>
      </c>
      <c r="K1260">
        <v>-3</v>
      </c>
      <c r="L1260" t="s">
        <v>21</v>
      </c>
      <c r="M1260" t="s">
        <v>19</v>
      </c>
      <c r="N1260">
        <v>10</v>
      </c>
      <c r="O1260" t="s">
        <v>23</v>
      </c>
      <c r="P1260" t="s">
        <v>158</v>
      </c>
      <c r="Q1260" t="s">
        <v>34</v>
      </c>
      <c r="R1260" t="s">
        <v>26</v>
      </c>
      <c r="S1260" t="str">
        <f t="shared" si="59"/>
        <v>High</v>
      </c>
    </row>
    <row r="1261" spans="1:19" x14ac:dyDescent="0.3">
      <c r="A1261" t="s">
        <v>94</v>
      </c>
      <c r="B1261" t="s">
        <v>856</v>
      </c>
      <c r="C1261" t="s">
        <v>96</v>
      </c>
      <c r="D1261">
        <v>3</v>
      </c>
      <c r="E1261" t="s">
        <v>19</v>
      </c>
      <c r="F1261">
        <v>1.3</v>
      </c>
      <c r="G1261" t="s">
        <v>893</v>
      </c>
      <c r="H1261" t="str">
        <f t="shared" si="57"/>
        <v>Skill Development</v>
      </c>
      <c r="I1261">
        <v>5</v>
      </c>
      <c r="J1261" t="str">
        <f t="shared" si="58"/>
        <v>High</v>
      </c>
      <c r="K1261">
        <v>-5</v>
      </c>
      <c r="L1261" t="s">
        <v>23</v>
      </c>
      <c r="M1261" t="s">
        <v>890</v>
      </c>
      <c r="N1261">
        <v>6</v>
      </c>
      <c r="O1261" t="s">
        <v>21</v>
      </c>
      <c r="P1261" t="s">
        <v>52</v>
      </c>
      <c r="Q1261" t="s">
        <v>40</v>
      </c>
      <c r="R1261" t="s">
        <v>45</v>
      </c>
      <c r="S1261" t="str">
        <f t="shared" si="59"/>
        <v>Medium</v>
      </c>
    </row>
    <row r="1262" spans="1:19" x14ac:dyDescent="0.3">
      <c r="A1262" t="s">
        <v>97</v>
      </c>
      <c r="B1262" t="s">
        <v>148</v>
      </c>
      <c r="C1262" t="s">
        <v>55</v>
      </c>
      <c r="D1262">
        <v>1</v>
      </c>
      <c r="E1262" t="s">
        <v>896</v>
      </c>
      <c r="F1262">
        <v>1.1000000000000001</v>
      </c>
      <c r="G1262" t="s">
        <v>1170</v>
      </c>
      <c r="H1262" t="str">
        <f t="shared" si="57"/>
        <v>Skill Development</v>
      </c>
      <c r="I1262">
        <v>3</v>
      </c>
      <c r="J1262" t="str">
        <f t="shared" si="58"/>
        <v>Medium</v>
      </c>
      <c r="K1262">
        <v>-3</v>
      </c>
      <c r="L1262" t="s">
        <v>23</v>
      </c>
      <c r="M1262" t="s">
        <v>32</v>
      </c>
      <c r="N1262">
        <v>6</v>
      </c>
      <c r="O1262" t="s">
        <v>21</v>
      </c>
      <c r="P1262" t="s">
        <v>65</v>
      </c>
      <c r="Q1262" t="s">
        <v>25</v>
      </c>
      <c r="R1262" t="s">
        <v>26</v>
      </c>
      <c r="S1262" t="str">
        <f t="shared" si="59"/>
        <v>Medium</v>
      </c>
    </row>
    <row r="1263" spans="1:19" x14ac:dyDescent="0.3">
      <c r="A1263" t="s">
        <v>99</v>
      </c>
      <c r="B1263" t="s">
        <v>1171</v>
      </c>
      <c r="C1263" t="s">
        <v>18</v>
      </c>
      <c r="D1263">
        <v>2</v>
      </c>
      <c r="E1263" t="s">
        <v>19</v>
      </c>
      <c r="F1263">
        <v>3.6</v>
      </c>
      <c r="G1263" t="s">
        <v>953</v>
      </c>
      <c r="H1263" t="str">
        <f t="shared" si="57"/>
        <v>Other</v>
      </c>
      <c r="I1263">
        <v>1</v>
      </c>
      <c r="J1263" t="str">
        <f t="shared" si="58"/>
        <v>Low</v>
      </c>
      <c r="K1263">
        <v>-5</v>
      </c>
      <c r="L1263" t="s">
        <v>21</v>
      </c>
      <c r="M1263" t="s">
        <v>896</v>
      </c>
      <c r="N1263">
        <v>7</v>
      </c>
      <c r="O1263" t="s">
        <v>21</v>
      </c>
      <c r="P1263" t="s">
        <v>57</v>
      </c>
      <c r="Q1263" t="s">
        <v>34</v>
      </c>
      <c r="R1263" t="s">
        <v>49</v>
      </c>
      <c r="S1263" t="str">
        <f t="shared" si="59"/>
        <v>High</v>
      </c>
    </row>
    <row r="1264" spans="1:19" x14ac:dyDescent="0.3">
      <c r="A1264" t="s">
        <v>101</v>
      </c>
      <c r="B1264" t="s">
        <v>1172</v>
      </c>
      <c r="C1264" t="s">
        <v>90</v>
      </c>
      <c r="D1264">
        <v>4</v>
      </c>
      <c r="E1264" t="s">
        <v>22</v>
      </c>
      <c r="F1264">
        <v>3</v>
      </c>
      <c r="G1264" t="s">
        <v>945</v>
      </c>
      <c r="H1264" t="str">
        <f t="shared" si="57"/>
        <v>Study Support</v>
      </c>
      <c r="I1264">
        <v>5</v>
      </c>
      <c r="J1264" t="str">
        <f t="shared" si="58"/>
        <v>High</v>
      </c>
      <c r="K1264">
        <v>5</v>
      </c>
      <c r="L1264" t="s">
        <v>23</v>
      </c>
      <c r="M1264" t="s">
        <v>19</v>
      </c>
      <c r="N1264">
        <v>8</v>
      </c>
      <c r="O1264" t="s">
        <v>23</v>
      </c>
      <c r="P1264" t="s">
        <v>109</v>
      </c>
      <c r="Q1264" t="s">
        <v>25</v>
      </c>
      <c r="R1264" t="s">
        <v>45</v>
      </c>
      <c r="S1264" t="str">
        <f t="shared" si="59"/>
        <v>High</v>
      </c>
    </row>
    <row r="1265" spans="1:19" x14ac:dyDescent="0.3">
      <c r="A1265" t="s">
        <v>105</v>
      </c>
      <c r="B1265" t="s">
        <v>1173</v>
      </c>
      <c r="C1265" t="s">
        <v>18</v>
      </c>
      <c r="D1265">
        <v>1</v>
      </c>
      <c r="E1265" t="s">
        <v>22</v>
      </c>
      <c r="F1265">
        <v>1.7</v>
      </c>
      <c r="G1265" t="s">
        <v>909</v>
      </c>
      <c r="H1265" t="str">
        <f t="shared" si="57"/>
        <v>Other</v>
      </c>
      <c r="I1265">
        <v>3</v>
      </c>
      <c r="J1265" t="str">
        <f t="shared" si="58"/>
        <v>Medium</v>
      </c>
      <c r="K1265">
        <v>-3</v>
      </c>
      <c r="L1265" t="s">
        <v>21</v>
      </c>
      <c r="M1265" t="s">
        <v>19</v>
      </c>
      <c r="N1265">
        <v>2</v>
      </c>
      <c r="O1265" t="s">
        <v>21</v>
      </c>
      <c r="P1265" t="s">
        <v>57</v>
      </c>
      <c r="Q1265" t="s">
        <v>34</v>
      </c>
      <c r="R1265" t="s">
        <v>49</v>
      </c>
      <c r="S1265" t="str">
        <f t="shared" si="59"/>
        <v>Low</v>
      </c>
    </row>
    <row r="1266" spans="1:19" x14ac:dyDescent="0.3">
      <c r="A1266" t="s">
        <v>107</v>
      </c>
      <c r="B1266" t="s">
        <v>1174</v>
      </c>
      <c r="C1266" t="s">
        <v>18</v>
      </c>
      <c r="D1266">
        <v>4</v>
      </c>
      <c r="E1266" t="s">
        <v>32</v>
      </c>
      <c r="F1266">
        <v>0.6</v>
      </c>
      <c r="G1266" t="s">
        <v>1175</v>
      </c>
      <c r="H1266" t="str">
        <f t="shared" si="57"/>
        <v>Skill Development</v>
      </c>
      <c r="I1266">
        <v>1</v>
      </c>
      <c r="J1266" t="str">
        <f t="shared" si="58"/>
        <v>Low</v>
      </c>
      <c r="K1266">
        <v>-4</v>
      </c>
      <c r="L1266" t="s">
        <v>21</v>
      </c>
      <c r="M1266" t="s">
        <v>19</v>
      </c>
      <c r="N1266">
        <v>4</v>
      </c>
      <c r="O1266" t="s">
        <v>21</v>
      </c>
      <c r="P1266" t="s">
        <v>116</v>
      </c>
      <c r="Q1266" t="s">
        <v>40</v>
      </c>
      <c r="R1266" t="s">
        <v>45</v>
      </c>
      <c r="S1266" t="str">
        <f t="shared" si="59"/>
        <v>Medium</v>
      </c>
    </row>
    <row r="1267" spans="1:19" x14ac:dyDescent="0.3">
      <c r="A1267" t="s">
        <v>110</v>
      </c>
      <c r="B1267" t="s">
        <v>585</v>
      </c>
      <c r="C1267" t="s">
        <v>18</v>
      </c>
      <c r="D1267">
        <v>3</v>
      </c>
      <c r="E1267" t="s">
        <v>32</v>
      </c>
      <c r="F1267">
        <v>1.8</v>
      </c>
      <c r="G1267" t="s">
        <v>909</v>
      </c>
      <c r="H1267" t="str">
        <f t="shared" si="57"/>
        <v>Other</v>
      </c>
      <c r="I1267">
        <v>1</v>
      </c>
      <c r="J1267" t="str">
        <f t="shared" si="58"/>
        <v>Low</v>
      </c>
      <c r="K1267">
        <v>1</v>
      </c>
      <c r="L1267" t="s">
        <v>21</v>
      </c>
      <c r="M1267" t="s">
        <v>19</v>
      </c>
      <c r="N1267">
        <v>1</v>
      </c>
      <c r="O1267" t="s">
        <v>23</v>
      </c>
      <c r="P1267" t="s">
        <v>104</v>
      </c>
      <c r="Q1267" t="s">
        <v>25</v>
      </c>
      <c r="R1267" t="s">
        <v>26</v>
      </c>
      <c r="S1267" t="str">
        <f t="shared" si="59"/>
        <v>Low</v>
      </c>
    </row>
    <row r="1268" spans="1:19" x14ac:dyDescent="0.3">
      <c r="A1268" t="s">
        <v>112</v>
      </c>
      <c r="B1268" t="s">
        <v>1176</v>
      </c>
      <c r="C1268" t="s">
        <v>29</v>
      </c>
      <c r="D1268">
        <v>1</v>
      </c>
      <c r="E1268" t="s">
        <v>22</v>
      </c>
      <c r="F1268">
        <v>4.2</v>
      </c>
      <c r="G1268" t="s">
        <v>1177</v>
      </c>
      <c r="H1268" t="str">
        <f t="shared" si="57"/>
        <v>Study Support</v>
      </c>
      <c r="I1268">
        <v>1</v>
      </c>
      <c r="J1268" t="str">
        <f t="shared" si="58"/>
        <v>Low</v>
      </c>
      <c r="K1268">
        <v>-2</v>
      </c>
      <c r="L1268" t="s">
        <v>23</v>
      </c>
      <c r="M1268" t="s">
        <v>32</v>
      </c>
      <c r="N1268">
        <v>5</v>
      </c>
      <c r="O1268" t="s">
        <v>21</v>
      </c>
      <c r="P1268" t="s">
        <v>57</v>
      </c>
      <c r="Q1268" t="s">
        <v>34</v>
      </c>
      <c r="R1268" t="s">
        <v>26</v>
      </c>
      <c r="S1268" t="str">
        <f t="shared" si="59"/>
        <v>Medium</v>
      </c>
    </row>
    <row r="1269" spans="1:19" x14ac:dyDescent="0.3">
      <c r="A1269" t="s">
        <v>114</v>
      </c>
      <c r="B1269" t="s">
        <v>1178</v>
      </c>
      <c r="C1269" t="s">
        <v>55</v>
      </c>
      <c r="D1269">
        <v>3</v>
      </c>
      <c r="E1269" t="s">
        <v>896</v>
      </c>
      <c r="F1269">
        <v>2.6</v>
      </c>
      <c r="G1269" t="s">
        <v>1179</v>
      </c>
      <c r="H1269" t="str">
        <f t="shared" si="57"/>
        <v>Skill Development</v>
      </c>
      <c r="I1269">
        <v>5</v>
      </c>
      <c r="J1269" t="str">
        <f t="shared" si="58"/>
        <v>High</v>
      </c>
      <c r="K1269">
        <v>1</v>
      </c>
      <c r="L1269" t="s">
        <v>23</v>
      </c>
      <c r="M1269" t="s">
        <v>22</v>
      </c>
      <c r="N1269">
        <v>7</v>
      </c>
      <c r="O1269" t="s">
        <v>21</v>
      </c>
      <c r="P1269" t="s">
        <v>104</v>
      </c>
      <c r="Q1269" t="s">
        <v>25</v>
      </c>
      <c r="R1269" t="s">
        <v>45</v>
      </c>
      <c r="S1269" t="str">
        <f t="shared" si="59"/>
        <v>High</v>
      </c>
    </row>
    <row r="1270" spans="1:19" x14ac:dyDescent="0.3">
      <c r="A1270" t="s">
        <v>117</v>
      </c>
      <c r="B1270" t="s">
        <v>547</v>
      </c>
      <c r="C1270" t="s">
        <v>96</v>
      </c>
      <c r="D1270">
        <v>1</v>
      </c>
      <c r="E1270" t="s">
        <v>22</v>
      </c>
      <c r="F1270">
        <v>2.5</v>
      </c>
      <c r="G1270" t="s">
        <v>1180</v>
      </c>
      <c r="H1270" t="str">
        <f t="shared" si="57"/>
        <v>Other</v>
      </c>
      <c r="I1270">
        <v>5</v>
      </c>
      <c r="J1270" t="str">
        <f t="shared" si="58"/>
        <v>High</v>
      </c>
      <c r="K1270">
        <v>-5</v>
      </c>
      <c r="L1270" t="s">
        <v>23</v>
      </c>
      <c r="M1270" t="s">
        <v>32</v>
      </c>
      <c r="N1270">
        <v>2</v>
      </c>
      <c r="O1270" t="s">
        <v>21</v>
      </c>
      <c r="P1270" t="s">
        <v>65</v>
      </c>
      <c r="Q1270" t="s">
        <v>40</v>
      </c>
      <c r="R1270" t="s">
        <v>26</v>
      </c>
      <c r="S1270" t="str">
        <f t="shared" si="59"/>
        <v>Low</v>
      </c>
    </row>
    <row r="1271" spans="1:19" x14ac:dyDescent="0.3">
      <c r="A1271" t="s">
        <v>119</v>
      </c>
      <c r="B1271" t="s">
        <v>1181</v>
      </c>
      <c r="C1271" t="s">
        <v>103</v>
      </c>
      <c r="D1271">
        <v>4</v>
      </c>
      <c r="E1271" t="s">
        <v>890</v>
      </c>
      <c r="F1271">
        <v>1.5</v>
      </c>
      <c r="G1271" t="s">
        <v>893</v>
      </c>
      <c r="H1271" t="str">
        <f t="shared" si="57"/>
        <v>Skill Development</v>
      </c>
      <c r="I1271">
        <v>5</v>
      </c>
      <c r="J1271" t="str">
        <f t="shared" si="58"/>
        <v>High</v>
      </c>
      <c r="K1271">
        <v>1</v>
      </c>
      <c r="L1271" t="s">
        <v>21</v>
      </c>
      <c r="M1271" t="s">
        <v>890</v>
      </c>
      <c r="N1271">
        <v>4</v>
      </c>
      <c r="O1271" t="s">
        <v>23</v>
      </c>
      <c r="P1271" t="s">
        <v>39</v>
      </c>
      <c r="Q1271" t="s">
        <v>34</v>
      </c>
      <c r="R1271" t="s">
        <v>26</v>
      </c>
      <c r="S1271" t="str">
        <f t="shared" si="59"/>
        <v>Medium</v>
      </c>
    </row>
    <row r="1272" spans="1:19" x14ac:dyDescent="0.3">
      <c r="A1272" t="s">
        <v>121</v>
      </c>
      <c r="B1272" t="s">
        <v>1182</v>
      </c>
      <c r="C1272" t="s">
        <v>18</v>
      </c>
      <c r="D1272">
        <v>4</v>
      </c>
      <c r="E1272" t="s">
        <v>32</v>
      </c>
      <c r="F1272">
        <v>0.7</v>
      </c>
      <c r="G1272" t="s">
        <v>924</v>
      </c>
      <c r="H1272" t="str">
        <f t="shared" si="57"/>
        <v>Study Support</v>
      </c>
      <c r="I1272">
        <v>4</v>
      </c>
      <c r="J1272" t="str">
        <f t="shared" si="58"/>
        <v>High</v>
      </c>
      <c r="K1272">
        <v>-3</v>
      </c>
      <c r="L1272" t="s">
        <v>23</v>
      </c>
      <c r="M1272" t="s">
        <v>19</v>
      </c>
      <c r="N1272">
        <v>4</v>
      </c>
      <c r="O1272" t="s">
        <v>23</v>
      </c>
      <c r="P1272" t="s">
        <v>1711</v>
      </c>
      <c r="Q1272" t="s">
        <v>25</v>
      </c>
      <c r="R1272" t="s">
        <v>26</v>
      </c>
      <c r="S1272" t="str">
        <f t="shared" si="59"/>
        <v>Medium</v>
      </c>
    </row>
    <row r="1273" spans="1:19" x14ac:dyDescent="0.3">
      <c r="A1273" t="s">
        <v>124</v>
      </c>
      <c r="B1273" t="s">
        <v>1021</v>
      </c>
      <c r="C1273" t="s">
        <v>90</v>
      </c>
      <c r="D1273">
        <v>1</v>
      </c>
      <c r="E1273" t="s">
        <v>32</v>
      </c>
      <c r="F1273">
        <v>2.5</v>
      </c>
      <c r="G1273" t="s">
        <v>1115</v>
      </c>
      <c r="H1273" t="str">
        <f t="shared" si="57"/>
        <v>Skill Development</v>
      </c>
      <c r="I1273">
        <v>1</v>
      </c>
      <c r="J1273" t="str">
        <f t="shared" si="58"/>
        <v>Low</v>
      </c>
      <c r="K1273">
        <v>-4</v>
      </c>
      <c r="L1273" t="s">
        <v>21</v>
      </c>
      <c r="M1273" t="s">
        <v>890</v>
      </c>
      <c r="N1273">
        <v>7</v>
      </c>
      <c r="O1273" t="s">
        <v>23</v>
      </c>
      <c r="P1273" t="s">
        <v>179</v>
      </c>
      <c r="Q1273" t="s">
        <v>34</v>
      </c>
      <c r="R1273" t="s">
        <v>49</v>
      </c>
      <c r="S1273" t="str">
        <f t="shared" si="59"/>
        <v>High</v>
      </c>
    </row>
    <row r="1274" spans="1:19" x14ac:dyDescent="0.3">
      <c r="A1274" t="s">
        <v>126</v>
      </c>
      <c r="B1274" t="s">
        <v>1183</v>
      </c>
      <c r="C1274" t="s">
        <v>43</v>
      </c>
      <c r="D1274">
        <v>4</v>
      </c>
      <c r="E1274" t="s">
        <v>30</v>
      </c>
      <c r="F1274">
        <v>4</v>
      </c>
      <c r="G1274" t="s">
        <v>1184</v>
      </c>
      <c r="H1274" t="str">
        <f t="shared" si="57"/>
        <v>Study Support</v>
      </c>
      <c r="I1274">
        <v>4</v>
      </c>
      <c r="J1274" t="str">
        <f t="shared" si="58"/>
        <v>High</v>
      </c>
      <c r="K1274">
        <v>-3</v>
      </c>
      <c r="L1274" t="s">
        <v>23</v>
      </c>
      <c r="M1274" t="s">
        <v>890</v>
      </c>
      <c r="N1274">
        <v>10</v>
      </c>
      <c r="O1274" t="s">
        <v>21</v>
      </c>
      <c r="P1274" t="s">
        <v>104</v>
      </c>
      <c r="Q1274" t="s">
        <v>25</v>
      </c>
      <c r="R1274" t="s">
        <v>49</v>
      </c>
      <c r="S1274" t="str">
        <f t="shared" si="59"/>
        <v>High</v>
      </c>
    </row>
    <row r="1275" spans="1:19" x14ac:dyDescent="0.3">
      <c r="A1275" t="s">
        <v>128</v>
      </c>
      <c r="B1275" t="s">
        <v>814</v>
      </c>
      <c r="C1275" t="s">
        <v>37</v>
      </c>
      <c r="D1275">
        <v>1</v>
      </c>
      <c r="E1275" t="s">
        <v>22</v>
      </c>
      <c r="F1275">
        <v>4.4000000000000004</v>
      </c>
      <c r="G1275" t="s">
        <v>900</v>
      </c>
      <c r="H1275" t="str">
        <f t="shared" si="57"/>
        <v>Skill Development</v>
      </c>
      <c r="I1275">
        <v>4</v>
      </c>
      <c r="J1275" t="str">
        <f t="shared" si="58"/>
        <v>High</v>
      </c>
      <c r="K1275">
        <v>5</v>
      </c>
      <c r="L1275" t="s">
        <v>21</v>
      </c>
      <c r="M1275" t="s">
        <v>890</v>
      </c>
      <c r="N1275">
        <v>10</v>
      </c>
      <c r="O1275" t="s">
        <v>23</v>
      </c>
      <c r="P1275" t="s">
        <v>24</v>
      </c>
      <c r="Q1275" t="s">
        <v>25</v>
      </c>
      <c r="R1275" t="s">
        <v>26</v>
      </c>
      <c r="S1275" t="str">
        <f t="shared" si="59"/>
        <v>High</v>
      </c>
    </row>
    <row r="1276" spans="1:19" x14ac:dyDescent="0.3">
      <c r="A1276" t="s">
        <v>130</v>
      </c>
      <c r="B1276" t="s">
        <v>621</v>
      </c>
      <c r="C1276" t="s">
        <v>103</v>
      </c>
      <c r="D1276">
        <v>3</v>
      </c>
      <c r="E1276" t="s">
        <v>896</v>
      </c>
      <c r="F1276">
        <v>1.1000000000000001</v>
      </c>
      <c r="G1276" t="s">
        <v>1059</v>
      </c>
      <c r="H1276" t="str">
        <f t="shared" si="57"/>
        <v>Study Support</v>
      </c>
      <c r="I1276">
        <v>3</v>
      </c>
      <c r="J1276" t="str">
        <f t="shared" si="58"/>
        <v>Medium</v>
      </c>
      <c r="K1276">
        <v>-2</v>
      </c>
      <c r="L1276" t="s">
        <v>23</v>
      </c>
      <c r="M1276" t="s">
        <v>32</v>
      </c>
      <c r="N1276">
        <v>8</v>
      </c>
      <c r="O1276" t="s">
        <v>21</v>
      </c>
      <c r="P1276" t="s">
        <v>1712</v>
      </c>
      <c r="Q1276" t="s">
        <v>34</v>
      </c>
      <c r="R1276" t="s">
        <v>45</v>
      </c>
      <c r="S1276" t="str">
        <f t="shared" si="59"/>
        <v>High</v>
      </c>
    </row>
    <row r="1277" spans="1:19" x14ac:dyDescent="0.3">
      <c r="A1277" t="s">
        <v>132</v>
      </c>
      <c r="B1277" t="s">
        <v>1185</v>
      </c>
      <c r="C1277" t="s">
        <v>55</v>
      </c>
      <c r="D1277">
        <v>3</v>
      </c>
      <c r="E1277" t="s">
        <v>22</v>
      </c>
      <c r="F1277">
        <v>1.9</v>
      </c>
      <c r="G1277" t="s">
        <v>895</v>
      </c>
      <c r="H1277" t="str">
        <f t="shared" si="57"/>
        <v>Other</v>
      </c>
      <c r="I1277">
        <v>2</v>
      </c>
      <c r="J1277" t="str">
        <f t="shared" si="58"/>
        <v>Low</v>
      </c>
      <c r="K1277">
        <v>-1</v>
      </c>
      <c r="L1277" t="s">
        <v>21</v>
      </c>
      <c r="M1277" t="s">
        <v>22</v>
      </c>
      <c r="N1277">
        <v>5</v>
      </c>
      <c r="O1277" t="s">
        <v>21</v>
      </c>
      <c r="P1277" t="s">
        <v>136</v>
      </c>
      <c r="Q1277" t="s">
        <v>40</v>
      </c>
      <c r="R1277" t="s">
        <v>49</v>
      </c>
      <c r="S1277" t="str">
        <f t="shared" si="59"/>
        <v>Medium</v>
      </c>
    </row>
    <row r="1278" spans="1:19" x14ac:dyDescent="0.3">
      <c r="A1278" t="s">
        <v>134</v>
      </c>
      <c r="B1278" t="s">
        <v>637</v>
      </c>
      <c r="C1278" t="s">
        <v>43</v>
      </c>
      <c r="D1278">
        <v>1</v>
      </c>
      <c r="E1278" t="s">
        <v>19</v>
      </c>
      <c r="F1278">
        <v>2.5</v>
      </c>
      <c r="G1278" t="s">
        <v>927</v>
      </c>
      <c r="H1278" t="str">
        <f t="shared" si="57"/>
        <v>Study Support</v>
      </c>
      <c r="I1278">
        <v>1</v>
      </c>
      <c r="J1278" t="str">
        <f t="shared" si="58"/>
        <v>Low</v>
      </c>
      <c r="K1278">
        <v>3</v>
      </c>
      <c r="L1278" t="s">
        <v>23</v>
      </c>
      <c r="M1278" t="s">
        <v>30</v>
      </c>
      <c r="N1278">
        <v>5</v>
      </c>
      <c r="O1278" t="s">
        <v>21</v>
      </c>
      <c r="P1278" t="s">
        <v>165</v>
      </c>
      <c r="Q1278" t="s">
        <v>25</v>
      </c>
      <c r="R1278" t="s">
        <v>49</v>
      </c>
      <c r="S1278" t="str">
        <f t="shared" si="59"/>
        <v>Medium</v>
      </c>
    </row>
    <row r="1279" spans="1:19" x14ac:dyDescent="0.3">
      <c r="A1279" t="s">
        <v>137</v>
      </c>
      <c r="B1279" t="s">
        <v>1186</v>
      </c>
      <c r="C1279" t="s">
        <v>78</v>
      </c>
      <c r="D1279">
        <v>1</v>
      </c>
      <c r="E1279" t="s">
        <v>19</v>
      </c>
      <c r="F1279">
        <v>1.4</v>
      </c>
      <c r="G1279" t="s">
        <v>915</v>
      </c>
      <c r="H1279" t="str">
        <f t="shared" si="57"/>
        <v>Study Support</v>
      </c>
      <c r="I1279">
        <v>2</v>
      </c>
      <c r="J1279" t="str">
        <f t="shared" si="58"/>
        <v>Low</v>
      </c>
      <c r="K1279">
        <v>-5</v>
      </c>
      <c r="L1279" t="s">
        <v>21</v>
      </c>
      <c r="M1279" t="s">
        <v>30</v>
      </c>
      <c r="N1279">
        <v>6</v>
      </c>
      <c r="O1279" t="s">
        <v>21</v>
      </c>
      <c r="P1279" t="s">
        <v>164</v>
      </c>
      <c r="Q1279" t="s">
        <v>34</v>
      </c>
      <c r="R1279" t="s">
        <v>49</v>
      </c>
      <c r="S1279" t="str">
        <f t="shared" si="59"/>
        <v>Medium</v>
      </c>
    </row>
    <row r="1280" spans="1:19" x14ac:dyDescent="0.3">
      <c r="A1280" t="s">
        <v>139</v>
      </c>
      <c r="B1280" t="s">
        <v>1187</v>
      </c>
      <c r="C1280" t="s">
        <v>37</v>
      </c>
      <c r="D1280">
        <v>4</v>
      </c>
      <c r="E1280" t="s">
        <v>890</v>
      </c>
      <c r="F1280">
        <v>2.2999999999999998</v>
      </c>
      <c r="G1280" t="s">
        <v>915</v>
      </c>
      <c r="H1280" t="str">
        <f t="shared" si="57"/>
        <v>Study Support</v>
      </c>
      <c r="I1280">
        <v>2</v>
      </c>
      <c r="J1280" t="str">
        <f t="shared" si="58"/>
        <v>Low</v>
      </c>
      <c r="K1280">
        <v>0</v>
      </c>
      <c r="L1280" t="s">
        <v>21</v>
      </c>
      <c r="M1280" t="s">
        <v>890</v>
      </c>
      <c r="N1280">
        <v>8</v>
      </c>
      <c r="O1280" t="s">
        <v>21</v>
      </c>
      <c r="P1280" t="s">
        <v>116</v>
      </c>
      <c r="Q1280" t="s">
        <v>34</v>
      </c>
      <c r="R1280" t="s">
        <v>26</v>
      </c>
      <c r="S1280" t="str">
        <f t="shared" si="59"/>
        <v>High</v>
      </c>
    </row>
    <row r="1281" spans="1:19" x14ac:dyDescent="0.3">
      <c r="A1281" t="s">
        <v>141</v>
      </c>
      <c r="B1281" t="s">
        <v>687</v>
      </c>
      <c r="C1281" t="s">
        <v>37</v>
      </c>
      <c r="D1281">
        <v>3</v>
      </c>
      <c r="E1281" t="s">
        <v>22</v>
      </c>
      <c r="F1281">
        <v>1.2</v>
      </c>
      <c r="G1281" t="s">
        <v>1147</v>
      </c>
      <c r="H1281" t="str">
        <f t="shared" si="57"/>
        <v>Other</v>
      </c>
      <c r="I1281">
        <v>1</v>
      </c>
      <c r="J1281" t="str">
        <f t="shared" si="58"/>
        <v>Low</v>
      </c>
      <c r="K1281">
        <v>1</v>
      </c>
      <c r="L1281" t="s">
        <v>23</v>
      </c>
      <c r="M1281" t="s">
        <v>19</v>
      </c>
      <c r="N1281">
        <v>10</v>
      </c>
      <c r="O1281" t="s">
        <v>23</v>
      </c>
      <c r="P1281" t="s">
        <v>165</v>
      </c>
      <c r="Q1281" t="s">
        <v>25</v>
      </c>
      <c r="R1281" t="s">
        <v>45</v>
      </c>
      <c r="S1281" t="str">
        <f t="shared" si="59"/>
        <v>High</v>
      </c>
    </row>
    <row r="1282" spans="1:19" x14ac:dyDescent="0.3">
      <c r="A1282" t="s">
        <v>16</v>
      </c>
      <c r="B1282" t="s">
        <v>1188</v>
      </c>
      <c r="C1282" t="s">
        <v>18</v>
      </c>
      <c r="D1282">
        <v>2</v>
      </c>
      <c r="E1282" t="s">
        <v>32</v>
      </c>
      <c r="F1282">
        <v>1.4</v>
      </c>
      <c r="G1282" t="s">
        <v>1189</v>
      </c>
      <c r="H1282" t="str">
        <f t="shared" ref="H1282:H1345" si="60">IF(OR(ISNUMBER(SEARCH("Assignment",G1282)),ISNUMBER(SEARCH("Exam",G1282)),ISNUMBER(SEARCH("Notes",G1282)),ISNUMBER(SEARCH("Homework",G1282))),"Study Support",
IF(OR(ISNUMBER(SEARCH("Resume",G1282)),ISNUMBER(SEARCH("Skill",G1282)),ISNUMBER(SEARCH("Learning",G1282)),ISNUMBER(SEARCH("Project",G1282))),"Skill Development",
IF(OR(ISNUMBER(SEARCH("Music",G1282)),ISNUMBER(SEARCH("Movie",G1282)),ISNUMBER(SEARCH("Game",G1282)),ISNUMBER(SEARCH("Fun",G1282))),"Entertainment",
"Other")))</f>
        <v>Study Support</v>
      </c>
      <c r="I1282">
        <v>1</v>
      </c>
      <c r="J1282" t="str">
        <f t="shared" ref="J1282:J1345" si="61">IF(I1282&gt;=4,"High",IF(I1282=3,"Medium","Low"))</f>
        <v>Low</v>
      </c>
      <c r="K1282">
        <v>2</v>
      </c>
      <c r="L1282" t="s">
        <v>23</v>
      </c>
      <c r="M1282" t="s">
        <v>32</v>
      </c>
      <c r="N1282">
        <v>3</v>
      </c>
      <c r="O1282" t="s">
        <v>23</v>
      </c>
      <c r="P1282" t="s">
        <v>164</v>
      </c>
      <c r="Q1282" t="s">
        <v>25</v>
      </c>
      <c r="R1282" t="s">
        <v>45</v>
      </c>
      <c r="S1282" t="str">
        <f t="shared" ref="S1282:S1345" si="62">IF(N1282&gt;=7,"High",IF(N1282&gt;=4,"Medium","Low"))</f>
        <v>Low</v>
      </c>
    </row>
    <row r="1283" spans="1:19" x14ac:dyDescent="0.3">
      <c r="A1283" t="s">
        <v>27</v>
      </c>
      <c r="B1283" t="s">
        <v>1190</v>
      </c>
      <c r="C1283" t="s">
        <v>78</v>
      </c>
      <c r="D1283">
        <v>3</v>
      </c>
      <c r="E1283" t="s">
        <v>32</v>
      </c>
      <c r="F1283">
        <v>4.9000000000000004</v>
      </c>
      <c r="G1283" t="s">
        <v>1191</v>
      </c>
      <c r="H1283" t="str">
        <f t="shared" si="60"/>
        <v>Skill Development</v>
      </c>
      <c r="I1283">
        <v>3</v>
      </c>
      <c r="J1283" t="str">
        <f t="shared" si="61"/>
        <v>Medium</v>
      </c>
      <c r="K1283">
        <v>2</v>
      </c>
      <c r="L1283" t="s">
        <v>21</v>
      </c>
      <c r="M1283" t="s">
        <v>19</v>
      </c>
      <c r="N1283">
        <v>8</v>
      </c>
      <c r="O1283" t="s">
        <v>23</v>
      </c>
      <c r="P1283" t="s">
        <v>1711</v>
      </c>
      <c r="Q1283" t="s">
        <v>40</v>
      </c>
      <c r="R1283" t="s">
        <v>26</v>
      </c>
      <c r="S1283" t="str">
        <f t="shared" si="62"/>
        <v>High</v>
      </c>
    </row>
    <row r="1284" spans="1:19" x14ac:dyDescent="0.3">
      <c r="A1284" t="s">
        <v>35</v>
      </c>
      <c r="B1284" t="s">
        <v>437</v>
      </c>
      <c r="C1284" t="s">
        <v>90</v>
      </c>
      <c r="D1284">
        <v>4</v>
      </c>
      <c r="E1284" t="s">
        <v>890</v>
      </c>
      <c r="F1284">
        <v>1</v>
      </c>
      <c r="G1284" t="s">
        <v>1192</v>
      </c>
      <c r="H1284" t="str">
        <f t="shared" si="60"/>
        <v>Skill Development</v>
      </c>
      <c r="I1284">
        <v>1</v>
      </c>
      <c r="J1284" t="str">
        <f t="shared" si="61"/>
        <v>Low</v>
      </c>
      <c r="K1284">
        <v>2</v>
      </c>
      <c r="L1284" t="s">
        <v>23</v>
      </c>
      <c r="M1284" t="s">
        <v>22</v>
      </c>
      <c r="N1284">
        <v>5</v>
      </c>
      <c r="O1284" t="s">
        <v>21</v>
      </c>
      <c r="P1284" t="s">
        <v>165</v>
      </c>
      <c r="Q1284" t="s">
        <v>34</v>
      </c>
      <c r="R1284" t="s">
        <v>49</v>
      </c>
      <c r="S1284" t="str">
        <f t="shared" si="62"/>
        <v>Medium</v>
      </c>
    </row>
    <row r="1285" spans="1:19" x14ac:dyDescent="0.3">
      <c r="A1285" t="s">
        <v>41</v>
      </c>
      <c r="B1285" t="s">
        <v>599</v>
      </c>
      <c r="C1285" t="s">
        <v>147</v>
      </c>
      <c r="D1285">
        <v>3</v>
      </c>
      <c r="E1285" t="s">
        <v>19</v>
      </c>
      <c r="F1285">
        <v>1.2</v>
      </c>
      <c r="G1285" t="s">
        <v>915</v>
      </c>
      <c r="H1285" t="str">
        <f t="shared" si="60"/>
        <v>Study Support</v>
      </c>
      <c r="I1285">
        <v>5</v>
      </c>
      <c r="J1285" t="str">
        <f t="shared" si="61"/>
        <v>High</v>
      </c>
      <c r="K1285">
        <v>1</v>
      </c>
      <c r="L1285" t="s">
        <v>21</v>
      </c>
      <c r="M1285" t="s">
        <v>32</v>
      </c>
      <c r="N1285">
        <v>3</v>
      </c>
      <c r="O1285" t="s">
        <v>23</v>
      </c>
      <c r="P1285" t="s">
        <v>136</v>
      </c>
      <c r="Q1285" t="s">
        <v>40</v>
      </c>
      <c r="R1285" t="s">
        <v>49</v>
      </c>
      <c r="S1285" t="str">
        <f t="shared" si="62"/>
        <v>Low</v>
      </c>
    </row>
    <row r="1286" spans="1:19" x14ac:dyDescent="0.3">
      <c r="A1286" t="s">
        <v>46</v>
      </c>
      <c r="B1286" t="s">
        <v>1181</v>
      </c>
      <c r="C1286" t="s">
        <v>18</v>
      </c>
      <c r="D1286">
        <v>3</v>
      </c>
      <c r="E1286" t="s">
        <v>22</v>
      </c>
      <c r="F1286">
        <v>4.5999999999999996</v>
      </c>
      <c r="G1286" t="s">
        <v>980</v>
      </c>
      <c r="H1286" t="str">
        <f t="shared" si="60"/>
        <v>Study Support</v>
      </c>
      <c r="I1286">
        <v>5</v>
      </c>
      <c r="J1286" t="str">
        <f t="shared" si="61"/>
        <v>High</v>
      </c>
      <c r="K1286">
        <v>4</v>
      </c>
      <c r="L1286" t="s">
        <v>23</v>
      </c>
      <c r="M1286" t="s">
        <v>22</v>
      </c>
      <c r="N1286">
        <v>4</v>
      </c>
      <c r="O1286" t="s">
        <v>21</v>
      </c>
      <c r="P1286" t="s">
        <v>39</v>
      </c>
      <c r="Q1286" t="s">
        <v>40</v>
      </c>
      <c r="R1286" t="s">
        <v>49</v>
      </c>
      <c r="S1286" t="str">
        <f t="shared" si="62"/>
        <v>Medium</v>
      </c>
    </row>
    <row r="1287" spans="1:19" x14ac:dyDescent="0.3">
      <c r="A1287" t="s">
        <v>50</v>
      </c>
      <c r="B1287" t="s">
        <v>1193</v>
      </c>
      <c r="C1287" t="s">
        <v>96</v>
      </c>
      <c r="D1287">
        <v>3</v>
      </c>
      <c r="E1287" t="s">
        <v>19</v>
      </c>
      <c r="F1287">
        <v>4.3</v>
      </c>
      <c r="G1287" t="s">
        <v>969</v>
      </c>
      <c r="H1287" t="str">
        <f t="shared" si="60"/>
        <v>Study Support</v>
      </c>
      <c r="I1287">
        <v>4</v>
      </c>
      <c r="J1287" t="str">
        <f t="shared" si="61"/>
        <v>High</v>
      </c>
      <c r="K1287">
        <v>-3</v>
      </c>
      <c r="L1287" t="s">
        <v>21</v>
      </c>
      <c r="M1287" t="s">
        <v>32</v>
      </c>
      <c r="N1287">
        <v>9</v>
      </c>
      <c r="O1287" t="s">
        <v>23</v>
      </c>
      <c r="P1287" t="s">
        <v>179</v>
      </c>
      <c r="Q1287" t="s">
        <v>40</v>
      </c>
      <c r="R1287" t="s">
        <v>26</v>
      </c>
      <c r="S1287" t="str">
        <f t="shared" si="62"/>
        <v>High</v>
      </c>
    </row>
    <row r="1288" spans="1:19" x14ac:dyDescent="0.3">
      <c r="A1288" t="s">
        <v>53</v>
      </c>
      <c r="B1288" t="s">
        <v>1194</v>
      </c>
      <c r="C1288" t="s">
        <v>29</v>
      </c>
      <c r="D1288">
        <v>1</v>
      </c>
      <c r="E1288" t="s">
        <v>19</v>
      </c>
      <c r="F1288">
        <v>2.1</v>
      </c>
      <c r="G1288" t="s">
        <v>1195</v>
      </c>
      <c r="H1288" t="str">
        <f t="shared" si="60"/>
        <v>Study Support</v>
      </c>
      <c r="I1288">
        <v>3</v>
      </c>
      <c r="J1288" t="str">
        <f t="shared" si="61"/>
        <v>Medium</v>
      </c>
      <c r="K1288">
        <v>0</v>
      </c>
      <c r="L1288" t="s">
        <v>21</v>
      </c>
      <c r="M1288" t="s">
        <v>890</v>
      </c>
      <c r="N1288">
        <v>5</v>
      </c>
      <c r="O1288" t="s">
        <v>21</v>
      </c>
      <c r="P1288" t="s">
        <v>196</v>
      </c>
      <c r="Q1288" t="s">
        <v>25</v>
      </c>
      <c r="R1288" t="s">
        <v>26</v>
      </c>
      <c r="S1288" t="str">
        <f t="shared" si="62"/>
        <v>Medium</v>
      </c>
    </row>
    <row r="1289" spans="1:19" x14ac:dyDescent="0.3">
      <c r="A1289" t="s">
        <v>58</v>
      </c>
      <c r="B1289" t="s">
        <v>1196</v>
      </c>
      <c r="C1289" t="s">
        <v>29</v>
      </c>
      <c r="D1289">
        <v>1</v>
      </c>
      <c r="E1289" t="s">
        <v>32</v>
      </c>
      <c r="F1289">
        <v>3.1</v>
      </c>
      <c r="G1289" t="s">
        <v>987</v>
      </c>
      <c r="H1289" t="str">
        <f t="shared" si="60"/>
        <v>Study Support</v>
      </c>
      <c r="I1289">
        <v>5</v>
      </c>
      <c r="J1289" t="str">
        <f t="shared" si="61"/>
        <v>High</v>
      </c>
      <c r="K1289">
        <v>-4</v>
      </c>
      <c r="L1289" t="s">
        <v>21</v>
      </c>
      <c r="M1289" t="s">
        <v>890</v>
      </c>
      <c r="N1289">
        <v>5</v>
      </c>
      <c r="O1289" t="s">
        <v>21</v>
      </c>
      <c r="P1289" t="s">
        <v>80</v>
      </c>
      <c r="Q1289" t="s">
        <v>25</v>
      </c>
      <c r="R1289" t="s">
        <v>26</v>
      </c>
      <c r="S1289" t="str">
        <f t="shared" si="62"/>
        <v>Medium</v>
      </c>
    </row>
    <row r="1290" spans="1:19" x14ac:dyDescent="0.3">
      <c r="A1290" t="s">
        <v>63</v>
      </c>
      <c r="B1290" t="s">
        <v>1197</v>
      </c>
      <c r="C1290" t="s">
        <v>43</v>
      </c>
      <c r="D1290">
        <v>2</v>
      </c>
      <c r="E1290" t="s">
        <v>19</v>
      </c>
      <c r="F1290">
        <v>2</v>
      </c>
      <c r="G1290" t="s">
        <v>1198</v>
      </c>
      <c r="H1290" t="str">
        <f t="shared" si="60"/>
        <v>Study Support</v>
      </c>
      <c r="I1290">
        <v>2</v>
      </c>
      <c r="J1290" t="str">
        <f t="shared" si="61"/>
        <v>Low</v>
      </c>
      <c r="K1290">
        <v>-4</v>
      </c>
      <c r="L1290" t="s">
        <v>21</v>
      </c>
      <c r="M1290" t="s">
        <v>22</v>
      </c>
      <c r="N1290">
        <v>3</v>
      </c>
      <c r="O1290" t="s">
        <v>23</v>
      </c>
      <c r="P1290" t="s">
        <v>1710</v>
      </c>
      <c r="Q1290" t="s">
        <v>40</v>
      </c>
      <c r="R1290" t="s">
        <v>49</v>
      </c>
      <c r="S1290" t="str">
        <f t="shared" si="62"/>
        <v>Low</v>
      </c>
    </row>
    <row r="1291" spans="1:19" x14ac:dyDescent="0.3">
      <c r="A1291" t="s">
        <v>66</v>
      </c>
      <c r="B1291" t="s">
        <v>1199</v>
      </c>
      <c r="C1291" t="s">
        <v>103</v>
      </c>
      <c r="D1291">
        <v>1</v>
      </c>
      <c r="E1291" t="s">
        <v>896</v>
      </c>
      <c r="F1291">
        <v>1.7</v>
      </c>
      <c r="G1291" t="s">
        <v>904</v>
      </c>
      <c r="H1291" t="str">
        <f t="shared" si="60"/>
        <v>Skill Development</v>
      </c>
      <c r="I1291">
        <v>4</v>
      </c>
      <c r="J1291" t="str">
        <f t="shared" si="61"/>
        <v>High</v>
      </c>
      <c r="K1291">
        <v>-4</v>
      </c>
      <c r="L1291" t="s">
        <v>23</v>
      </c>
      <c r="M1291" t="s">
        <v>890</v>
      </c>
      <c r="N1291">
        <v>7</v>
      </c>
      <c r="O1291" t="s">
        <v>23</v>
      </c>
      <c r="P1291" t="s">
        <v>164</v>
      </c>
      <c r="Q1291" t="s">
        <v>34</v>
      </c>
      <c r="R1291" t="s">
        <v>45</v>
      </c>
      <c r="S1291" t="str">
        <f t="shared" si="62"/>
        <v>High</v>
      </c>
    </row>
    <row r="1292" spans="1:19" x14ac:dyDescent="0.3">
      <c r="A1292" t="s">
        <v>69</v>
      </c>
      <c r="B1292" t="s">
        <v>1200</v>
      </c>
      <c r="C1292" t="s">
        <v>43</v>
      </c>
      <c r="D1292">
        <v>4</v>
      </c>
      <c r="E1292" t="s">
        <v>896</v>
      </c>
      <c r="F1292">
        <v>0.5</v>
      </c>
      <c r="G1292" t="s">
        <v>1201</v>
      </c>
      <c r="H1292" t="str">
        <f t="shared" si="60"/>
        <v>Study Support</v>
      </c>
      <c r="I1292">
        <v>3</v>
      </c>
      <c r="J1292" t="str">
        <f t="shared" si="61"/>
        <v>Medium</v>
      </c>
      <c r="K1292">
        <v>3</v>
      </c>
      <c r="L1292" t="s">
        <v>23</v>
      </c>
      <c r="M1292" t="s">
        <v>30</v>
      </c>
      <c r="N1292">
        <v>1</v>
      </c>
      <c r="O1292" t="s">
        <v>21</v>
      </c>
      <c r="P1292" t="s">
        <v>1712</v>
      </c>
      <c r="Q1292" t="s">
        <v>25</v>
      </c>
      <c r="R1292" t="s">
        <v>49</v>
      </c>
      <c r="S1292" t="str">
        <f t="shared" si="62"/>
        <v>Low</v>
      </c>
    </row>
    <row r="1293" spans="1:19" x14ac:dyDescent="0.3">
      <c r="A1293" t="s">
        <v>71</v>
      </c>
      <c r="B1293" t="s">
        <v>1202</v>
      </c>
      <c r="C1293" t="s">
        <v>29</v>
      </c>
      <c r="D1293">
        <v>3</v>
      </c>
      <c r="E1293" t="s">
        <v>22</v>
      </c>
      <c r="F1293">
        <v>1.1000000000000001</v>
      </c>
      <c r="G1293" t="s">
        <v>1016</v>
      </c>
      <c r="H1293" t="str">
        <f t="shared" si="60"/>
        <v>Other</v>
      </c>
      <c r="I1293">
        <v>2</v>
      </c>
      <c r="J1293" t="str">
        <f t="shared" si="61"/>
        <v>Low</v>
      </c>
      <c r="K1293">
        <v>-4</v>
      </c>
      <c r="L1293" t="s">
        <v>23</v>
      </c>
      <c r="M1293" t="s">
        <v>22</v>
      </c>
      <c r="N1293">
        <v>5</v>
      </c>
      <c r="O1293" t="s">
        <v>21</v>
      </c>
      <c r="P1293" t="s">
        <v>68</v>
      </c>
      <c r="Q1293" t="s">
        <v>40</v>
      </c>
      <c r="R1293" t="s">
        <v>26</v>
      </c>
      <c r="S1293" t="str">
        <f t="shared" si="62"/>
        <v>Medium</v>
      </c>
    </row>
    <row r="1294" spans="1:19" x14ac:dyDescent="0.3">
      <c r="A1294" t="s">
        <v>74</v>
      </c>
      <c r="B1294" t="s">
        <v>687</v>
      </c>
      <c r="C1294" t="s">
        <v>43</v>
      </c>
      <c r="D1294">
        <v>3</v>
      </c>
      <c r="E1294" t="s">
        <v>896</v>
      </c>
      <c r="F1294">
        <v>4.5</v>
      </c>
      <c r="G1294" t="s">
        <v>31</v>
      </c>
      <c r="H1294" t="str">
        <f t="shared" si="60"/>
        <v>Skill Development</v>
      </c>
      <c r="I1294">
        <v>4</v>
      </c>
      <c r="J1294" t="str">
        <f t="shared" si="61"/>
        <v>High</v>
      </c>
      <c r="K1294">
        <v>0</v>
      </c>
      <c r="L1294" t="s">
        <v>23</v>
      </c>
      <c r="M1294" t="s">
        <v>19</v>
      </c>
      <c r="N1294">
        <v>7</v>
      </c>
      <c r="O1294" t="s">
        <v>23</v>
      </c>
      <c r="P1294" t="s">
        <v>165</v>
      </c>
      <c r="Q1294" t="s">
        <v>25</v>
      </c>
      <c r="R1294" t="s">
        <v>26</v>
      </c>
      <c r="S1294" t="str">
        <f t="shared" si="62"/>
        <v>High</v>
      </c>
    </row>
    <row r="1295" spans="1:19" x14ac:dyDescent="0.3">
      <c r="A1295" t="s">
        <v>76</v>
      </c>
      <c r="B1295" t="s">
        <v>384</v>
      </c>
      <c r="C1295" t="s">
        <v>37</v>
      </c>
      <c r="D1295">
        <v>2</v>
      </c>
      <c r="E1295" t="s">
        <v>19</v>
      </c>
      <c r="F1295">
        <v>3.8</v>
      </c>
      <c r="G1295" t="s">
        <v>924</v>
      </c>
      <c r="H1295" t="str">
        <f t="shared" si="60"/>
        <v>Study Support</v>
      </c>
      <c r="I1295">
        <v>3</v>
      </c>
      <c r="J1295" t="str">
        <f t="shared" si="61"/>
        <v>Medium</v>
      </c>
      <c r="K1295">
        <v>5</v>
      </c>
      <c r="L1295" t="s">
        <v>23</v>
      </c>
      <c r="M1295" t="s">
        <v>896</v>
      </c>
      <c r="N1295">
        <v>5</v>
      </c>
      <c r="O1295" t="s">
        <v>21</v>
      </c>
      <c r="P1295" t="s">
        <v>86</v>
      </c>
      <c r="Q1295" t="s">
        <v>40</v>
      </c>
      <c r="R1295" t="s">
        <v>45</v>
      </c>
      <c r="S1295" t="str">
        <f t="shared" si="62"/>
        <v>Medium</v>
      </c>
    </row>
    <row r="1296" spans="1:19" x14ac:dyDescent="0.3">
      <c r="A1296" t="s">
        <v>81</v>
      </c>
      <c r="B1296" t="s">
        <v>517</v>
      </c>
      <c r="C1296" t="s">
        <v>37</v>
      </c>
      <c r="D1296">
        <v>1</v>
      </c>
      <c r="E1296" t="s">
        <v>32</v>
      </c>
      <c r="F1296">
        <v>4.3</v>
      </c>
      <c r="G1296" t="s">
        <v>909</v>
      </c>
      <c r="H1296" t="str">
        <f t="shared" si="60"/>
        <v>Other</v>
      </c>
      <c r="I1296">
        <v>4</v>
      </c>
      <c r="J1296" t="str">
        <f t="shared" si="61"/>
        <v>High</v>
      </c>
      <c r="K1296">
        <v>2</v>
      </c>
      <c r="L1296" t="s">
        <v>21</v>
      </c>
      <c r="M1296" t="s">
        <v>30</v>
      </c>
      <c r="N1296">
        <v>9</v>
      </c>
      <c r="O1296" t="s">
        <v>23</v>
      </c>
      <c r="P1296" t="s">
        <v>65</v>
      </c>
      <c r="Q1296" t="s">
        <v>34</v>
      </c>
      <c r="R1296" t="s">
        <v>49</v>
      </c>
      <c r="S1296" t="str">
        <f t="shared" si="62"/>
        <v>High</v>
      </c>
    </row>
    <row r="1297" spans="1:19" x14ac:dyDescent="0.3">
      <c r="A1297" t="s">
        <v>84</v>
      </c>
      <c r="B1297" t="s">
        <v>1203</v>
      </c>
      <c r="C1297" t="s">
        <v>43</v>
      </c>
      <c r="D1297">
        <v>2</v>
      </c>
      <c r="E1297" t="s">
        <v>19</v>
      </c>
      <c r="F1297">
        <v>3.6</v>
      </c>
      <c r="G1297" t="s">
        <v>1204</v>
      </c>
      <c r="H1297" t="str">
        <f t="shared" si="60"/>
        <v>Study Support</v>
      </c>
      <c r="I1297">
        <v>1</v>
      </c>
      <c r="J1297" t="str">
        <f t="shared" si="61"/>
        <v>Low</v>
      </c>
      <c r="K1297">
        <v>5</v>
      </c>
      <c r="L1297" t="s">
        <v>21</v>
      </c>
      <c r="M1297" t="s">
        <v>890</v>
      </c>
      <c r="N1297">
        <v>10</v>
      </c>
      <c r="O1297" t="s">
        <v>21</v>
      </c>
      <c r="P1297" t="s">
        <v>145</v>
      </c>
      <c r="Q1297" t="s">
        <v>34</v>
      </c>
      <c r="R1297" t="s">
        <v>26</v>
      </c>
      <c r="S1297" t="str">
        <f t="shared" si="62"/>
        <v>High</v>
      </c>
    </row>
    <row r="1298" spans="1:19" x14ac:dyDescent="0.3">
      <c r="A1298" t="s">
        <v>87</v>
      </c>
      <c r="B1298" t="s">
        <v>807</v>
      </c>
      <c r="C1298" t="s">
        <v>18</v>
      </c>
      <c r="D1298">
        <v>1</v>
      </c>
      <c r="E1298" t="s">
        <v>22</v>
      </c>
      <c r="F1298">
        <v>1</v>
      </c>
      <c r="G1298" t="s">
        <v>945</v>
      </c>
      <c r="H1298" t="str">
        <f t="shared" si="60"/>
        <v>Study Support</v>
      </c>
      <c r="I1298">
        <v>2</v>
      </c>
      <c r="J1298" t="str">
        <f t="shared" si="61"/>
        <v>Low</v>
      </c>
      <c r="K1298">
        <v>4</v>
      </c>
      <c r="L1298" t="s">
        <v>23</v>
      </c>
      <c r="M1298" t="s">
        <v>22</v>
      </c>
      <c r="N1298">
        <v>9</v>
      </c>
      <c r="O1298" t="s">
        <v>21</v>
      </c>
      <c r="P1298" t="s">
        <v>145</v>
      </c>
      <c r="Q1298" t="s">
        <v>34</v>
      </c>
      <c r="R1298" t="s">
        <v>49</v>
      </c>
      <c r="S1298" t="str">
        <f t="shared" si="62"/>
        <v>High</v>
      </c>
    </row>
    <row r="1299" spans="1:19" x14ac:dyDescent="0.3">
      <c r="A1299" t="s">
        <v>88</v>
      </c>
      <c r="B1299" t="s">
        <v>1205</v>
      </c>
      <c r="C1299" t="s">
        <v>78</v>
      </c>
      <c r="D1299">
        <v>4</v>
      </c>
      <c r="E1299" t="s">
        <v>22</v>
      </c>
      <c r="F1299">
        <v>1.2</v>
      </c>
      <c r="G1299" t="s">
        <v>1206</v>
      </c>
      <c r="H1299" t="str">
        <f t="shared" si="60"/>
        <v>Study Support</v>
      </c>
      <c r="I1299">
        <v>4</v>
      </c>
      <c r="J1299" t="str">
        <f t="shared" si="61"/>
        <v>High</v>
      </c>
      <c r="K1299">
        <v>0</v>
      </c>
      <c r="L1299" t="s">
        <v>23</v>
      </c>
      <c r="M1299" t="s">
        <v>30</v>
      </c>
      <c r="N1299">
        <v>1</v>
      </c>
      <c r="O1299" t="s">
        <v>21</v>
      </c>
      <c r="P1299" t="s">
        <v>179</v>
      </c>
      <c r="Q1299" t="s">
        <v>25</v>
      </c>
      <c r="R1299" t="s">
        <v>26</v>
      </c>
      <c r="S1299" t="str">
        <f t="shared" si="62"/>
        <v>Low</v>
      </c>
    </row>
    <row r="1300" spans="1:19" x14ac:dyDescent="0.3">
      <c r="A1300" t="s">
        <v>91</v>
      </c>
      <c r="B1300" t="s">
        <v>395</v>
      </c>
      <c r="C1300" t="s">
        <v>55</v>
      </c>
      <c r="D1300">
        <v>4</v>
      </c>
      <c r="E1300" t="s">
        <v>19</v>
      </c>
      <c r="F1300">
        <v>4.8</v>
      </c>
      <c r="G1300" t="s">
        <v>1207</v>
      </c>
      <c r="H1300" t="str">
        <f t="shared" si="60"/>
        <v>Skill Development</v>
      </c>
      <c r="I1300">
        <v>2</v>
      </c>
      <c r="J1300" t="str">
        <f t="shared" si="61"/>
        <v>Low</v>
      </c>
      <c r="K1300">
        <v>2</v>
      </c>
      <c r="L1300" t="s">
        <v>21</v>
      </c>
      <c r="M1300" t="s">
        <v>22</v>
      </c>
      <c r="N1300">
        <v>8</v>
      </c>
      <c r="O1300" t="s">
        <v>23</v>
      </c>
      <c r="P1300" t="s">
        <v>136</v>
      </c>
      <c r="Q1300" t="s">
        <v>25</v>
      </c>
      <c r="R1300" t="s">
        <v>49</v>
      </c>
      <c r="S1300" t="str">
        <f t="shared" si="62"/>
        <v>High</v>
      </c>
    </row>
    <row r="1301" spans="1:19" x14ac:dyDescent="0.3">
      <c r="A1301" t="s">
        <v>94</v>
      </c>
      <c r="B1301" t="s">
        <v>1208</v>
      </c>
      <c r="C1301" t="s">
        <v>90</v>
      </c>
      <c r="D1301">
        <v>1</v>
      </c>
      <c r="E1301" t="s">
        <v>22</v>
      </c>
      <c r="F1301">
        <v>2.1</v>
      </c>
      <c r="G1301" t="s">
        <v>1209</v>
      </c>
      <c r="H1301" t="str">
        <f t="shared" si="60"/>
        <v>Skill Development</v>
      </c>
      <c r="I1301">
        <v>1</v>
      </c>
      <c r="J1301" t="str">
        <f t="shared" si="61"/>
        <v>Low</v>
      </c>
      <c r="K1301">
        <v>-4</v>
      </c>
      <c r="L1301" t="s">
        <v>23</v>
      </c>
      <c r="M1301" t="s">
        <v>30</v>
      </c>
      <c r="N1301">
        <v>3</v>
      </c>
      <c r="O1301" t="s">
        <v>23</v>
      </c>
      <c r="P1301" t="s">
        <v>52</v>
      </c>
      <c r="Q1301" t="s">
        <v>34</v>
      </c>
      <c r="R1301" t="s">
        <v>45</v>
      </c>
      <c r="S1301" t="str">
        <f t="shared" si="62"/>
        <v>Low</v>
      </c>
    </row>
    <row r="1302" spans="1:19" x14ac:dyDescent="0.3">
      <c r="A1302" t="s">
        <v>97</v>
      </c>
      <c r="B1302" t="s">
        <v>1210</v>
      </c>
      <c r="C1302" t="s">
        <v>147</v>
      </c>
      <c r="D1302">
        <v>4</v>
      </c>
      <c r="E1302" t="s">
        <v>890</v>
      </c>
      <c r="F1302">
        <v>1.7</v>
      </c>
      <c r="G1302" t="s">
        <v>1211</v>
      </c>
      <c r="H1302" t="str">
        <f t="shared" si="60"/>
        <v>Skill Development</v>
      </c>
      <c r="I1302">
        <v>3</v>
      </c>
      <c r="J1302" t="str">
        <f t="shared" si="61"/>
        <v>Medium</v>
      </c>
      <c r="K1302">
        <v>-3</v>
      </c>
      <c r="L1302" t="s">
        <v>23</v>
      </c>
      <c r="M1302" t="s">
        <v>896</v>
      </c>
      <c r="N1302">
        <v>7</v>
      </c>
      <c r="O1302" t="s">
        <v>21</v>
      </c>
      <c r="P1302" t="s">
        <v>1711</v>
      </c>
      <c r="Q1302" t="s">
        <v>34</v>
      </c>
      <c r="R1302" t="s">
        <v>45</v>
      </c>
      <c r="S1302" t="str">
        <f t="shared" si="62"/>
        <v>High</v>
      </c>
    </row>
    <row r="1303" spans="1:19" x14ac:dyDescent="0.3">
      <c r="A1303" t="s">
        <v>99</v>
      </c>
      <c r="B1303" t="s">
        <v>931</v>
      </c>
      <c r="C1303" t="s">
        <v>43</v>
      </c>
      <c r="D1303">
        <v>4</v>
      </c>
      <c r="E1303" t="s">
        <v>896</v>
      </c>
      <c r="F1303">
        <v>3.4</v>
      </c>
      <c r="G1303" t="s">
        <v>909</v>
      </c>
      <c r="H1303" t="str">
        <f t="shared" si="60"/>
        <v>Other</v>
      </c>
      <c r="I1303">
        <v>2</v>
      </c>
      <c r="J1303" t="str">
        <f t="shared" si="61"/>
        <v>Low</v>
      </c>
      <c r="K1303">
        <v>-5</v>
      </c>
      <c r="L1303" t="s">
        <v>23</v>
      </c>
      <c r="M1303" t="s">
        <v>30</v>
      </c>
      <c r="N1303">
        <v>7</v>
      </c>
      <c r="O1303" t="s">
        <v>23</v>
      </c>
      <c r="P1303" t="s">
        <v>145</v>
      </c>
      <c r="Q1303" t="s">
        <v>40</v>
      </c>
      <c r="R1303" t="s">
        <v>45</v>
      </c>
      <c r="S1303" t="str">
        <f t="shared" si="62"/>
        <v>High</v>
      </c>
    </row>
    <row r="1304" spans="1:19" x14ac:dyDescent="0.3">
      <c r="A1304" t="s">
        <v>101</v>
      </c>
      <c r="B1304" t="s">
        <v>1212</v>
      </c>
      <c r="C1304" t="s">
        <v>55</v>
      </c>
      <c r="D1304">
        <v>4</v>
      </c>
      <c r="E1304" t="s">
        <v>19</v>
      </c>
      <c r="F1304">
        <v>3.3</v>
      </c>
      <c r="G1304" t="s">
        <v>1213</v>
      </c>
      <c r="H1304" t="str">
        <f t="shared" si="60"/>
        <v>Study Support</v>
      </c>
      <c r="I1304">
        <v>4</v>
      </c>
      <c r="J1304" t="str">
        <f t="shared" si="61"/>
        <v>High</v>
      </c>
      <c r="K1304">
        <v>2</v>
      </c>
      <c r="L1304" t="s">
        <v>23</v>
      </c>
      <c r="M1304" t="s">
        <v>896</v>
      </c>
      <c r="N1304">
        <v>8</v>
      </c>
      <c r="O1304" t="s">
        <v>23</v>
      </c>
      <c r="P1304" t="s">
        <v>104</v>
      </c>
      <c r="Q1304" t="s">
        <v>25</v>
      </c>
      <c r="R1304" t="s">
        <v>49</v>
      </c>
      <c r="S1304" t="str">
        <f t="shared" si="62"/>
        <v>High</v>
      </c>
    </row>
    <row r="1305" spans="1:19" x14ac:dyDescent="0.3">
      <c r="A1305" t="s">
        <v>105</v>
      </c>
      <c r="B1305" t="s">
        <v>848</v>
      </c>
      <c r="C1305" t="s">
        <v>43</v>
      </c>
      <c r="D1305">
        <v>3</v>
      </c>
      <c r="E1305" t="s">
        <v>30</v>
      </c>
      <c r="F1305">
        <v>3.7</v>
      </c>
      <c r="G1305" t="s">
        <v>1214</v>
      </c>
      <c r="H1305" t="str">
        <f t="shared" si="60"/>
        <v>Skill Development</v>
      </c>
      <c r="I1305">
        <v>3</v>
      </c>
      <c r="J1305" t="str">
        <f t="shared" si="61"/>
        <v>Medium</v>
      </c>
      <c r="K1305">
        <v>3</v>
      </c>
      <c r="L1305" t="s">
        <v>23</v>
      </c>
      <c r="M1305" t="s">
        <v>896</v>
      </c>
      <c r="N1305">
        <v>4</v>
      </c>
      <c r="O1305" t="s">
        <v>23</v>
      </c>
      <c r="P1305" t="s">
        <v>73</v>
      </c>
      <c r="Q1305" t="s">
        <v>34</v>
      </c>
      <c r="R1305" t="s">
        <v>26</v>
      </c>
      <c r="S1305" t="str">
        <f t="shared" si="62"/>
        <v>Medium</v>
      </c>
    </row>
    <row r="1306" spans="1:19" x14ac:dyDescent="0.3">
      <c r="A1306" t="s">
        <v>107</v>
      </c>
      <c r="B1306" t="s">
        <v>664</v>
      </c>
      <c r="C1306" t="s">
        <v>29</v>
      </c>
      <c r="D1306">
        <v>4</v>
      </c>
      <c r="E1306" t="s">
        <v>19</v>
      </c>
      <c r="F1306">
        <v>4.3</v>
      </c>
      <c r="G1306" t="s">
        <v>1215</v>
      </c>
      <c r="H1306" t="str">
        <f t="shared" si="60"/>
        <v>Study Support</v>
      </c>
      <c r="I1306">
        <v>2</v>
      </c>
      <c r="J1306" t="str">
        <f t="shared" si="61"/>
        <v>Low</v>
      </c>
      <c r="K1306">
        <v>3</v>
      </c>
      <c r="L1306" t="s">
        <v>21</v>
      </c>
      <c r="M1306" t="s">
        <v>896</v>
      </c>
      <c r="N1306">
        <v>3</v>
      </c>
      <c r="O1306" t="s">
        <v>21</v>
      </c>
      <c r="P1306" t="s">
        <v>73</v>
      </c>
      <c r="Q1306" t="s">
        <v>34</v>
      </c>
      <c r="R1306" t="s">
        <v>26</v>
      </c>
      <c r="S1306" t="str">
        <f t="shared" si="62"/>
        <v>Low</v>
      </c>
    </row>
    <row r="1307" spans="1:19" x14ac:dyDescent="0.3">
      <c r="A1307" t="s">
        <v>110</v>
      </c>
      <c r="B1307" t="s">
        <v>849</v>
      </c>
      <c r="C1307" t="s">
        <v>43</v>
      </c>
      <c r="D1307">
        <v>2</v>
      </c>
      <c r="E1307" t="s">
        <v>22</v>
      </c>
      <c r="F1307">
        <v>4.9000000000000004</v>
      </c>
      <c r="G1307" t="s">
        <v>891</v>
      </c>
      <c r="H1307" t="str">
        <f t="shared" si="60"/>
        <v>Other</v>
      </c>
      <c r="I1307">
        <v>2</v>
      </c>
      <c r="J1307" t="str">
        <f t="shared" si="61"/>
        <v>Low</v>
      </c>
      <c r="K1307">
        <v>3</v>
      </c>
      <c r="L1307" t="s">
        <v>21</v>
      </c>
      <c r="M1307" t="s">
        <v>896</v>
      </c>
      <c r="N1307">
        <v>4</v>
      </c>
      <c r="O1307" t="s">
        <v>23</v>
      </c>
      <c r="P1307" t="s">
        <v>33</v>
      </c>
      <c r="Q1307" t="s">
        <v>34</v>
      </c>
      <c r="R1307" t="s">
        <v>49</v>
      </c>
      <c r="S1307" t="str">
        <f t="shared" si="62"/>
        <v>Medium</v>
      </c>
    </row>
    <row r="1308" spans="1:19" x14ac:dyDescent="0.3">
      <c r="A1308" t="s">
        <v>112</v>
      </c>
      <c r="B1308" t="s">
        <v>467</v>
      </c>
      <c r="C1308" t="s">
        <v>29</v>
      </c>
      <c r="D1308">
        <v>4</v>
      </c>
      <c r="E1308" t="s">
        <v>30</v>
      </c>
      <c r="F1308">
        <v>4.4000000000000004</v>
      </c>
      <c r="G1308" t="s">
        <v>1017</v>
      </c>
      <c r="H1308" t="str">
        <f t="shared" si="60"/>
        <v>Skill Development</v>
      </c>
      <c r="I1308">
        <v>4</v>
      </c>
      <c r="J1308" t="str">
        <f t="shared" si="61"/>
        <v>High</v>
      </c>
      <c r="K1308">
        <v>5</v>
      </c>
      <c r="L1308" t="s">
        <v>23</v>
      </c>
      <c r="M1308" t="s">
        <v>30</v>
      </c>
      <c r="N1308">
        <v>7</v>
      </c>
      <c r="O1308" t="s">
        <v>23</v>
      </c>
      <c r="P1308" t="s">
        <v>164</v>
      </c>
      <c r="Q1308" t="s">
        <v>25</v>
      </c>
      <c r="R1308" t="s">
        <v>45</v>
      </c>
      <c r="S1308" t="str">
        <f t="shared" si="62"/>
        <v>High</v>
      </c>
    </row>
    <row r="1309" spans="1:19" x14ac:dyDescent="0.3">
      <c r="A1309" t="s">
        <v>114</v>
      </c>
      <c r="B1309" t="s">
        <v>1216</v>
      </c>
      <c r="C1309" t="s">
        <v>18</v>
      </c>
      <c r="D1309">
        <v>1</v>
      </c>
      <c r="E1309" t="s">
        <v>30</v>
      </c>
      <c r="F1309">
        <v>4.0999999999999996</v>
      </c>
      <c r="G1309" t="s">
        <v>1217</v>
      </c>
      <c r="H1309" t="str">
        <f t="shared" si="60"/>
        <v>Skill Development</v>
      </c>
      <c r="I1309">
        <v>4</v>
      </c>
      <c r="J1309" t="str">
        <f t="shared" si="61"/>
        <v>High</v>
      </c>
      <c r="K1309">
        <v>0</v>
      </c>
      <c r="L1309" t="s">
        <v>21</v>
      </c>
      <c r="M1309" t="s">
        <v>30</v>
      </c>
      <c r="N1309">
        <v>4</v>
      </c>
      <c r="O1309" t="s">
        <v>21</v>
      </c>
      <c r="P1309" t="s">
        <v>136</v>
      </c>
      <c r="Q1309" t="s">
        <v>34</v>
      </c>
      <c r="R1309" t="s">
        <v>45</v>
      </c>
      <c r="S1309" t="str">
        <f t="shared" si="62"/>
        <v>Medium</v>
      </c>
    </row>
    <row r="1310" spans="1:19" x14ac:dyDescent="0.3">
      <c r="A1310" t="s">
        <v>117</v>
      </c>
      <c r="B1310" t="s">
        <v>1218</v>
      </c>
      <c r="C1310" t="s">
        <v>37</v>
      </c>
      <c r="D1310">
        <v>4</v>
      </c>
      <c r="E1310" t="s">
        <v>32</v>
      </c>
      <c r="F1310">
        <v>3.5</v>
      </c>
      <c r="G1310" t="s">
        <v>1219</v>
      </c>
      <c r="H1310" t="str">
        <f t="shared" si="60"/>
        <v>Study Support</v>
      </c>
      <c r="I1310">
        <v>2</v>
      </c>
      <c r="J1310" t="str">
        <f t="shared" si="61"/>
        <v>Low</v>
      </c>
      <c r="K1310">
        <v>-5</v>
      </c>
      <c r="L1310" t="s">
        <v>21</v>
      </c>
      <c r="M1310" t="s">
        <v>22</v>
      </c>
      <c r="N1310">
        <v>5</v>
      </c>
      <c r="O1310" t="s">
        <v>23</v>
      </c>
      <c r="P1310" t="s">
        <v>1712</v>
      </c>
      <c r="Q1310" t="s">
        <v>40</v>
      </c>
      <c r="R1310" t="s">
        <v>45</v>
      </c>
      <c r="S1310" t="str">
        <f t="shared" si="62"/>
        <v>Medium</v>
      </c>
    </row>
    <row r="1311" spans="1:19" x14ac:dyDescent="0.3">
      <c r="A1311" t="s">
        <v>119</v>
      </c>
      <c r="B1311" t="s">
        <v>1220</v>
      </c>
      <c r="C1311" t="s">
        <v>43</v>
      </c>
      <c r="D1311">
        <v>1</v>
      </c>
      <c r="E1311" t="s">
        <v>19</v>
      </c>
      <c r="F1311">
        <v>2.7</v>
      </c>
      <c r="G1311" t="s">
        <v>1221</v>
      </c>
      <c r="H1311" t="str">
        <f t="shared" si="60"/>
        <v>Skill Development</v>
      </c>
      <c r="I1311">
        <v>5</v>
      </c>
      <c r="J1311" t="str">
        <f t="shared" si="61"/>
        <v>High</v>
      </c>
      <c r="K1311">
        <v>-2</v>
      </c>
      <c r="L1311" t="s">
        <v>23</v>
      </c>
      <c r="M1311" t="s">
        <v>30</v>
      </c>
      <c r="N1311">
        <v>7</v>
      </c>
      <c r="O1311" t="s">
        <v>21</v>
      </c>
      <c r="P1311" t="s">
        <v>1712</v>
      </c>
      <c r="Q1311" t="s">
        <v>34</v>
      </c>
      <c r="R1311" t="s">
        <v>26</v>
      </c>
      <c r="S1311" t="str">
        <f t="shared" si="62"/>
        <v>High</v>
      </c>
    </row>
    <row r="1312" spans="1:19" x14ac:dyDescent="0.3">
      <c r="A1312" t="s">
        <v>121</v>
      </c>
      <c r="B1312" t="s">
        <v>1222</v>
      </c>
      <c r="C1312" t="s">
        <v>147</v>
      </c>
      <c r="D1312">
        <v>3</v>
      </c>
      <c r="E1312" t="s">
        <v>30</v>
      </c>
      <c r="F1312">
        <v>3.9</v>
      </c>
      <c r="G1312" t="s">
        <v>909</v>
      </c>
      <c r="H1312" t="str">
        <f t="shared" si="60"/>
        <v>Other</v>
      </c>
      <c r="I1312">
        <v>4</v>
      </c>
      <c r="J1312" t="str">
        <f t="shared" si="61"/>
        <v>High</v>
      </c>
      <c r="K1312">
        <v>2</v>
      </c>
      <c r="L1312" t="s">
        <v>23</v>
      </c>
      <c r="M1312" t="s">
        <v>896</v>
      </c>
      <c r="N1312">
        <v>1</v>
      </c>
      <c r="O1312" t="s">
        <v>23</v>
      </c>
      <c r="P1312" t="s">
        <v>65</v>
      </c>
      <c r="Q1312" t="s">
        <v>40</v>
      </c>
      <c r="R1312" t="s">
        <v>45</v>
      </c>
      <c r="S1312" t="str">
        <f t="shared" si="62"/>
        <v>Low</v>
      </c>
    </row>
    <row r="1313" spans="1:19" x14ac:dyDescent="0.3">
      <c r="A1313" t="s">
        <v>124</v>
      </c>
      <c r="B1313" t="s">
        <v>1223</v>
      </c>
      <c r="C1313" t="s">
        <v>96</v>
      </c>
      <c r="D1313">
        <v>4</v>
      </c>
      <c r="E1313" t="s">
        <v>890</v>
      </c>
      <c r="F1313">
        <v>4</v>
      </c>
      <c r="G1313" t="s">
        <v>904</v>
      </c>
      <c r="H1313" t="str">
        <f t="shared" si="60"/>
        <v>Skill Development</v>
      </c>
      <c r="I1313">
        <v>2</v>
      </c>
      <c r="J1313" t="str">
        <f t="shared" si="61"/>
        <v>Low</v>
      </c>
      <c r="K1313">
        <v>-4</v>
      </c>
      <c r="L1313" t="s">
        <v>21</v>
      </c>
      <c r="M1313" t="s">
        <v>32</v>
      </c>
      <c r="N1313">
        <v>10</v>
      </c>
      <c r="O1313" t="s">
        <v>23</v>
      </c>
      <c r="P1313" t="s">
        <v>176</v>
      </c>
      <c r="Q1313" t="s">
        <v>40</v>
      </c>
      <c r="R1313" t="s">
        <v>26</v>
      </c>
      <c r="S1313" t="str">
        <f t="shared" si="62"/>
        <v>High</v>
      </c>
    </row>
    <row r="1314" spans="1:19" x14ac:dyDescent="0.3">
      <c r="A1314" t="s">
        <v>126</v>
      </c>
      <c r="B1314" t="s">
        <v>1224</v>
      </c>
      <c r="C1314" t="s">
        <v>18</v>
      </c>
      <c r="D1314">
        <v>4</v>
      </c>
      <c r="E1314" t="s">
        <v>890</v>
      </c>
      <c r="F1314">
        <v>4.5999999999999996</v>
      </c>
      <c r="G1314" t="s">
        <v>44</v>
      </c>
      <c r="H1314" t="str">
        <f t="shared" si="60"/>
        <v>Other</v>
      </c>
      <c r="I1314">
        <v>4</v>
      </c>
      <c r="J1314" t="str">
        <f t="shared" si="61"/>
        <v>High</v>
      </c>
      <c r="K1314">
        <v>0</v>
      </c>
      <c r="L1314" t="s">
        <v>21</v>
      </c>
      <c r="M1314" t="s">
        <v>896</v>
      </c>
      <c r="N1314">
        <v>3</v>
      </c>
      <c r="O1314" t="s">
        <v>21</v>
      </c>
      <c r="P1314" t="s">
        <v>179</v>
      </c>
      <c r="Q1314" t="s">
        <v>34</v>
      </c>
      <c r="R1314" t="s">
        <v>49</v>
      </c>
      <c r="S1314" t="str">
        <f t="shared" si="62"/>
        <v>Low</v>
      </c>
    </row>
    <row r="1315" spans="1:19" x14ac:dyDescent="0.3">
      <c r="A1315" t="s">
        <v>128</v>
      </c>
      <c r="B1315" t="s">
        <v>624</v>
      </c>
      <c r="C1315" t="s">
        <v>103</v>
      </c>
      <c r="D1315">
        <v>3</v>
      </c>
      <c r="E1315" t="s">
        <v>32</v>
      </c>
      <c r="F1315">
        <v>3</v>
      </c>
      <c r="G1315" t="s">
        <v>1225</v>
      </c>
      <c r="H1315" t="str">
        <f t="shared" si="60"/>
        <v>Other</v>
      </c>
      <c r="I1315">
        <v>2</v>
      </c>
      <c r="J1315" t="str">
        <f t="shared" si="61"/>
        <v>Low</v>
      </c>
      <c r="K1315">
        <v>-2</v>
      </c>
      <c r="L1315" t="s">
        <v>21</v>
      </c>
      <c r="M1315" t="s">
        <v>32</v>
      </c>
      <c r="N1315">
        <v>6</v>
      </c>
      <c r="O1315" t="s">
        <v>21</v>
      </c>
      <c r="P1315" t="s">
        <v>52</v>
      </c>
      <c r="Q1315" t="s">
        <v>40</v>
      </c>
      <c r="R1315" t="s">
        <v>45</v>
      </c>
      <c r="S1315" t="str">
        <f t="shared" si="62"/>
        <v>Medium</v>
      </c>
    </row>
    <row r="1316" spans="1:19" x14ac:dyDescent="0.3">
      <c r="A1316" t="s">
        <v>130</v>
      </c>
      <c r="B1316" t="s">
        <v>1226</v>
      </c>
      <c r="C1316" t="s">
        <v>29</v>
      </c>
      <c r="D1316">
        <v>2</v>
      </c>
      <c r="E1316" t="s">
        <v>890</v>
      </c>
      <c r="F1316">
        <v>2.9</v>
      </c>
      <c r="G1316" t="s">
        <v>943</v>
      </c>
      <c r="H1316" t="str">
        <f t="shared" si="60"/>
        <v>Skill Development</v>
      </c>
      <c r="I1316">
        <v>3</v>
      </c>
      <c r="J1316" t="str">
        <f t="shared" si="61"/>
        <v>Medium</v>
      </c>
      <c r="K1316">
        <v>3</v>
      </c>
      <c r="L1316" t="s">
        <v>21</v>
      </c>
      <c r="M1316" t="s">
        <v>890</v>
      </c>
      <c r="N1316">
        <v>10</v>
      </c>
      <c r="O1316" t="s">
        <v>21</v>
      </c>
      <c r="P1316" t="s">
        <v>136</v>
      </c>
      <c r="Q1316" t="s">
        <v>40</v>
      </c>
      <c r="R1316" t="s">
        <v>49</v>
      </c>
      <c r="S1316" t="str">
        <f t="shared" si="62"/>
        <v>High</v>
      </c>
    </row>
    <row r="1317" spans="1:19" x14ac:dyDescent="0.3">
      <c r="A1317" t="s">
        <v>132</v>
      </c>
      <c r="B1317" t="s">
        <v>810</v>
      </c>
      <c r="C1317" t="s">
        <v>43</v>
      </c>
      <c r="D1317">
        <v>3</v>
      </c>
      <c r="E1317" t="s">
        <v>896</v>
      </c>
      <c r="F1317">
        <v>4.0999999999999996</v>
      </c>
      <c r="G1317" t="s">
        <v>1227</v>
      </c>
      <c r="H1317" t="str">
        <f t="shared" si="60"/>
        <v>Study Support</v>
      </c>
      <c r="I1317">
        <v>2</v>
      </c>
      <c r="J1317" t="str">
        <f t="shared" si="61"/>
        <v>Low</v>
      </c>
      <c r="K1317">
        <v>-5</v>
      </c>
      <c r="L1317" t="s">
        <v>23</v>
      </c>
      <c r="M1317" t="s">
        <v>19</v>
      </c>
      <c r="N1317">
        <v>5</v>
      </c>
      <c r="O1317" t="s">
        <v>21</v>
      </c>
      <c r="P1317" t="s">
        <v>165</v>
      </c>
      <c r="Q1317" t="s">
        <v>34</v>
      </c>
      <c r="R1317" t="s">
        <v>49</v>
      </c>
      <c r="S1317" t="str">
        <f t="shared" si="62"/>
        <v>Medium</v>
      </c>
    </row>
    <row r="1318" spans="1:19" x14ac:dyDescent="0.3">
      <c r="A1318" t="s">
        <v>134</v>
      </c>
      <c r="B1318" t="s">
        <v>646</v>
      </c>
      <c r="C1318" t="s">
        <v>78</v>
      </c>
      <c r="D1318">
        <v>3</v>
      </c>
      <c r="E1318" t="s">
        <v>19</v>
      </c>
      <c r="F1318">
        <v>4.3</v>
      </c>
      <c r="G1318" t="s">
        <v>1228</v>
      </c>
      <c r="H1318" t="str">
        <f t="shared" si="60"/>
        <v>Skill Development</v>
      </c>
      <c r="I1318">
        <v>5</v>
      </c>
      <c r="J1318" t="str">
        <f t="shared" si="61"/>
        <v>High</v>
      </c>
      <c r="K1318">
        <v>-5</v>
      </c>
      <c r="L1318" t="s">
        <v>21</v>
      </c>
      <c r="M1318" t="s">
        <v>896</v>
      </c>
      <c r="N1318">
        <v>2</v>
      </c>
      <c r="O1318" t="s">
        <v>21</v>
      </c>
      <c r="P1318" t="s">
        <v>165</v>
      </c>
      <c r="Q1318" t="s">
        <v>40</v>
      </c>
      <c r="R1318" t="s">
        <v>49</v>
      </c>
      <c r="S1318" t="str">
        <f t="shared" si="62"/>
        <v>Low</v>
      </c>
    </row>
    <row r="1319" spans="1:19" x14ac:dyDescent="0.3">
      <c r="A1319" t="s">
        <v>137</v>
      </c>
      <c r="B1319" t="s">
        <v>1229</v>
      </c>
      <c r="C1319" t="s">
        <v>18</v>
      </c>
      <c r="D1319">
        <v>4</v>
      </c>
      <c r="E1319" t="s">
        <v>19</v>
      </c>
      <c r="F1319">
        <v>2.8</v>
      </c>
      <c r="G1319" t="s">
        <v>1230</v>
      </c>
      <c r="H1319" t="str">
        <f t="shared" si="60"/>
        <v>Study Support</v>
      </c>
      <c r="I1319">
        <v>4</v>
      </c>
      <c r="J1319" t="str">
        <f t="shared" si="61"/>
        <v>High</v>
      </c>
      <c r="K1319">
        <v>1</v>
      </c>
      <c r="L1319" t="s">
        <v>21</v>
      </c>
      <c r="M1319" t="s">
        <v>890</v>
      </c>
      <c r="N1319">
        <v>1</v>
      </c>
      <c r="O1319" t="s">
        <v>21</v>
      </c>
      <c r="P1319" t="s">
        <v>1711</v>
      </c>
      <c r="Q1319" t="s">
        <v>40</v>
      </c>
      <c r="R1319" t="s">
        <v>26</v>
      </c>
      <c r="S1319" t="str">
        <f t="shared" si="62"/>
        <v>Low</v>
      </c>
    </row>
    <row r="1320" spans="1:19" x14ac:dyDescent="0.3">
      <c r="A1320" t="s">
        <v>139</v>
      </c>
      <c r="B1320" t="s">
        <v>804</v>
      </c>
      <c r="C1320" t="s">
        <v>43</v>
      </c>
      <c r="D1320">
        <v>2</v>
      </c>
      <c r="E1320" t="s">
        <v>890</v>
      </c>
      <c r="F1320">
        <v>4.4000000000000004</v>
      </c>
      <c r="G1320" t="s">
        <v>1057</v>
      </c>
      <c r="H1320" t="str">
        <f t="shared" si="60"/>
        <v>Skill Development</v>
      </c>
      <c r="I1320">
        <v>5</v>
      </c>
      <c r="J1320" t="str">
        <f t="shared" si="61"/>
        <v>High</v>
      </c>
      <c r="K1320">
        <v>3</v>
      </c>
      <c r="L1320" t="s">
        <v>23</v>
      </c>
      <c r="M1320" t="s">
        <v>32</v>
      </c>
      <c r="N1320">
        <v>4</v>
      </c>
      <c r="O1320" t="s">
        <v>23</v>
      </c>
      <c r="P1320" t="s">
        <v>116</v>
      </c>
      <c r="Q1320" t="s">
        <v>34</v>
      </c>
      <c r="R1320" t="s">
        <v>49</v>
      </c>
      <c r="S1320" t="str">
        <f t="shared" si="62"/>
        <v>Medium</v>
      </c>
    </row>
    <row r="1321" spans="1:19" x14ac:dyDescent="0.3">
      <c r="A1321" t="s">
        <v>141</v>
      </c>
      <c r="B1321" t="s">
        <v>28</v>
      </c>
      <c r="C1321" t="s">
        <v>43</v>
      </c>
      <c r="D1321">
        <v>1</v>
      </c>
      <c r="E1321" t="s">
        <v>19</v>
      </c>
      <c r="F1321">
        <v>4.8</v>
      </c>
      <c r="G1321" t="s">
        <v>1231</v>
      </c>
      <c r="H1321" t="str">
        <f t="shared" si="60"/>
        <v>Other</v>
      </c>
      <c r="I1321">
        <v>1</v>
      </c>
      <c r="J1321" t="str">
        <f t="shared" si="61"/>
        <v>Low</v>
      </c>
      <c r="K1321">
        <v>1</v>
      </c>
      <c r="L1321" t="s">
        <v>21</v>
      </c>
      <c r="M1321" t="s">
        <v>890</v>
      </c>
      <c r="N1321">
        <v>5</v>
      </c>
      <c r="O1321" t="s">
        <v>23</v>
      </c>
      <c r="P1321" t="s">
        <v>33</v>
      </c>
      <c r="Q1321" t="s">
        <v>25</v>
      </c>
      <c r="R1321" t="s">
        <v>49</v>
      </c>
      <c r="S1321" t="str">
        <f t="shared" si="62"/>
        <v>Medium</v>
      </c>
    </row>
    <row r="1322" spans="1:19" x14ac:dyDescent="0.3">
      <c r="A1322" t="s">
        <v>16</v>
      </c>
      <c r="B1322" t="s">
        <v>1232</v>
      </c>
      <c r="C1322" t="s">
        <v>43</v>
      </c>
      <c r="D1322">
        <v>3</v>
      </c>
      <c r="E1322" t="s">
        <v>30</v>
      </c>
      <c r="F1322">
        <v>2</v>
      </c>
      <c r="G1322" t="s">
        <v>1233</v>
      </c>
      <c r="H1322" t="str">
        <f t="shared" si="60"/>
        <v>Study Support</v>
      </c>
      <c r="I1322">
        <v>3</v>
      </c>
      <c r="J1322" t="str">
        <f t="shared" si="61"/>
        <v>Medium</v>
      </c>
      <c r="K1322">
        <v>4</v>
      </c>
      <c r="L1322" t="s">
        <v>23</v>
      </c>
      <c r="M1322" t="s">
        <v>32</v>
      </c>
      <c r="N1322">
        <v>10</v>
      </c>
      <c r="O1322" t="s">
        <v>21</v>
      </c>
      <c r="P1322" t="s">
        <v>136</v>
      </c>
      <c r="Q1322" t="s">
        <v>34</v>
      </c>
      <c r="R1322" t="s">
        <v>49</v>
      </c>
      <c r="S1322" t="str">
        <f t="shared" si="62"/>
        <v>High</v>
      </c>
    </row>
    <row r="1323" spans="1:19" x14ac:dyDescent="0.3">
      <c r="A1323" t="s">
        <v>27</v>
      </c>
      <c r="B1323" t="s">
        <v>1234</v>
      </c>
      <c r="C1323" t="s">
        <v>29</v>
      </c>
      <c r="D1323">
        <v>3</v>
      </c>
      <c r="E1323" t="s">
        <v>30</v>
      </c>
      <c r="F1323">
        <v>4</v>
      </c>
      <c r="G1323" t="s">
        <v>1225</v>
      </c>
      <c r="H1323" t="str">
        <f t="shared" si="60"/>
        <v>Other</v>
      </c>
      <c r="I1323">
        <v>2</v>
      </c>
      <c r="J1323" t="str">
        <f t="shared" si="61"/>
        <v>Low</v>
      </c>
      <c r="K1323">
        <v>3</v>
      </c>
      <c r="L1323" t="s">
        <v>23</v>
      </c>
      <c r="M1323" t="s">
        <v>890</v>
      </c>
      <c r="N1323">
        <v>3</v>
      </c>
      <c r="O1323" t="s">
        <v>21</v>
      </c>
      <c r="P1323" t="s">
        <v>179</v>
      </c>
      <c r="Q1323" t="s">
        <v>40</v>
      </c>
      <c r="R1323" t="s">
        <v>49</v>
      </c>
      <c r="S1323" t="str">
        <f t="shared" si="62"/>
        <v>Low</v>
      </c>
    </row>
    <row r="1324" spans="1:19" x14ac:dyDescent="0.3">
      <c r="A1324" t="s">
        <v>35</v>
      </c>
      <c r="B1324" t="s">
        <v>278</v>
      </c>
      <c r="C1324" t="s">
        <v>43</v>
      </c>
      <c r="D1324">
        <v>4</v>
      </c>
      <c r="E1324" t="s">
        <v>30</v>
      </c>
      <c r="F1324">
        <v>2.1</v>
      </c>
      <c r="G1324" t="s">
        <v>31</v>
      </c>
      <c r="H1324" t="str">
        <f t="shared" si="60"/>
        <v>Skill Development</v>
      </c>
      <c r="I1324">
        <v>3</v>
      </c>
      <c r="J1324" t="str">
        <f t="shared" si="61"/>
        <v>Medium</v>
      </c>
      <c r="K1324">
        <v>0</v>
      </c>
      <c r="L1324" t="s">
        <v>21</v>
      </c>
      <c r="M1324" t="s">
        <v>19</v>
      </c>
      <c r="N1324">
        <v>10</v>
      </c>
      <c r="O1324" t="s">
        <v>23</v>
      </c>
      <c r="P1324" t="s">
        <v>1711</v>
      </c>
      <c r="Q1324" t="s">
        <v>40</v>
      </c>
      <c r="R1324" t="s">
        <v>49</v>
      </c>
      <c r="S1324" t="str">
        <f t="shared" si="62"/>
        <v>High</v>
      </c>
    </row>
    <row r="1325" spans="1:19" x14ac:dyDescent="0.3">
      <c r="A1325" t="s">
        <v>41</v>
      </c>
      <c r="B1325" t="s">
        <v>1235</v>
      </c>
      <c r="C1325" t="s">
        <v>103</v>
      </c>
      <c r="D1325">
        <v>1</v>
      </c>
      <c r="E1325" t="s">
        <v>30</v>
      </c>
      <c r="F1325">
        <v>3.5</v>
      </c>
      <c r="G1325" t="s">
        <v>935</v>
      </c>
      <c r="H1325" t="str">
        <f t="shared" si="60"/>
        <v>Other</v>
      </c>
      <c r="I1325">
        <v>1</v>
      </c>
      <c r="J1325" t="str">
        <f t="shared" si="61"/>
        <v>Low</v>
      </c>
      <c r="K1325">
        <v>5</v>
      </c>
      <c r="L1325" t="s">
        <v>21</v>
      </c>
      <c r="M1325" t="s">
        <v>896</v>
      </c>
      <c r="N1325">
        <v>2</v>
      </c>
      <c r="O1325" t="s">
        <v>23</v>
      </c>
      <c r="P1325" t="s">
        <v>143</v>
      </c>
      <c r="Q1325" t="s">
        <v>34</v>
      </c>
      <c r="R1325" t="s">
        <v>26</v>
      </c>
      <c r="S1325" t="str">
        <f t="shared" si="62"/>
        <v>Low</v>
      </c>
    </row>
    <row r="1326" spans="1:19" x14ac:dyDescent="0.3">
      <c r="A1326" t="s">
        <v>46</v>
      </c>
      <c r="B1326" t="s">
        <v>583</v>
      </c>
      <c r="C1326" t="s">
        <v>96</v>
      </c>
      <c r="D1326">
        <v>3</v>
      </c>
      <c r="E1326" t="s">
        <v>30</v>
      </c>
      <c r="F1326">
        <v>4.5999999999999996</v>
      </c>
      <c r="G1326" t="s">
        <v>1160</v>
      </c>
      <c r="H1326" t="str">
        <f t="shared" si="60"/>
        <v>Study Support</v>
      </c>
      <c r="I1326">
        <v>4</v>
      </c>
      <c r="J1326" t="str">
        <f t="shared" si="61"/>
        <v>High</v>
      </c>
      <c r="K1326">
        <v>-5</v>
      </c>
      <c r="L1326" t="s">
        <v>21</v>
      </c>
      <c r="M1326" t="s">
        <v>32</v>
      </c>
      <c r="N1326">
        <v>4</v>
      </c>
      <c r="O1326" t="s">
        <v>21</v>
      </c>
      <c r="P1326" t="s">
        <v>80</v>
      </c>
      <c r="Q1326" t="s">
        <v>40</v>
      </c>
      <c r="R1326" t="s">
        <v>49</v>
      </c>
      <c r="S1326" t="str">
        <f t="shared" si="62"/>
        <v>Medium</v>
      </c>
    </row>
    <row r="1327" spans="1:19" x14ac:dyDescent="0.3">
      <c r="A1327" t="s">
        <v>50</v>
      </c>
      <c r="B1327" t="s">
        <v>717</v>
      </c>
      <c r="C1327" t="s">
        <v>90</v>
      </c>
      <c r="D1327">
        <v>1</v>
      </c>
      <c r="E1327" t="s">
        <v>19</v>
      </c>
      <c r="F1327">
        <v>4.9000000000000004</v>
      </c>
      <c r="G1327" t="s">
        <v>1034</v>
      </c>
      <c r="H1327" t="str">
        <f t="shared" si="60"/>
        <v>Study Support</v>
      </c>
      <c r="I1327">
        <v>1</v>
      </c>
      <c r="J1327" t="str">
        <f t="shared" si="61"/>
        <v>Low</v>
      </c>
      <c r="K1327">
        <v>-2</v>
      </c>
      <c r="L1327" t="s">
        <v>23</v>
      </c>
      <c r="M1327" t="s">
        <v>32</v>
      </c>
      <c r="N1327">
        <v>7</v>
      </c>
      <c r="O1327" t="s">
        <v>23</v>
      </c>
      <c r="P1327" t="s">
        <v>136</v>
      </c>
      <c r="Q1327" t="s">
        <v>25</v>
      </c>
      <c r="R1327" t="s">
        <v>49</v>
      </c>
      <c r="S1327" t="str">
        <f t="shared" si="62"/>
        <v>High</v>
      </c>
    </row>
    <row r="1328" spans="1:19" x14ac:dyDescent="0.3">
      <c r="A1328" t="s">
        <v>53</v>
      </c>
      <c r="B1328" t="s">
        <v>1236</v>
      </c>
      <c r="C1328" t="s">
        <v>43</v>
      </c>
      <c r="D1328">
        <v>4</v>
      </c>
      <c r="E1328" t="s">
        <v>32</v>
      </c>
      <c r="F1328">
        <v>4.2</v>
      </c>
      <c r="G1328" t="s">
        <v>904</v>
      </c>
      <c r="H1328" t="str">
        <f t="shared" si="60"/>
        <v>Skill Development</v>
      </c>
      <c r="I1328">
        <v>1</v>
      </c>
      <c r="J1328" t="str">
        <f t="shared" si="61"/>
        <v>Low</v>
      </c>
      <c r="K1328">
        <v>2</v>
      </c>
      <c r="L1328" t="s">
        <v>21</v>
      </c>
      <c r="M1328" t="s">
        <v>30</v>
      </c>
      <c r="N1328">
        <v>2</v>
      </c>
      <c r="O1328" t="s">
        <v>23</v>
      </c>
      <c r="P1328" t="s">
        <v>65</v>
      </c>
      <c r="Q1328" t="s">
        <v>25</v>
      </c>
      <c r="R1328" t="s">
        <v>26</v>
      </c>
      <c r="S1328" t="str">
        <f t="shared" si="62"/>
        <v>Low</v>
      </c>
    </row>
    <row r="1329" spans="1:19" x14ac:dyDescent="0.3">
      <c r="A1329" t="s">
        <v>58</v>
      </c>
      <c r="B1329" t="s">
        <v>856</v>
      </c>
      <c r="C1329" t="s">
        <v>55</v>
      </c>
      <c r="D1329">
        <v>3</v>
      </c>
      <c r="E1329" t="s">
        <v>890</v>
      </c>
      <c r="F1329">
        <v>0.8</v>
      </c>
      <c r="G1329" t="s">
        <v>44</v>
      </c>
      <c r="H1329" t="str">
        <f t="shared" si="60"/>
        <v>Other</v>
      </c>
      <c r="I1329">
        <v>4</v>
      </c>
      <c r="J1329" t="str">
        <f t="shared" si="61"/>
        <v>High</v>
      </c>
      <c r="K1329">
        <v>1</v>
      </c>
      <c r="L1329" t="s">
        <v>21</v>
      </c>
      <c r="M1329" t="s">
        <v>32</v>
      </c>
      <c r="N1329">
        <v>7</v>
      </c>
      <c r="O1329" t="s">
        <v>21</v>
      </c>
      <c r="P1329" t="s">
        <v>52</v>
      </c>
      <c r="Q1329" t="s">
        <v>34</v>
      </c>
      <c r="R1329" t="s">
        <v>49</v>
      </c>
      <c r="S1329" t="str">
        <f t="shared" si="62"/>
        <v>High</v>
      </c>
    </row>
    <row r="1330" spans="1:19" x14ac:dyDescent="0.3">
      <c r="A1330" t="s">
        <v>63</v>
      </c>
      <c r="B1330" t="s">
        <v>1237</v>
      </c>
      <c r="C1330" t="s">
        <v>18</v>
      </c>
      <c r="D1330">
        <v>4</v>
      </c>
      <c r="E1330" t="s">
        <v>32</v>
      </c>
      <c r="F1330">
        <v>1</v>
      </c>
      <c r="G1330" t="s">
        <v>909</v>
      </c>
      <c r="H1330" t="str">
        <f t="shared" si="60"/>
        <v>Other</v>
      </c>
      <c r="I1330">
        <v>5</v>
      </c>
      <c r="J1330" t="str">
        <f t="shared" si="61"/>
        <v>High</v>
      </c>
      <c r="K1330">
        <v>-5</v>
      </c>
      <c r="L1330" t="s">
        <v>23</v>
      </c>
      <c r="M1330" t="s">
        <v>22</v>
      </c>
      <c r="N1330">
        <v>9</v>
      </c>
      <c r="O1330" t="s">
        <v>21</v>
      </c>
      <c r="P1330" t="s">
        <v>164</v>
      </c>
      <c r="Q1330" t="s">
        <v>34</v>
      </c>
      <c r="R1330" t="s">
        <v>45</v>
      </c>
      <c r="S1330" t="str">
        <f t="shared" si="62"/>
        <v>High</v>
      </c>
    </row>
    <row r="1331" spans="1:19" x14ac:dyDescent="0.3">
      <c r="A1331" t="s">
        <v>66</v>
      </c>
      <c r="B1331" t="s">
        <v>455</v>
      </c>
      <c r="C1331" t="s">
        <v>29</v>
      </c>
      <c r="D1331">
        <v>3</v>
      </c>
      <c r="E1331" t="s">
        <v>890</v>
      </c>
      <c r="F1331">
        <v>0.9</v>
      </c>
      <c r="G1331" t="s">
        <v>1238</v>
      </c>
      <c r="H1331" t="str">
        <f t="shared" si="60"/>
        <v>Skill Development</v>
      </c>
      <c r="I1331">
        <v>1</v>
      </c>
      <c r="J1331" t="str">
        <f t="shared" si="61"/>
        <v>Low</v>
      </c>
      <c r="K1331">
        <v>2</v>
      </c>
      <c r="L1331" t="s">
        <v>23</v>
      </c>
      <c r="M1331" t="s">
        <v>890</v>
      </c>
      <c r="N1331">
        <v>4</v>
      </c>
      <c r="O1331" t="s">
        <v>23</v>
      </c>
      <c r="P1331" t="s">
        <v>136</v>
      </c>
      <c r="Q1331" t="s">
        <v>40</v>
      </c>
      <c r="R1331" t="s">
        <v>49</v>
      </c>
      <c r="S1331" t="str">
        <f t="shared" si="62"/>
        <v>Medium</v>
      </c>
    </row>
    <row r="1332" spans="1:19" x14ac:dyDescent="0.3">
      <c r="A1332" t="s">
        <v>69</v>
      </c>
      <c r="B1332" t="s">
        <v>757</v>
      </c>
      <c r="C1332" t="s">
        <v>29</v>
      </c>
      <c r="D1332">
        <v>3</v>
      </c>
      <c r="E1332" t="s">
        <v>32</v>
      </c>
      <c r="F1332">
        <v>1.1000000000000001</v>
      </c>
      <c r="G1332" t="s">
        <v>1239</v>
      </c>
      <c r="H1332" t="str">
        <f t="shared" si="60"/>
        <v>Study Support</v>
      </c>
      <c r="I1332">
        <v>5</v>
      </c>
      <c r="J1332" t="str">
        <f t="shared" si="61"/>
        <v>High</v>
      </c>
      <c r="K1332">
        <v>-3</v>
      </c>
      <c r="L1332" t="s">
        <v>23</v>
      </c>
      <c r="M1332" t="s">
        <v>30</v>
      </c>
      <c r="N1332">
        <v>1</v>
      </c>
      <c r="O1332" t="s">
        <v>23</v>
      </c>
      <c r="P1332" t="s">
        <v>24</v>
      </c>
      <c r="Q1332" t="s">
        <v>40</v>
      </c>
      <c r="R1332" t="s">
        <v>26</v>
      </c>
      <c r="S1332" t="str">
        <f t="shared" si="62"/>
        <v>Low</v>
      </c>
    </row>
    <row r="1333" spans="1:19" x14ac:dyDescent="0.3">
      <c r="A1333" t="s">
        <v>71</v>
      </c>
      <c r="B1333" t="s">
        <v>616</v>
      </c>
      <c r="C1333" t="s">
        <v>78</v>
      </c>
      <c r="D1333">
        <v>1</v>
      </c>
      <c r="E1333" t="s">
        <v>22</v>
      </c>
      <c r="F1333">
        <v>1.4</v>
      </c>
      <c r="G1333" t="s">
        <v>1240</v>
      </c>
      <c r="H1333" t="str">
        <f t="shared" si="60"/>
        <v>Study Support</v>
      </c>
      <c r="I1333">
        <v>5</v>
      </c>
      <c r="J1333" t="str">
        <f t="shared" si="61"/>
        <v>High</v>
      </c>
      <c r="K1333">
        <v>-3</v>
      </c>
      <c r="L1333" t="s">
        <v>23</v>
      </c>
      <c r="M1333" t="s">
        <v>19</v>
      </c>
      <c r="N1333">
        <v>4</v>
      </c>
      <c r="O1333" t="s">
        <v>23</v>
      </c>
      <c r="P1333" t="s">
        <v>1710</v>
      </c>
      <c r="Q1333" t="s">
        <v>25</v>
      </c>
      <c r="R1333" t="s">
        <v>26</v>
      </c>
      <c r="S1333" t="str">
        <f t="shared" si="62"/>
        <v>Medium</v>
      </c>
    </row>
    <row r="1334" spans="1:19" x14ac:dyDescent="0.3">
      <c r="A1334" t="s">
        <v>74</v>
      </c>
      <c r="B1334" t="s">
        <v>468</v>
      </c>
      <c r="C1334" t="s">
        <v>18</v>
      </c>
      <c r="D1334">
        <v>2</v>
      </c>
      <c r="E1334" t="s">
        <v>32</v>
      </c>
      <c r="F1334">
        <v>4.0999999999999996</v>
      </c>
      <c r="G1334" t="s">
        <v>891</v>
      </c>
      <c r="H1334" t="str">
        <f t="shared" si="60"/>
        <v>Other</v>
      </c>
      <c r="I1334">
        <v>4</v>
      </c>
      <c r="J1334" t="str">
        <f t="shared" si="61"/>
        <v>High</v>
      </c>
      <c r="K1334">
        <v>5</v>
      </c>
      <c r="L1334" t="s">
        <v>23</v>
      </c>
      <c r="M1334" t="s">
        <v>22</v>
      </c>
      <c r="N1334">
        <v>2</v>
      </c>
      <c r="O1334" t="s">
        <v>23</v>
      </c>
      <c r="P1334" t="s">
        <v>83</v>
      </c>
      <c r="Q1334" t="s">
        <v>25</v>
      </c>
      <c r="R1334" t="s">
        <v>45</v>
      </c>
      <c r="S1334" t="str">
        <f t="shared" si="62"/>
        <v>Low</v>
      </c>
    </row>
    <row r="1335" spans="1:19" x14ac:dyDescent="0.3">
      <c r="A1335" t="s">
        <v>76</v>
      </c>
      <c r="B1335" t="s">
        <v>1241</v>
      </c>
      <c r="C1335" t="s">
        <v>43</v>
      </c>
      <c r="D1335">
        <v>4</v>
      </c>
      <c r="E1335" t="s">
        <v>22</v>
      </c>
      <c r="F1335">
        <v>2.1</v>
      </c>
      <c r="G1335" t="s">
        <v>1242</v>
      </c>
      <c r="H1335" t="str">
        <f t="shared" si="60"/>
        <v>Skill Development</v>
      </c>
      <c r="I1335">
        <v>5</v>
      </c>
      <c r="J1335" t="str">
        <f t="shared" si="61"/>
        <v>High</v>
      </c>
      <c r="K1335">
        <v>-4</v>
      </c>
      <c r="L1335" t="s">
        <v>23</v>
      </c>
      <c r="M1335" t="s">
        <v>22</v>
      </c>
      <c r="N1335">
        <v>8</v>
      </c>
      <c r="O1335" t="s">
        <v>21</v>
      </c>
      <c r="P1335" t="s">
        <v>1711</v>
      </c>
      <c r="Q1335" t="s">
        <v>34</v>
      </c>
      <c r="R1335" t="s">
        <v>49</v>
      </c>
      <c r="S1335" t="str">
        <f t="shared" si="62"/>
        <v>High</v>
      </c>
    </row>
    <row r="1336" spans="1:19" x14ac:dyDescent="0.3">
      <c r="A1336" t="s">
        <v>81</v>
      </c>
      <c r="B1336" t="s">
        <v>1243</v>
      </c>
      <c r="C1336" t="s">
        <v>37</v>
      </c>
      <c r="D1336">
        <v>3</v>
      </c>
      <c r="E1336" t="s">
        <v>32</v>
      </c>
      <c r="F1336">
        <v>3.1</v>
      </c>
      <c r="G1336" t="s">
        <v>1244</v>
      </c>
      <c r="H1336" t="str">
        <f t="shared" si="60"/>
        <v>Skill Development</v>
      </c>
      <c r="I1336">
        <v>2</v>
      </c>
      <c r="J1336" t="str">
        <f t="shared" si="61"/>
        <v>Low</v>
      </c>
      <c r="K1336">
        <v>-5</v>
      </c>
      <c r="L1336" t="s">
        <v>21</v>
      </c>
      <c r="M1336" t="s">
        <v>19</v>
      </c>
      <c r="N1336">
        <v>4</v>
      </c>
      <c r="O1336" t="s">
        <v>21</v>
      </c>
      <c r="P1336" t="s">
        <v>179</v>
      </c>
      <c r="Q1336" t="s">
        <v>34</v>
      </c>
      <c r="R1336" t="s">
        <v>49</v>
      </c>
      <c r="S1336" t="str">
        <f t="shared" si="62"/>
        <v>Medium</v>
      </c>
    </row>
    <row r="1337" spans="1:19" x14ac:dyDescent="0.3">
      <c r="A1337" t="s">
        <v>84</v>
      </c>
      <c r="B1337" t="s">
        <v>590</v>
      </c>
      <c r="C1337" t="s">
        <v>78</v>
      </c>
      <c r="D1337">
        <v>2</v>
      </c>
      <c r="E1337" t="s">
        <v>32</v>
      </c>
      <c r="F1337">
        <v>3.8</v>
      </c>
      <c r="G1337" t="s">
        <v>982</v>
      </c>
      <c r="H1337" t="str">
        <f t="shared" si="60"/>
        <v>Study Support</v>
      </c>
      <c r="I1337">
        <v>3</v>
      </c>
      <c r="J1337" t="str">
        <f t="shared" si="61"/>
        <v>Medium</v>
      </c>
      <c r="K1337">
        <v>-1</v>
      </c>
      <c r="L1337" t="s">
        <v>21</v>
      </c>
      <c r="M1337" t="s">
        <v>890</v>
      </c>
      <c r="N1337">
        <v>2</v>
      </c>
      <c r="O1337" t="s">
        <v>23</v>
      </c>
      <c r="P1337" t="s">
        <v>143</v>
      </c>
      <c r="Q1337" t="s">
        <v>40</v>
      </c>
      <c r="R1337" t="s">
        <v>49</v>
      </c>
      <c r="S1337" t="str">
        <f t="shared" si="62"/>
        <v>Low</v>
      </c>
    </row>
    <row r="1338" spans="1:19" x14ac:dyDescent="0.3">
      <c r="A1338" t="s">
        <v>87</v>
      </c>
      <c r="B1338" t="s">
        <v>1245</v>
      </c>
      <c r="C1338" t="s">
        <v>103</v>
      </c>
      <c r="D1338">
        <v>1</v>
      </c>
      <c r="E1338" t="s">
        <v>22</v>
      </c>
      <c r="F1338">
        <v>4.4000000000000004</v>
      </c>
      <c r="G1338" t="s">
        <v>891</v>
      </c>
      <c r="H1338" t="str">
        <f t="shared" si="60"/>
        <v>Other</v>
      </c>
      <c r="I1338">
        <v>2</v>
      </c>
      <c r="J1338" t="str">
        <f t="shared" si="61"/>
        <v>Low</v>
      </c>
      <c r="K1338">
        <v>-1</v>
      </c>
      <c r="L1338" t="s">
        <v>23</v>
      </c>
      <c r="M1338" t="s">
        <v>32</v>
      </c>
      <c r="N1338">
        <v>2</v>
      </c>
      <c r="O1338" t="s">
        <v>23</v>
      </c>
      <c r="P1338" t="s">
        <v>83</v>
      </c>
      <c r="Q1338" t="s">
        <v>40</v>
      </c>
      <c r="R1338" t="s">
        <v>49</v>
      </c>
      <c r="S1338" t="str">
        <f t="shared" si="62"/>
        <v>Low</v>
      </c>
    </row>
    <row r="1339" spans="1:19" x14ac:dyDescent="0.3">
      <c r="A1339" t="s">
        <v>88</v>
      </c>
      <c r="B1339" t="s">
        <v>1246</v>
      </c>
      <c r="C1339" t="s">
        <v>103</v>
      </c>
      <c r="D1339">
        <v>1</v>
      </c>
      <c r="E1339" t="s">
        <v>890</v>
      </c>
      <c r="F1339">
        <v>3.1</v>
      </c>
      <c r="G1339" t="s">
        <v>925</v>
      </c>
      <c r="H1339" t="str">
        <f t="shared" si="60"/>
        <v>Study Support</v>
      </c>
      <c r="I1339">
        <v>3</v>
      </c>
      <c r="J1339" t="str">
        <f t="shared" si="61"/>
        <v>Medium</v>
      </c>
      <c r="K1339">
        <v>3</v>
      </c>
      <c r="L1339" t="s">
        <v>21</v>
      </c>
      <c r="M1339" t="s">
        <v>32</v>
      </c>
      <c r="N1339">
        <v>3</v>
      </c>
      <c r="O1339" t="s">
        <v>21</v>
      </c>
      <c r="P1339" t="s">
        <v>1708</v>
      </c>
      <c r="Q1339" t="s">
        <v>34</v>
      </c>
      <c r="R1339" t="s">
        <v>45</v>
      </c>
      <c r="S1339" t="str">
        <f t="shared" si="62"/>
        <v>Low</v>
      </c>
    </row>
    <row r="1340" spans="1:19" x14ac:dyDescent="0.3">
      <c r="A1340" t="s">
        <v>91</v>
      </c>
      <c r="B1340" t="s">
        <v>1247</v>
      </c>
      <c r="C1340" t="s">
        <v>18</v>
      </c>
      <c r="D1340">
        <v>3</v>
      </c>
      <c r="E1340" t="s">
        <v>19</v>
      </c>
      <c r="F1340">
        <v>2.6</v>
      </c>
      <c r="G1340" t="s">
        <v>1248</v>
      </c>
      <c r="H1340" t="str">
        <f t="shared" si="60"/>
        <v>Skill Development</v>
      </c>
      <c r="I1340">
        <v>5</v>
      </c>
      <c r="J1340" t="str">
        <f t="shared" si="61"/>
        <v>High</v>
      </c>
      <c r="K1340">
        <v>-5</v>
      </c>
      <c r="L1340" t="s">
        <v>23</v>
      </c>
      <c r="M1340" t="s">
        <v>890</v>
      </c>
      <c r="N1340">
        <v>3</v>
      </c>
      <c r="O1340" t="s">
        <v>21</v>
      </c>
      <c r="P1340" t="s">
        <v>52</v>
      </c>
      <c r="Q1340" t="s">
        <v>34</v>
      </c>
      <c r="R1340" t="s">
        <v>49</v>
      </c>
      <c r="S1340" t="str">
        <f t="shared" si="62"/>
        <v>Low</v>
      </c>
    </row>
    <row r="1341" spans="1:19" x14ac:dyDescent="0.3">
      <c r="A1341" t="s">
        <v>94</v>
      </c>
      <c r="B1341" t="s">
        <v>189</v>
      </c>
      <c r="C1341" t="s">
        <v>37</v>
      </c>
      <c r="D1341">
        <v>2</v>
      </c>
      <c r="E1341" t="s">
        <v>890</v>
      </c>
      <c r="F1341">
        <v>4.8</v>
      </c>
      <c r="G1341" t="s">
        <v>1249</v>
      </c>
      <c r="H1341" t="str">
        <f t="shared" si="60"/>
        <v>Study Support</v>
      </c>
      <c r="I1341">
        <v>1</v>
      </c>
      <c r="J1341" t="str">
        <f t="shared" si="61"/>
        <v>Low</v>
      </c>
      <c r="K1341">
        <v>-2</v>
      </c>
      <c r="L1341" t="s">
        <v>21</v>
      </c>
      <c r="M1341" t="s">
        <v>19</v>
      </c>
      <c r="N1341">
        <v>2</v>
      </c>
      <c r="O1341" t="s">
        <v>21</v>
      </c>
      <c r="P1341" t="s">
        <v>57</v>
      </c>
      <c r="Q1341" t="s">
        <v>34</v>
      </c>
      <c r="R1341" t="s">
        <v>49</v>
      </c>
      <c r="S1341" t="str">
        <f t="shared" si="62"/>
        <v>Low</v>
      </c>
    </row>
    <row r="1342" spans="1:19" x14ac:dyDescent="0.3">
      <c r="A1342" t="s">
        <v>97</v>
      </c>
      <c r="B1342" t="s">
        <v>663</v>
      </c>
      <c r="C1342" t="s">
        <v>96</v>
      </c>
      <c r="D1342">
        <v>1</v>
      </c>
      <c r="E1342" t="s">
        <v>32</v>
      </c>
      <c r="F1342">
        <v>1.4</v>
      </c>
      <c r="G1342" t="s">
        <v>1060</v>
      </c>
      <c r="H1342" t="str">
        <f t="shared" si="60"/>
        <v>Study Support</v>
      </c>
      <c r="I1342">
        <v>4</v>
      </c>
      <c r="J1342" t="str">
        <f t="shared" si="61"/>
        <v>High</v>
      </c>
      <c r="K1342">
        <v>-5</v>
      </c>
      <c r="L1342" t="s">
        <v>23</v>
      </c>
      <c r="M1342" t="s">
        <v>32</v>
      </c>
      <c r="N1342">
        <v>6</v>
      </c>
      <c r="O1342" t="s">
        <v>23</v>
      </c>
      <c r="P1342" t="s">
        <v>65</v>
      </c>
      <c r="Q1342" t="s">
        <v>40</v>
      </c>
      <c r="R1342" t="s">
        <v>49</v>
      </c>
      <c r="S1342" t="str">
        <f t="shared" si="62"/>
        <v>Medium</v>
      </c>
    </row>
    <row r="1343" spans="1:19" x14ac:dyDescent="0.3">
      <c r="A1343" t="s">
        <v>99</v>
      </c>
      <c r="B1343" t="s">
        <v>269</v>
      </c>
      <c r="C1343" t="s">
        <v>147</v>
      </c>
      <c r="D1343">
        <v>3</v>
      </c>
      <c r="E1343" t="s">
        <v>32</v>
      </c>
      <c r="F1343">
        <v>1.7</v>
      </c>
      <c r="G1343" t="s">
        <v>1250</v>
      </c>
      <c r="H1343" t="str">
        <f t="shared" si="60"/>
        <v>Skill Development</v>
      </c>
      <c r="I1343">
        <v>4</v>
      </c>
      <c r="J1343" t="str">
        <f t="shared" si="61"/>
        <v>High</v>
      </c>
      <c r="K1343">
        <v>0</v>
      </c>
      <c r="L1343" t="s">
        <v>23</v>
      </c>
      <c r="M1343" t="s">
        <v>890</v>
      </c>
      <c r="N1343">
        <v>5</v>
      </c>
      <c r="O1343" t="s">
        <v>23</v>
      </c>
      <c r="P1343" t="s">
        <v>116</v>
      </c>
      <c r="Q1343" t="s">
        <v>25</v>
      </c>
      <c r="R1343" t="s">
        <v>45</v>
      </c>
      <c r="S1343" t="str">
        <f t="shared" si="62"/>
        <v>Medium</v>
      </c>
    </row>
    <row r="1344" spans="1:19" x14ac:dyDescent="0.3">
      <c r="A1344" t="s">
        <v>101</v>
      </c>
      <c r="B1344" t="s">
        <v>529</v>
      </c>
      <c r="C1344" t="s">
        <v>96</v>
      </c>
      <c r="D1344">
        <v>4</v>
      </c>
      <c r="E1344" t="s">
        <v>22</v>
      </c>
      <c r="F1344">
        <v>4.2</v>
      </c>
      <c r="G1344" t="s">
        <v>982</v>
      </c>
      <c r="H1344" t="str">
        <f t="shared" si="60"/>
        <v>Study Support</v>
      </c>
      <c r="I1344">
        <v>5</v>
      </c>
      <c r="J1344" t="str">
        <f t="shared" si="61"/>
        <v>High</v>
      </c>
      <c r="K1344">
        <v>-5</v>
      </c>
      <c r="L1344" t="s">
        <v>23</v>
      </c>
      <c r="M1344" t="s">
        <v>896</v>
      </c>
      <c r="N1344">
        <v>3</v>
      </c>
      <c r="O1344" t="s">
        <v>21</v>
      </c>
      <c r="P1344" t="s">
        <v>62</v>
      </c>
      <c r="Q1344" t="s">
        <v>25</v>
      </c>
      <c r="R1344" t="s">
        <v>26</v>
      </c>
      <c r="S1344" t="str">
        <f t="shared" si="62"/>
        <v>Low</v>
      </c>
    </row>
    <row r="1345" spans="1:19" x14ac:dyDescent="0.3">
      <c r="A1345" t="s">
        <v>105</v>
      </c>
      <c r="B1345" t="s">
        <v>1251</v>
      </c>
      <c r="C1345" t="s">
        <v>18</v>
      </c>
      <c r="D1345">
        <v>3</v>
      </c>
      <c r="E1345" t="s">
        <v>19</v>
      </c>
      <c r="F1345">
        <v>1.2</v>
      </c>
      <c r="G1345" t="s">
        <v>31</v>
      </c>
      <c r="H1345" t="str">
        <f t="shared" si="60"/>
        <v>Skill Development</v>
      </c>
      <c r="I1345">
        <v>5</v>
      </c>
      <c r="J1345" t="str">
        <f t="shared" si="61"/>
        <v>High</v>
      </c>
      <c r="K1345">
        <v>-4</v>
      </c>
      <c r="L1345" t="s">
        <v>23</v>
      </c>
      <c r="M1345" t="s">
        <v>896</v>
      </c>
      <c r="N1345">
        <v>6</v>
      </c>
      <c r="O1345" t="s">
        <v>23</v>
      </c>
      <c r="P1345" t="s">
        <v>24</v>
      </c>
      <c r="Q1345" t="s">
        <v>34</v>
      </c>
      <c r="R1345" t="s">
        <v>49</v>
      </c>
      <c r="S1345" t="str">
        <f t="shared" si="62"/>
        <v>Medium</v>
      </c>
    </row>
    <row r="1346" spans="1:19" x14ac:dyDescent="0.3">
      <c r="A1346" t="s">
        <v>107</v>
      </c>
      <c r="B1346" t="s">
        <v>1252</v>
      </c>
      <c r="C1346" t="s">
        <v>43</v>
      </c>
      <c r="D1346">
        <v>4</v>
      </c>
      <c r="E1346" t="s">
        <v>896</v>
      </c>
      <c r="F1346">
        <v>1.4</v>
      </c>
      <c r="G1346" t="s">
        <v>893</v>
      </c>
      <c r="H1346" t="str">
        <f t="shared" ref="H1346:H1409" si="63">IF(OR(ISNUMBER(SEARCH("Assignment",G1346)),ISNUMBER(SEARCH("Exam",G1346)),ISNUMBER(SEARCH("Notes",G1346)),ISNUMBER(SEARCH("Homework",G1346))),"Study Support",
IF(OR(ISNUMBER(SEARCH("Resume",G1346)),ISNUMBER(SEARCH("Skill",G1346)),ISNUMBER(SEARCH("Learning",G1346)),ISNUMBER(SEARCH("Project",G1346))),"Skill Development",
IF(OR(ISNUMBER(SEARCH("Music",G1346)),ISNUMBER(SEARCH("Movie",G1346)),ISNUMBER(SEARCH("Game",G1346)),ISNUMBER(SEARCH("Fun",G1346))),"Entertainment",
"Other")))</f>
        <v>Skill Development</v>
      </c>
      <c r="I1346">
        <v>1</v>
      </c>
      <c r="J1346" t="str">
        <f t="shared" ref="J1346:J1409" si="64">IF(I1346&gt;=4,"High",IF(I1346=3,"Medium","Low"))</f>
        <v>Low</v>
      </c>
      <c r="K1346">
        <v>-2</v>
      </c>
      <c r="L1346" t="s">
        <v>23</v>
      </c>
      <c r="M1346" t="s">
        <v>19</v>
      </c>
      <c r="N1346">
        <v>10</v>
      </c>
      <c r="O1346" t="s">
        <v>23</v>
      </c>
      <c r="P1346" t="s">
        <v>164</v>
      </c>
      <c r="Q1346" t="s">
        <v>25</v>
      </c>
      <c r="R1346" t="s">
        <v>49</v>
      </c>
      <c r="S1346" t="str">
        <f t="shared" ref="S1346:S1409" si="65">IF(N1346&gt;=7,"High",IF(N1346&gt;=4,"Medium","Low"))</f>
        <v>High</v>
      </c>
    </row>
    <row r="1347" spans="1:19" x14ac:dyDescent="0.3">
      <c r="A1347" t="s">
        <v>110</v>
      </c>
      <c r="B1347" t="s">
        <v>1253</v>
      </c>
      <c r="C1347" t="s">
        <v>90</v>
      </c>
      <c r="D1347">
        <v>1</v>
      </c>
      <c r="E1347" t="s">
        <v>890</v>
      </c>
      <c r="F1347">
        <v>1.2</v>
      </c>
      <c r="G1347" t="s">
        <v>44</v>
      </c>
      <c r="H1347" t="str">
        <f t="shared" si="63"/>
        <v>Other</v>
      </c>
      <c r="I1347">
        <v>2</v>
      </c>
      <c r="J1347" t="str">
        <f t="shared" si="64"/>
        <v>Low</v>
      </c>
      <c r="K1347">
        <v>3</v>
      </c>
      <c r="L1347" t="s">
        <v>21</v>
      </c>
      <c r="M1347" t="s">
        <v>890</v>
      </c>
      <c r="N1347">
        <v>10</v>
      </c>
      <c r="O1347" t="s">
        <v>21</v>
      </c>
      <c r="P1347" t="s">
        <v>104</v>
      </c>
      <c r="Q1347" t="s">
        <v>40</v>
      </c>
      <c r="R1347" t="s">
        <v>49</v>
      </c>
      <c r="S1347" t="str">
        <f t="shared" si="65"/>
        <v>High</v>
      </c>
    </row>
    <row r="1348" spans="1:19" x14ac:dyDescent="0.3">
      <c r="A1348" t="s">
        <v>112</v>
      </c>
      <c r="B1348" t="s">
        <v>311</v>
      </c>
      <c r="C1348" t="s">
        <v>96</v>
      </c>
      <c r="D1348">
        <v>3</v>
      </c>
      <c r="E1348" t="s">
        <v>30</v>
      </c>
      <c r="F1348">
        <v>1.5</v>
      </c>
      <c r="G1348" t="s">
        <v>1254</v>
      </c>
      <c r="H1348" t="str">
        <f t="shared" si="63"/>
        <v>Study Support</v>
      </c>
      <c r="I1348">
        <v>2</v>
      </c>
      <c r="J1348" t="str">
        <f t="shared" si="64"/>
        <v>Low</v>
      </c>
      <c r="K1348">
        <v>1</v>
      </c>
      <c r="L1348" t="s">
        <v>23</v>
      </c>
      <c r="M1348" t="s">
        <v>890</v>
      </c>
      <c r="N1348">
        <v>3</v>
      </c>
      <c r="O1348" t="s">
        <v>23</v>
      </c>
      <c r="P1348" t="s">
        <v>33</v>
      </c>
      <c r="Q1348" t="s">
        <v>25</v>
      </c>
      <c r="R1348" t="s">
        <v>26</v>
      </c>
      <c r="S1348" t="str">
        <f t="shared" si="65"/>
        <v>Low</v>
      </c>
    </row>
    <row r="1349" spans="1:19" x14ac:dyDescent="0.3">
      <c r="A1349" t="s">
        <v>114</v>
      </c>
      <c r="B1349" t="s">
        <v>282</v>
      </c>
      <c r="C1349" t="s">
        <v>43</v>
      </c>
      <c r="D1349">
        <v>3</v>
      </c>
      <c r="E1349" t="s">
        <v>896</v>
      </c>
      <c r="F1349">
        <v>3.2</v>
      </c>
      <c r="G1349" t="s">
        <v>889</v>
      </c>
      <c r="H1349" t="str">
        <f t="shared" si="63"/>
        <v>Other</v>
      </c>
      <c r="I1349">
        <v>4</v>
      </c>
      <c r="J1349" t="str">
        <f t="shared" si="64"/>
        <v>High</v>
      </c>
      <c r="K1349">
        <v>1</v>
      </c>
      <c r="L1349" t="s">
        <v>23</v>
      </c>
      <c r="M1349" t="s">
        <v>30</v>
      </c>
      <c r="N1349">
        <v>1</v>
      </c>
      <c r="O1349" t="s">
        <v>23</v>
      </c>
      <c r="P1349" t="s">
        <v>104</v>
      </c>
      <c r="Q1349" t="s">
        <v>40</v>
      </c>
      <c r="R1349" t="s">
        <v>49</v>
      </c>
      <c r="S1349" t="str">
        <f t="shared" si="65"/>
        <v>Low</v>
      </c>
    </row>
    <row r="1350" spans="1:19" x14ac:dyDescent="0.3">
      <c r="A1350" t="s">
        <v>117</v>
      </c>
      <c r="B1350" t="s">
        <v>606</v>
      </c>
      <c r="C1350" t="s">
        <v>96</v>
      </c>
      <c r="D1350">
        <v>4</v>
      </c>
      <c r="E1350" t="s">
        <v>19</v>
      </c>
      <c r="F1350">
        <v>3.2</v>
      </c>
      <c r="G1350" t="s">
        <v>945</v>
      </c>
      <c r="H1350" t="str">
        <f t="shared" si="63"/>
        <v>Study Support</v>
      </c>
      <c r="I1350">
        <v>5</v>
      </c>
      <c r="J1350" t="str">
        <f t="shared" si="64"/>
        <v>High</v>
      </c>
      <c r="K1350">
        <v>4</v>
      </c>
      <c r="L1350" t="s">
        <v>23</v>
      </c>
      <c r="M1350" t="s">
        <v>890</v>
      </c>
      <c r="N1350">
        <v>9</v>
      </c>
      <c r="O1350" t="s">
        <v>23</v>
      </c>
      <c r="P1350" t="s">
        <v>116</v>
      </c>
      <c r="Q1350" t="s">
        <v>25</v>
      </c>
      <c r="R1350" t="s">
        <v>26</v>
      </c>
      <c r="S1350" t="str">
        <f t="shared" si="65"/>
        <v>High</v>
      </c>
    </row>
    <row r="1351" spans="1:19" x14ac:dyDescent="0.3">
      <c r="A1351" t="s">
        <v>119</v>
      </c>
      <c r="B1351" t="s">
        <v>1255</v>
      </c>
      <c r="C1351" t="s">
        <v>43</v>
      </c>
      <c r="D1351">
        <v>2</v>
      </c>
      <c r="E1351" t="s">
        <v>890</v>
      </c>
      <c r="F1351">
        <v>2.9</v>
      </c>
      <c r="G1351" t="s">
        <v>893</v>
      </c>
      <c r="H1351" t="str">
        <f t="shared" si="63"/>
        <v>Skill Development</v>
      </c>
      <c r="I1351">
        <v>5</v>
      </c>
      <c r="J1351" t="str">
        <f t="shared" si="64"/>
        <v>High</v>
      </c>
      <c r="K1351">
        <v>1</v>
      </c>
      <c r="L1351" t="s">
        <v>21</v>
      </c>
      <c r="M1351" t="s">
        <v>30</v>
      </c>
      <c r="N1351">
        <v>9</v>
      </c>
      <c r="O1351" t="s">
        <v>21</v>
      </c>
      <c r="P1351" t="s">
        <v>65</v>
      </c>
      <c r="Q1351" t="s">
        <v>25</v>
      </c>
      <c r="R1351" t="s">
        <v>45</v>
      </c>
      <c r="S1351" t="str">
        <f t="shared" si="65"/>
        <v>High</v>
      </c>
    </row>
    <row r="1352" spans="1:19" x14ac:dyDescent="0.3">
      <c r="A1352" t="s">
        <v>121</v>
      </c>
      <c r="B1352" t="s">
        <v>1093</v>
      </c>
      <c r="C1352" t="s">
        <v>103</v>
      </c>
      <c r="D1352">
        <v>4</v>
      </c>
      <c r="E1352" t="s">
        <v>22</v>
      </c>
      <c r="F1352">
        <v>3.2</v>
      </c>
      <c r="G1352" t="s">
        <v>1256</v>
      </c>
      <c r="H1352" t="str">
        <f t="shared" si="63"/>
        <v>Skill Development</v>
      </c>
      <c r="I1352">
        <v>3</v>
      </c>
      <c r="J1352" t="str">
        <f t="shared" si="64"/>
        <v>Medium</v>
      </c>
      <c r="K1352">
        <v>2</v>
      </c>
      <c r="L1352" t="s">
        <v>23</v>
      </c>
      <c r="M1352" t="s">
        <v>30</v>
      </c>
      <c r="N1352">
        <v>5</v>
      </c>
      <c r="O1352" t="s">
        <v>21</v>
      </c>
      <c r="P1352" t="s">
        <v>24</v>
      </c>
      <c r="Q1352" t="s">
        <v>34</v>
      </c>
      <c r="R1352" t="s">
        <v>26</v>
      </c>
      <c r="S1352" t="str">
        <f t="shared" si="65"/>
        <v>Medium</v>
      </c>
    </row>
    <row r="1353" spans="1:19" x14ac:dyDescent="0.3">
      <c r="A1353" t="s">
        <v>124</v>
      </c>
      <c r="B1353" t="s">
        <v>845</v>
      </c>
      <c r="C1353" t="s">
        <v>96</v>
      </c>
      <c r="D1353">
        <v>1</v>
      </c>
      <c r="E1353" t="s">
        <v>32</v>
      </c>
      <c r="F1353">
        <v>3.8</v>
      </c>
      <c r="G1353" t="s">
        <v>891</v>
      </c>
      <c r="H1353" t="str">
        <f t="shared" si="63"/>
        <v>Other</v>
      </c>
      <c r="I1353">
        <v>1</v>
      </c>
      <c r="J1353" t="str">
        <f t="shared" si="64"/>
        <v>Low</v>
      </c>
      <c r="K1353">
        <v>3</v>
      </c>
      <c r="L1353" t="s">
        <v>23</v>
      </c>
      <c r="M1353" t="s">
        <v>896</v>
      </c>
      <c r="N1353">
        <v>4</v>
      </c>
      <c r="O1353" t="s">
        <v>21</v>
      </c>
      <c r="P1353" t="s">
        <v>145</v>
      </c>
      <c r="Q1353" t="s">
        <v>34</v>
      </c>
      <c r="R1353" t="s">
        <v>45</v>
      </c>
      <c r="S1353" t="str">
        <f t="shared" si="65"/>
        <v>Medium</v>
      </c>
    </row>
    <row r="1354" spans="1:19" x14ac:dyDescent="0.3">
      <c r="A1354" t="s">
        <v>126</v>
      </c>
      <c r="B1354" t="s">
        <v>1257</v>
      </c>
      <c r="C1354" t="s">
        <v>90</v>
      </c>
      <c r="D1354">
        <v>1</v>
      </c>
      <c r="E1354" t="s">
        <v>19</v>
      </c>
      <c r="F1354">
        <v>2.4</v>
      </c>
      <c r="G1354" t="s">
        <v>1258</v>
      </c>
      <c r="H1354" t="str">
        <f t="shared" si="63"/>
        <v>Skill Development</v>
      </c>
      <c r="I1354">
        <v>5</v>
      </c>
      <c r="J1354" t="str">
        <f t="shared" si="64"/>
        <v>High</v>
      </c>
      <c r="K1354">
        <v>1</v>
      </c>
      <c r="L1354" t="s">
        <v>21</v>
      </c>
      <c r="M1354" t="s">
        <v>890</v>
      </c>
      <c r="N1354">
        <v>5</v>
      </c>
      <c r="O1354" t="s">
        <v>23</v>
      </c>
      <c r="P1354" t="s">
        <v>1710</v>
      </c>
      <c r="Q1354" t="s">
        <v>25</v>
      </c>
      <c r="R1354" t="s">
        <v>26</v>
      </c>
      <c r="S1354" t="str">
        <f t="shared" si="65"/>
        <v>Medium</v>
      </c>
    </row>
    <row r="1355" spans="1:19" x14ac:dyDescent="0.3">
      <c r="A1355" t="s">
        <v>128</v>
      </c>
      <c r="B1355" t="s">
        <v>1259</v>
      </c>
      <c r="C1355" t="s">
        <v>55</v>
      </c>
      <c r="D1355">
        <v>4</v>
      </c>
      <c r="E1355" t="s">
        <v>19</v>
      </c>
      <c r="F1355">
        <v>2.2000000000000002</v>
      </c>
      <c r="G1355" t="s">
        <v>1260</v>
      </c>
      <c r="H1355" t="str">
        <f t="shared" si="63"/>
        <v>Study Support</v>
      </c>
      <c r="I1355">
        <v>5</v>
      </c>
      <c r="J1355" t="str">
        <f t="shared" si="64"/>
        <v>High</v>
      </c>
      <c r="K1355">
        <v>0</v>
      </c>
      <c r="L1355" t="s">
        <v>21</v>
      </c>
      <c r="M1355" t="s">
        <v>32</v>
      </c>
      <c r="N1355">
        <v>3</v>
      </c>
      <c r="O1355" t="s">
        <v>23</v>
      </c>
      <c r="P1355" t="s">
        <v>80</v>
      </c>
      <c r="Q1355" t="s">
        <v>40</v>
      </c>
      <c r="R1355" t="s">
        <v>45</v>
      </c>
      <c r="S1355" t="str">
        <f t="shared" si="65"/>
        <v>Low</v>
      </c>
    </row>
    <row r="1356" spans="1:19" x14ac:dyDescent="0.3">
      <c r="A1356" t="s">
        <v>130</v>
      </c>
      <c r="B1356" t="s">
        <v>788</v>
      </c>
      <c r="C1356" t="s">
        <v>96</v>
      </c>
      <c r="D1356">
        <v>4</v>
      </c>
      <c r="E1356" t="s">
        <v>32</v>
      </c>
      <c r="F1356">
        <v>4.8</v>
      </c>
      <c r="G1356" t="s">
        <v>889</v>
      </c>
      <c r="H1356" t="str">
        <f t="shared" si="63"/>
        <v>Other</v>
      </c>
      <c r="I1356">
        <v>5</v>
      </c>
      <c r="J1356" t="str">
        <f t="shared" si="64"/>
        <v>High</v>
      </c>
      <c r="K1356">
        <v>1</v>
      </c>
      <c r="L1356" t="s">
        <v>21</v>
      </c>
      <c r="M1356" t="s">
        <v>890</v>
      </c>
      <c r="N1356">
        <v>10</v>
      </c>
      <c r="O1356" t="s">
        <v>23</v>
      </c>
      <c r="P1356" t="s">
        <v>33</v>
      </c>
      <c r="Q1356" t="s">
        <v>25</v>
      </c>
      <c r="R1356" t="s">
        <v>26</v>
      </c>
      <c r="S1356" t="str">
        <f t="shared" si="65"/>
        <v>High</v>
      </c>
    </row>
    <row r="1357" spans="1:19" x14ac:dyDescent="0.3">
      <c r="A1357" t="s">
        <v>132</v>
      </c>
      <c r="B1357" t="s">
        <v>579</v>
      </c>
      <c r="C1357" t="s">
        <v>37</v>
      </c>
      <c r="D1357">
        <v>1</v>
      </c>
      <c r="E1357" t="s">
        <v>30</v>
      </c>
      <c r="F1357">
        <v>4.2</v>
      </c>
      <c r="G1357" t="s">
        <v>1261</v>
      </c>
      <c r="H1357" t="str">
        <f t="shared" si="63"/>
        <v>Skill Development</v>
      </c>
      <c r="I1357">
        <v>1</v>
      </c>
      <c r="J1357" t="str">
        <f t="shared" si="64"/>
        <v>Low</v>
      </c>
      <c r="K1357">
        <v>-1</v>
      </c>
      <c r="L1357" t="s">
        <v>23</v>
      </c>
      <c r="M1357" t="s">
        <v>22</v>
      </c>
      <c r="N1357">
        <v>2</v>
      </c>
      <c r="O1357" t="s">
        <v>21</v>
      </c>
      <c r="P1357" t="s">
        <v>123</v>
      </c>
      <c r="Q1357" t="s">
        <v>40</v>
      </c>
      <c r="R1357" t="s">
        <v>49</v>
      </c>
      <c r="S1357" t="str">
        <f t="shared" si="65"/>
        <v>Low</v>
      </c>
    </row>
    <row r="1358" spans="1:19" x14ac:dyDescent="0.3">
      <c r="A1358" t="s">
        <v>134</v>
      </c>
      <c r="B1358" t="s">
        <v>67</v>
      </c>
      <c r="C1358" t="s">
        <v>43</v>
      </c>
      <c r="D1358">
        <v>4</v>
      </c>
      <c r="E1358" t="s">
        <v>890</v>
      </c>
      <c r="F1358">
        <v>3.5</v>
      </c>
      <c r="G1358" t="s">
        <v>1213</v>
      </c>
      <c r="H1358" t="str">
        <f t="shared" si="63"/>
        <v>Study Support</v>
      </c>
      <c r="I1358">
        <v>4</v>
      </c>
      <c r="J1358" t="str">
        <f t="shared" si="64"/>
        <v>High</v>
      </c>
      <c r="K1358">
        <v>2</v>
      </c>
      <c r="L1358" t="s">
        <v>23</v>
      </c>
      <c r="M1358" t="s">
        <v>19</v>
      </c>
      <c r="N1358">
        <v>9</v>
      </c>
      <c r="O1358" t="s">
        <v>23</v>
      </c>
      <c r="P1358" t="s">
        <v>68</v>
      </c>
      <c r="Q1358" t="s">
        <v>25</v>
      </c>
      <c r="R1358" t="s">
        <v>45</v>
      </c>
      <c r="S1358" t="str">
        <f t="shared" si="65"/>
        <v>High</v>
      </c>
    </row>
    <row r="1359" spans="1:19" x14ac:dyDescent="0.3">
      <c r="A1359" t="s">
        <v>137</v>
      </c>
      <c r="B1359" t="s">
        <v>1262</v>
      </c>
      <c r="C1359" t="s">
        <v>96</v>
      </c>
      <c r="D1359">
        <v>2</v>
      </c>
      <c r="E1359" t="s">
        <v>890</v>
      </c>
      <c r="F1359">
        <v>1.3</v>
      </c>
      <c r="G1359" t="s">
        <v>31</v>
      </c>
      <c r="H1359" t="str">
        <f t="shared" si="63"/>
        <v>Skill Development</v>
      </c>
      <c r="I1359">
        <v>2</v>
      </c>
      <c r="J1359" t="str">
        <f t="shared" si="64"/>
        <v>Low</v>
      </c>
      <c r="K1359">
        <v>5</v>
      </c>
      <c r="L1359" t="s">
        <v>23</v>
      </c>
      <c r="M1359" t="s">
        <v>19</v>
      </c>
      <c r="N1359">
        <v>2</v>
      </c>
      <c r="O1359" t="s">
        <v>23</v>
      </c>
      <c r="P1359" t="s">
        <v>73</v>
      </c>
      <c r="Q1359" t="s">
        <v>34</v>
      </c>
      <c r="R1359" t="s">
        <v>49</v>
      </c>
      <c r="S1359" t="str">
        <f t="shared" si="65"/>
        <v>Low</v>
      </c>
    </row>
    <row r="1360" spans="1:19" x14ac:dyDescent="0.3">
      <c r="A1360" t="s">
        <v>139</v>
      </c>
      <c r="B1360" t="s">
        <v>1263</v>
      </c>
      <c r="C1360" t="s">
        <v>43</v>
      </c>
      <c r="D1360">
        <v>4</v>
      </c>
      <c r="E1360" t="s">
        <v>896</v>
      </c>
      <c r="F1360">
        <v>3.1</v>
      </c>
      <c r="G1360" t="s">
        <v>1264</v>
      </c>
      <c r="H1360" t="str">
        <f t="shared" si="63"/>
        <v>Study Support</v>
      </c>
      <c r="I1360">
        <v>5</v>
      </c>
      <c r="J1360" t="str">
        <f t="shared" si="64"/>
        <v>High</v>
      </c>
      <c r="K1360">
        <v>-1</v>
      </c>
      <c r="L1360" t="s">
        <v>21</v>
      </c>
      <c r="M1360" t="s">
        <v>22</v>
      </c>
      <c r="N1360">
        <v>5</v>
      </c>
      <c r="O1360" t="s">
        <v>21</v>
      </c>
      <c r="P1360" t="s">
        <v>1711</v>
      </c>
      <c r="Q1360" t="s">
        <v>40</v>
      </c>
      <c r="R1360" t="s">
        <v>49</v>
      </c>
      <c r="S1360" t="str">
        <f t="shared" si="65"/>
        <v>Medium</v>
      </c>
    </row>
    <row r="1361" spans="1:19" x14ac:dyDescent="0.3">
      <c r="A1361" t="s">
        <v>141</v>
      </c>
      <c r="B1361" t="s">
        <v>418</v>
      </c>
      <c r="C1361" t="s">
        <v>96</v>
      </c>
      <c r="D1361">
        <v>4</v>
      </c>
      <c r="E1361" t="s">
        <v>896</v>
      </c>
      <c r="F1361">
        <v>3.1</v>
      </c>
      <c r="G1361" t="s">
        <v>1265</v>
      </c>
      <c r="H1361" t="str">
        <f t="shared" si="63"/>
        <v>Skill Development</v>
      </c>
      <c r="I1361">
        <v>5</v>
      </c>
      <c r="J1361" t="str">
        <f t="shared" si="64"/>
        <v>High</v>
      </c>
      <c r="K1361">
        <v>-4</v>
      </c>
      <c r="L1361" t="s">
        <v>23</v>
      </c>
      <c r="M1361" t="s">
        <v>890</v>
      </c>
      <c r="N1361">
        <v>5</v>
      </c>
      <c r="O1361" t="s">
        <v>23</v>
      </c>
      <c r="P1361" t="s">
        <v>52</v>
      </c>
      <c r="Q1361" t="s">
        <v>25</v>
      </c>
      <c r="R1361" t="s">
        <v>45</v>
      </c>
      <c r="S1361" t="str">
        <f t="shared" si="65"/>
        <v>Medium</v>
      </c>
    </row>
    <row r="1362" spans="1:19" x14ac:dyDescent="0.3">
      <c r="A1362" t="s">
        <v>16</v>
      </c>
      <c r="B1362" t="s">
        <v>1266</v>
      </c>
      <c r="C1362" t="s">
        <v>55</v>
      </c>
      <c r="D1362">
        <v>3</v>
      </c>
      <c r="E1362" t="s">
        <v>890</v>
      </c>
      <c r="F1362">
        <v>4.2</v>
      </c>
      <c r="G1362" t="s">
        <v>1267</v>
      </c>
      <c r="H1362" t="str">
        <f t="shared" si="63"/>
        <v>Study Support</v>
      </c>
      <c r="I1362">
        <v>5</v>
      </c>
      <c r="J1362" t="str">
        <f t="shared" si="64"/>
        <v>High</v>
      </c>
      <c r="K1362">
        <v>2</v>
      </c>
      <c r="L1362" t="s">
        <v>23</v>
      </c>
      <c r="M1362" t="s">
        <v>22</v>
      </c>
      <c r="N1362">
        <v>8</v>
      </c>
      <c r="O1362" t="s">
        <v>21</v>
      </c>
      <c r="P1362" t="s">
        <v>165</v>
      </c>
      <c r="Q1362" t="s">
        <v>40</v>
      </c>
      <c r="R1362" t="s">
        <v>45</v>
      </c>
      <c r="S1362" t="str">
        <f t="shared" si="65"/>
        <v>High</v>
      </c>
    </row>
    <row r="1363" spans="1:19" x14ac:dyDescent="0.3">
      <c r="A1363" t="s">
        <v>27</v>
      </c>
      <c r="B1363" t="s">
        <v>684</v>
      </c>
      <c r="C1363" t="s">
        <v>55</v>
      </c>
      <c r="D1363">
        <v>4</v>
      </c>
      <c r="E1363" t="s">
        <v>30</v>
      </c>
      <c r="F1363">
        <v>1.7</v>
      </c>
      <c r="G1363" t="s">
        <v>935</v>
      </c>
      <c r="H1363" t="str">
        <f t="shared" si="63"/>
        <v>Other</v>
      </c>
      <c r="I1363">
        <v>3</v>
      </c>
      <c r="J1363" t="str">
        <f t="shared" si="64"/>
        <v>Medium</v>
      </c>
      <c r="K1363">
        <v>1</v>
      </c>
      <c r="L1363" t="s">
        <v>21</v>
      </c>
      <c r="M1363" t="s">
        <v>890</v>
      </c>
      <c r="N1363">
        <v>9</v>
      </c>
      <c r="O1363" t="s">
        <v>21</v>
      </c>
      <c r="P1363" t="s">
        <v>179</v>
      </c>
      <c r="Q1363" t="s">
        <v>40</v>
      </c>
      <c r="R1363" t="s">
        <v>45</v>
      </c>
      <c r="S1363" t="str">
        <f t="shared" si="65"/>
        <v>High</v>
      </c>
    </row>
    <row r="1364" spans="1:19" x14ac:dyDescent="0.3">
      <c r="A1364" t="s">
        <v>35</v>
      </c>
      <c r="B1364" t="s">
        <v>1268</v>
      </c>
      <c r="C1364" t="s">
        <v>147</v>
      </c>
      <c r="D1364">
        <v>2</v>
      </c>
      <c r="E1364" t="s">
        <v>22</v>
      </c>
      <c r="F1364">
        <v>0.9</v>
      </c>
      <c r="G1364" t="s">
        <v>1269</v>
      </c>
      <c r="H1364" t="str">
        <f t="shared" si="63"/>
        <v>Skill Development</v>
      </c>
      <c r="I1364">
        <v>2</v>
      </c>
      <c r="J1364" t="str">
        <f t="shared" si="64"/>
        <v>Low</v>
      </c>
      <c r="K1364">
        <v>2</v>
      </c>
      <c r="L1364" t="s">
        <v>21</v>
      </c>
      <c r="M1364" t="s">
        <v>22</v>
      </c>
      <c r="N1364">
        <v>4</v>
      </c>
      <c r="O1364" t="s">
        <v>21</v>
      </c>
      <c r="P1364" t="s">
        <v>39</v>
      </c>
      <c r="Q1364" t="s">
        <v>25</v>
      </c>
      <c r="R1364" t="s">
        <v>49</v>
      </c>
      <c r="S1364" t="str">
        <f t="shared" si="65"/>
        <v>Medium</v>
      </c>
    </row>
    <row r="1365" spans="1:19" x14ac:dyDescent="0.3">
      <c r="A1365" t="s">
        <v>41</v>
      </c>
      <c r="B1365" t="s">
        <v>567</v>
      </c>
      <c r="C1365" t="s">
        <v>78</v>
      </c>
      <c r="D1365">
        <v>2</v>
      </c>
      <c r="E1365" t="s">
        <v>896</v>
      </c>
      <c r="F1365">
        <v>3.8</v>
      </c>
      <c r="G1365" t="s">
        <v>889</v>
      </c>
      <c r="H1365" t="str">
        <f t="shared" si="63"/>
        <v>Other</v>
      </c>
      <c r="I1365">
        <v>3</v>
      </c>
      <c r="J1365" t="str">
        <f t="shared" si="64"/>
        <v>Medium</v>
      </c>
      <c r="K1365">
        <v>-2</v>
      </c>
      <c r="L1365" t="s">
        <v>23</v>
      </c>
      <c r="M1365" t="s">
        <v>19</v>
      </c>
      <c r="N1365">
        <v>4</v>
      </c>
      <c r="O1365" t="s">
        <v>21</v>
      </c>
      <c r="P1365" t="s">
        <v>143</v>
      </c>
      <c r="Q1365" t="s">
        <v>25</v>
      </c>
      <c r="R1365" t="s">
        <v>26</v>
      </c>
      <c r="S1365" t="str">
        <f t="shared" si="65"/>
        <v>Medium</v>
      </c>
    </row>
    <row r="1366" spans="1:19" x14ac:dyDescent="0.3">
      <c r="A1366" t="s">
        <v>46</v>
      </c>
      <c r="B1366" t="s">
        <v>1270</v>
      </c>
      <c r="C1366" t="s">
        <v>37</v>
      </c>
      <c r="D1366">
        <v>1</v>
      </c>
      <c r="E1366" t="s">
        <v>30</v>
      </c>
      <c r="F1366">
        <v>3.5</v>
      </c>
      <c r="G1366" t="s">
        <v>1271</v>
      </c>
      <c r="H1366" t="str">
        <f t="shared" si="63"/>
        <v>Study Support</v>
      </c>
      <c r="I1366">
        <v>5</v>
      </c>
      <c r="J1366" t="str">
        <f t="shared" si="64"/>
        <v>High</v>
      </c>
      <c r="K1366">
        <v>-5</v>
      </c>
      <c r="L1366" t="s">
        <v>21</v>
      </c>
      <c r="M1366" t="s">
        <v>22</v>
      </c>
      <c r="N1366">
        <v>10</v>
      </c>
      <c r="O1366" t="s">
        <v>23</v>
      </c>
      <c r="P1366" t="s">
        <v>257</v>
      </c>
      <c r="Q1366" t="s">
        <v>34</v>
      </c>
      <c r="R1366" t="s">
        <v>49</v>
      </c>
      <c r="S1366" t="str">
        <f t="shared" si="65"/>
        <v>High</v>
      </c>
    </row>
    <row r="1367" spans="1:19" x14ac:dyDescent="0.3">
      <c r="A1367" t="s">
        <v>50</v>
      </c>
      <c r="B1367" t="s">
        <v>1272</v>
      </c>
      <c r="C1367" t="s">
        <v>43</v>
      </c>
      <c r="D1367">
        <v>3</v>
      </c>
      <c r="E1367" t="s">
        <v>896</v>
      </c>
      <c r="F1367">
        <v>1.3</v>
      </c>
      <c r="G1367" t="s">
        <v>1273</v>
      </c>
      <c r="H1367" t="str">
        <f t="shared" si="63"/>
        <v>Skill Development</v>
      </c>
      <c r="I1367">
        <v>5</v>
      </c>
      <c r="J1367" t="str">
        <f t="shared" si="64"/>
        <v>High</v>
      </c>
      <c r="K1367">
        <v>-3</v>
      </c>
      <c r="L1367" t="s">
        <v>23</v>
      </c>
      <c r="M1367" t="s">
        <v>890</v>
      </c>
      <c r="N1367">
        <v>7</v>
      </c>
      <c r="O1367" t="s">
        <v>23</v>
      </c>
      <c r="P1367" t="s">
        <v>57</v>
      </c>
      <c r="Q1367" t="s">
        <v>40</v>
      </c>
      <c r="R1367" t="s">
        <v>49</v>
      </c>
      <c r="S1367" t="str">
        <f t="shared" si="65"/>
        <v>High</v>
      </c>
    </row>
    <row r="1368" spans="1:19" x14ac:dyDescent="0.3">
      <c r="A1368" t="s">
        <v>53</v>
      </c>
      <c r="B1368" t="s">
        <v>1274</v>
      </c>
      <c r="C1368" t="s">
        <v>18</v>
      </c>
      <c r="D1368">
        <v>3</v>
      </c>
      <c r="E1368" t="s">
        <v>896</v>
      </c>
      <c r="F1368">
        <v>4.4000000000000004</v>
      </c>
      <c r="G1368" t="s">
        <v>945</v>
      </c>
      <c r="H1368" t="str">
        <f t="shared" si="63"/>
        <v>Study Support</v>
      </c>
      <c r="I1368">
        <v>1</v>
      </c>
      <c r="J1368" t="str">
        <f t="shared" si="64"/>
        <v>Low</v>
      </c>
      <c r="K1368">
        <v>3</v>
      </c>
      <c r="L1368" t="s">
        <v>21</v>
      </c>
      <c r="M1368" t="s">
        <v>22</v>
      </c>
      <c r="N1368">
        <v>1</v>
      </c>
      <c r="O1368" t="s">
        <v>21</v>
      </c>
      <c r="P1368" t="s">
        <v>211</v>
      </c>
      <c r="Q1368" t="s">
        <v>40</v>
      </c>
      <c r="R1368" t="s">
        <v>45</v>
      </c>
      <c r="S1368" t="str">
        <f t="shared" si="65"/>
        <v>Low</v>
      </c>
    </row>
    <row r="1369" spans="1:19" x14ac:dyDescent="0.3">
      <c r="A1369" t="s">
        <v>58</v>
      </c>
      <c r="B1369" t="s">
        <v>1275</v>
      </c>
      <c r="C1369" t="s">
        <v>103</v>
      </c>
      <c r="D1369">
        <v>4</v>
      </c>
      <c r="E1369" t="s">
        <v>890</v>
      </c>
      <c r="F1369">
        <v>1</v>
      </c>
      <c r="G1369" t="s">
        <v>1033</v>
      </c>
      <c r="H1369" t="str">
        <f t="shared" si="63"/>
        <v>Skill Development</v>
      </c>
      <c r="I1369">
        <v>5</v>
      </c>
      <c r="J1369" t="str">
        <f t="shared" si="64"/>
        <v>High</v>
      </c>
      <c r="K1369">
        <v>-1</v>
      </c>
      <c r="L1369" t="s">
        <v>23</v>
      </c>
      <c r="M1369" t="s">
        <v>22</v>
      </c>
      <c r="N1369">
        <v>8</v>
      </c>
      <c r="O1369" t="s">
        <v>21</v>
      </c>
      <c r="P1369" t="s">
        <v>109</v>
      </c>
      <c r="Q1369" t="s">
        <v>34</v>
      </c>
      <c r="R1369" t="s">
        <v>49</v>
      </c>
      <c r="S1369" t="str">
        <f t="shared" si="65"/>
        <v>High</v>
      </c>
    </row>
    <row r="1370" spans="1:19" x14ac:dyDescent="0.3">
      <c r="A1370" t="s">
        <v>63</v>
      </c>
      <c r="B1370" t="s">
        <v>1183</v>
      </c>
      <c r="C1370" t="s">
        <v>96</v>
      </c>
      <c r="D1370">
        <v>4</v>
      </c>
      <c r="E1370" t="s">
        <v>896</v>
      </c>
      <c r="F1370">
        <v>1.4</v>
      </c>
      <c r="G1370" t="s">
        <v>1276</v>
      </c>
      <c r="H1370" t="str">
        <f t="shared" si="63"/>
        <v>Skill Development</v>
      </c>
      <c r="I1370">
        <v>4</v>
      </c>
      <c r="J1370" t="str">
        <f t="shared" si="64"/>
        <v>High</v>
      </c>
      <c r="K1370">
        <v>-1</v>
      </c>
      <c r="L1370" t="s">
        <v>21</v>
      </c>
      <c r="M1370" t="s">
        <v>19</v>
      </c>
      <c r="N1370">
        <v>10</v>
      </c>
      <c r="O1370" t="s">
        <v>23</v>
      </c>
      <c r="P1370" t="s">
        <v>179</v>
      </c>
      <c r="Q1370" t="s">
        <v>40</v>
      </c>
      <c r="R1370" t="s">
        <v>49</v>
      </c>
      <c r="S1370" t="str">
        <f t="shared" si="65"/>
        <v>High</v>
      </c>
    </row>
    <row r="1371" spans="1:19" x14ac:dyDescent="0.3">
      <c r="A1371" t="s">
        <v>66</v>
      </c>
      <c r="B1371" t="s">
        <v>287</v>
      </c>
      <c r="C1371" t="s">
        <v>43</v>
      </c>
      <c r="D1371">
        <v>2</v>
      </c>
      <c r="E1371" t="s">
        <v>30</v>
      </c>
      <c r="F1371">
        <v>3.7</v>
      </c>
      <c r="G1371" t="s">
        <v>891</v>
      </c>
      <c r="H1371" t="str">
        <f t="shared" si="63"/>
        <v>Other</v>
      </c>
      <c r="I1371">
        <v>4</v>
      </c>
      <c r="J1371" t="str">
        <f t="shared" si="64"/>
        <v>High</v>
      </c>
      <c r="K1371">
        <v>1</v>
      </c>
      <c r="L1371" t="s">
        <v>23</v>
      </c>
      <c r="M1371" t="s">
        <v>19</v>
      </c>
      <c r="N1371">
        <v>3</v>
      </c>
      <c r="O1371" t="s">
        <v>21</v>
      </c>
      <c r="P1371" t="s">
        <v>65</v>
      </c>
      <c r="Q1371" t="s">
        <v>25</v>
      </c>
      <c r="R1371" t="s">
        <v>26</v>
      </c>
      <c r="S1371" t="str">
        <f t="shared" si="65"/>
        <v>Low</v>
      </c>
    </row>
    <row r="1372" spans="1:19" x14ac:dyDescent="0.3">
      <c r="A1372" t="s">
        <v>69</v>
      </c>
      <c r="B1372" t="s">
        <v>1277</v>
      </c>
      <c r="C1372" t="s">
        <v>29</v>
      </c>
      <c r="D1372">
        <v>4</v>
      </c>
      <c r="E1372" t="s">
        <v>896</v>
      </c>
      <c r="F1372">
        <v>1.1000000000000001</v>
      </c>
      <c r="G1372" t="s">
        <v>1278</v>
      </c>
      <c r="H1372" t="str">
        <f t="shared" si="63"/>
        <v>Skill Development</v>
      </c>
      <c r="I1372">
        <v>4</v>
      </c>
      <c r="J1372" t="str">
        <f t="shared" si="64"/>
        <v>High</v>
      </c>
      <c r="K1372">
        <v>-1</v>
      </c>
      <c r="L1372" t="s">
        <v>21</v>
      </c>
      <c r="M1372" t="s">
        <v>890</v>
      </c>
      <c r="N1372">
        <v>10</v>
      </c>
      <c r="O1372" t="s">
        <v>23</v>
      </c>
      <c r="P1372" t="s">
        <v>145</v>
      </c>
      <c r="Q1372" t="s">
        <v>34</v>
      </c>
      <c r="R1372" t="s">
        <v>26</v>
      </c>
      <c r="S1372" t="str">
        <f t="shared" si="65"/>
        <v>High</v>
      </c>
    </row>
    <row r="1373" spans="1:19" x14ac:dyDescent="0.3">
      <c r="A1373" t="s">
        <v>71</v>
      </c>
      <c r="B1373" t="s">
        <v>1279</v>
      </c>
      <c r="C1373" t="s">
        <v>96</v>
      </c>
      <c r="D1373">
        <v>2</v>
      </c>
      <c r="E1373" t="s">
        <v>30</v>
      </c>
      <c r="F1373">
        <v>1.5</v>
      </c>
      <c r="G1373" t="s">
        <v>977</v>
      </c>
      <c r="H1373" t="str">
        <f t="shared" si="63"/>
        <v>Study Support</v>
      </c>
      <c r="I1373">
        <v>4</v>
      </c>
      <c r="J1373" t="str">
        <f t="shared" si="64"/>
        <v>High</v>
      </c>
      <c r="K1373">
        <v>0</v>
      </c>
      <c r="L1373" t="s">
        <v>21</v>
      </c>
      <c r="M1373" t="s">
        <v>22</v>
      </c>
      <c r="N1373">
        <v>6</v>
      </c>
      <c r="O1373" t="s">
        <v>23</v>
      </c>
      <c r="P1373" t="s">
        <v>176</v>
      </c>
      <c r="Q1373" t="s">
        <v>34</v>
      </c>
      <c r="R1373" t="s">
        <v>45</v>
      </c>
      <c r="S1373" t="str">
        <f t="shared" si="65"/>
        <v>Medium</v>
      </c>
    </row>
    <row r="1374" spans="1:19" x14ac:dyDescent="0.3">
      <c r="A1374" t="s">
        <v>74</v>
      </c>
      <c r="B1374" t="s">
        <v>1280</v>
      </c>
      <c r="C1374" t="s">
        <v>55</v>
      </c>
      <c r="D1374">
        <v>4</v>
      </c>
      <c r="E1374" t="s">
        <v>30</v>
      </c>
      <c r="F1374">
        <v>2.1</v>
      </c>
      <c r="G1374" t="s">
        <v>1281</v>
      </c>
      <c r="H1374" t="str">
        <f t="shared" si="63"/>
        <v>Skill Development</v>
      </c>
      <c r="I1374">
        <v>3</v>
      </c>
      <c r="J1374" t="str">
        <f t="shared" si="64"/>
        <v>Medium</v>
      </c>
      <c r="K1374">
        <v>0</v>
      </c>
      <c r="L1374" t="s">
        <v>21</v>
      </c>
      <c r="M1374" t="s">
        <v>32</v>
      </c>
      <c r="N1374">
        <v>9</v>
      </c>
      <c r="O1374" t="s">
        <v>23</v>
      </c>
      <c r="P1374" t="s">
        <v>176</v>
      </c>
      <c r="Q1374" t="s">
        <v>40</v>
      </c>
      <c r="R1374" t="s">
        <v>49</v>
      </c>
      <c r="S1374" t="str">
        <f t="shared" si="65"/>
        <v>High</v>
      </c>
    </row>
    <row r="1375" spans="1:19" x14ac:dyDescent="0.3">
      <c r="A1375" t="s">
        <v>76</v>
      </c>
      <c r="B1375" t="s">
        <v>1282</v>
      </c>
      <c r="C1375" t="s">
        <v>43</v>
      </c>
      <c r="D1375">
        <v>1</v>
      </c>
      <c r="E1375" t="s">
        <v>896</v>
      </c>
      <c r="F1375">
        <v>3.3</v>
      </c>
      <c r="G1375" t="s">
        <v>988</v>
      </c>
      <c r="H1375" t="str">
        <f t="shared" si="63"/>
        <v>Skill Development</v>
      </c>
      <c r="I1375">
        <v>3</v>
      </c>
      <c r="J1375" t="str">
        <f t="shared" si="64"/>
        <v>Medium</v>
      </c>
      <c r="K1375">
        <v>1</v>
      </c>
      <c r="L1375" t="s">
        <v>21</v>
      </c>
      <c r="M1375" t="s">
        <v>30</v>
      </c>
      <c r="N1375">
        <v>2</v>
      </c>
      <c r="O1375" t="s">
        <v>23</v>
      </c>
      <c r="P1375" t="s">
        <v>136</v>
      </c>
      <c r="Q1375" t="s">
        <v>34</v>
      </c>
      <c r="R1375" t="s">
        <v>26</v>
      </c>
      <c r="S1375" t="str">
        <f t="shared" si="65"/>
        <v>Low</v>
      </c>
    </row>
    <row r="1376" spans="1:19" x14ac:dyDescent="0.3">
      <c r="A1376" t="s">
        <v>81</v>
      </c>
      <c r="B1376" t="s">
        <v>1283</v>
      </c>
      <c r="C1376" t="s">
        <v>78</v>
      </c>
      <c r="D1376">
        <v>3</v>
      </c>
      <c r="E1376" t="s">
        <v>22</v>
      </c>
      <c r="F1376">
        <v>3.4</v>
      </c>
      <c r="G1376" t="s">
        <v>1284</v>
      </c>
      <c r="H1376" t="str">
        <f t="shared" si="63"/>
        <v>Skill Development</v>
      </c>
      <c r="I1376">
        <v>4</v>
      </c>
      <c r="J1376" t="str">
        <f t="shared" si="64"/>
        <v>High</v>
      </c>
      <c r="K1376">
        <v>0</v>
      </c>
      <c r="L1376" t="s">
        <v>21</v>
      </c>
      <c r="M1376" t="s">
        <v>896</v>
      </c>
      <c r="N1376">
        <v>3</v>
      </c>
      <c r="O1376" t="s">
        <v>23</v>
      </c>
      <c r="P1376" t="s">
        <v>1712</v>
      </c>
      <c r="Q1376" t="s">
        <v>25</v>
      </c>
      <c r="R1376" t="s">
        <v>26</v>
      </c>
      <c r="S1376" t="str">
        <f t="shared" si="65"/>
        <v>Low</v>
      </c>
    </row>
    <row r="1377" spans="1:19" x14ac:dyDescent="0.3">
      <c r="A1377" t="s">
        <v>84</v>
      </c>
      <c r="B1377" t="s">
        <v>1285</v>
      </c>
      <c r="C1377" t="s">
        <v>147</v>
      </c>
      <c r="D1377">
        <v>2</v>
      </c>
      <c r="E1377" t="s">
        <v>32</v>
      </c>
      <c r="F1377">
        <v>1.6</v>
      </c>
      <c r="G1377" t="s">
        <v>1286</v>
      </c>
      <c r="H1377" t="str">
        <f t="shared" si="63"/>
        <v>Other</v>
      </c>
      <c r="I1377">
        <v>4</v>
      </c>
      <c r="J1377" t="str">
        <f t="shared" si="64"/>
        <v>High</v>
      </c>
      <c r="K1377">
        <v>-4</v>
      </c>
      <c r="L1377" t="s">
        <v>23</v>
      </c>
      <c r="M1377" t="s">
        <v>30</v>
      </c>
      <c r="N1377">
        <v>8</v>
      </c>
      <c r="O1377" t="s">
        <v>21</v>
      </c>
      <c r="P1377" t="s">
        <v>179</v>
      </c>
      <c r="Q1377" t="s">
        <v>25</v>
      </c>
      <c r="R1377" t="s">
        <v>45</v>
      </c>
      <c r="S1377" t="str">
        <f t="shared" si="65"/>
        <v>High</v>
      </c>
    </row>
    <row r="1378" spans="1:19" x14ac:dyDescent="0.3">
      <c r="A1378" t="s">
        <v>87</v>
      </c>
      <c r="B1378" t="s">
        <v>630</v>
      </c>
      <c r="C1378" t="s">
        <v>37</v>
      </c>
      <c r="D1378">
        <v>1</v>
      </c>
      <c r="E1378" t="s">
        <v>30</v>
      </c>
      <c r="F1378">
        <v>1.7</v>
      </c>
      <c r="G1378" t="s">
        <v>909</v>
      </c>
      <c r="H1378" t="str">
        <f t="shared" si="63"/>
        <v>Other</v>
      </c>
      <c r="I1378">
        <v>4</v>
      </c>
      <c r="J1378" t="str">
        <f t="shared" si="64"/>
        <v>High</v>
      </c>
      <c r="K1378">
        <v>-1</v>
      </c>
      <c r="L1378" t="s">
        <v>23</v>
      </c>
      <c r="M1378" t="s">
        <v>19</v>
      </c>
      <c r="N1378">
        <v>5</v>
      </c>
      <c r="O1378" t="s">
        <v>21</v>
      </c>
      <c r="P1378" t="s">
        <v>73</v>
      </c>
      <c r="Q1378" t="s">
        <v>40</v>
      </c>
      <c r="R1378" t="s">
        <v>45</v>
      </c>
      <c r="S1378" t="str">
        <f t="shared" si="65"/>
        <v>Medium</v>
      </c>
    </row>
    <row r="1379" spans="1:19" x14ac:dyDescent="0.3">
      <c r="A1379" t="s">
        <v>88</v>
      </c>
      <c r="B1379" t="s">
        <v>1287</v>
      </c>
      <c r="C1379" t="s">
        <v>43</v>
      </c>
      <c r="D1379">
        <v>2</v>
      </c>
      <c r="E1379" t="s">
        <v>890</v>
      </c>
      <c r="F1379">
        <v>4.3</v>
      </c>
      <c r="G1379" t="s">
        <v>915</v>
      </c>
      <c r="H1379" t="str">
        <f t="shared" si="63"/>
        <v>Study Support</v>
      </c>
      <c r="I1379">
        <v>3</v>
      </c>
      <c r="J1379" t="str">
        <f t="shared" si="64"/>
        <v>Medium</v>
      </c>
      <c r="K1379">
        <v>0</v>
      </c>
      <c r="L1379" t="s">
        <v>21</v>
      </c>
      <c r="M1379" t="s">
        <v>896</v>
      </c>
      <c r="N1379">
        <v>9</v>
      </c>
      <c r="O1379" t="s">
        <v>21</v>
      </c>
      <c r="P1379" t="s">
        <v>211</v>
      </c>
      <c r="Q1379" t="s">
        <v>40</v>
      </c>
      <c r="R1379" t="s">
        <v>45</v>
      </c>
      <c r="S1379" t="str">
        <f t="shared" si="65"/>
        <v>High</v>
      </c>
    </row>
    <row r="1380" spans="1:19" x14ac:dyDescent="0.3">
      <c r="A1380" t="s">
        <v>91</v>
      </c>
      <c r="B1380" t="s">
        <v>1288</v>
      </c>
      <c r="C1380" t="s">
        <v>18</v>
      </c>
      <c r="D1380">
        <v>2</v>
      </c>
      <c r="E1380" t="s">
        <v>32</v>
      </c>
      <c r="F1380">
        <v>2.9</v>
      </c>
      <c r="G1380" t="s">
        <v>1289</v>
      </c>
      <c r="H1380" t="str">
        <f t="shared" si="63"/>
        <v>Study Support</v>
      </c>
      <c r="I1380">
        <v>5</v>
      </c>
      <c r="J1380" t="str">
        <f t="shared" si="64"/>
        <v>High</v>
      </c>
      <c r="K1380">
        <v>-1</v>
      </c>
      <c r="L1380" t="s">
        <v>21</v>
      </c>
      <c r="M1380" t="s">
        <v>896</v>
      </c>
      <c r="N1380">
        <v>9</v>
      </c>
      <c r="O1380" t="s">
        <v>23</v>
      </c>
      <c r="P1380" t="s">
        <v>68</v>
      </c>
      <c r="Q1380" t="s">
        <v>25</v>
      </c>
      <c r="R1380" t="s">
        <v>26</v>
      </c>
      <c r="S1380" t="str">
        <f t="shared" si="65"/>
        <v>High</v>
      </c>
    </row>
    <row r="1381" spans="1:19" x14ac:dyDescent="0.3">
      <c r="A1381" t="s">
        <v>94</v>
      </c>
      <c r="B1381" t="s">
        <v>567</v>
      </c>
      <c r="C1381" t="s">
        <v>18</v>
      </c>
      <c r="D1381">
        <v>3</v>
      </c>
      <c r="E1381" t="s">
        <v>22</v>
      </c>
      <c r="F1381">
        <v>2.4</v>
      </c>
      <c r="G1381" t="s">
        <v>44</v>
      </c>
      <c r="H1381" t="str">
        <f t="shared" si="63"/>
        <v>Other</v>
      </c>
      <c r="I1381">
        <v>1</v>
      </c>
      <c r="J1381" t="str">
        <f t="shared" si="64"/>
        <v>Low</v>
      </c>
      <c r="K1381">
        <v>-5</v>
      </c>
      <c r="L1381" t="s">
        <v>23</v>
      </c>
      <c r="M1381" t="s">
        <v>22</v>
      </c>
      <c r="N1381">
        <v>5</v>
      </c>
      <c r="O1381" t="s">
        <v>23</v>
      </c>
      <c r="P1381" t="s">
        <v>143</v>
      </c>
      <c r="Q1381" t="s">
        <v>40</v>
      </c>
      <c r="R1381" t="s">
        <v>45</v>
      </c>
      <c r="S1381" t="str">
        <f t="shared" si="65"/>
        <v>Medium</v>
      </c>
    </row>
    <row r="1382" spans="1:19" x14ac:dyDescent="0.3">
      <c r="A1382" t="s">
        <v>97</v>
      </c>
      <c r="B1382" t="s">
        <v>1290</v>
      </c>
      <c r="C1382" t="s">
        <v>37</v>
      </c>
      <c r="D1382">
        <v>4</v>
      </c>
      <c r="E1382" t="s">
        <v>896</v>
      </c>
      <c r="F1382">
        <v>1.8</v>
      </c>
      <c r="G1382" t="s">
        <v>1082</v>
      </c>
      <c r="H1382" t="str">
        <f t="shared" si="63"/>
        <v>Other</v>
      </c>
      <c r="I1382">
        <v>1</v>
      </c>
      <c r="J1382" t="str">
        <f t="shared" si="64"/>
        <v>Low</v>
      </c>
      <c r="K1382">
        <v>3</v>
      </c>
      <c r="L1382" t="s">
        <v>21</v>
      </c>
      <c r="M1382" t="s">
        <v>19</v>
      </c>
      <c r="N1382">
        <v>7</v>
      </c>
      <c r="O1382" t="s">
        <v>21</v>
      </c>
      <c r="P1382" t="s">
        <v>196</v>
      </c>
      <c r="Q1382" t="s">
        <v>34</v>
      </c>
      <c r="R1382" t="s">
        <v>45</v>
      </c>
      <c r="S1382" t="str">
        <f t="shared" si="65"/>
        <v>High</v>
      </c>
    </row>
    <row r="1383" spans="1:19" x14ac:dyDescent="0.3">
      <c r="A1383" t="s">
        <v>99</v>
      </c>
      <c r="B1383" t="s">
        <v>576</v>
      </c>
      <c r="C1383" t="s">
        <v>103</v>
      </c>
      <c r="D1383">
        <v>2</v>
      </c>
      <c r="E1383" t="s">
        <v>32</v>
      </c>
      <c r="F1383">
        <v>3.8</v>
      </c>
      <c r="G1383" t="s">
        <v>1062</v>
      </c>
      <c r="H1383" t="str">
        <f t="shared" si="63"/>
        <v>Skill Development</v>
      </c>
      <c r="I1383">
        <v>3</v>
      </c>
      <c r="J1383" t="str">
        <f t="shared" si="64"/>
        <v>Medium</v>
      </c>
      <c r="K1383">
        <v>-4</v>
      </c>
      <c r="L1383" t="s">
        <v>21</v>
      </c>
      <c r="M1383" t="s">
        <v>32</v>
      </c>
      <c r="N1383">
        <v>4</v>
      </c>
      <c r="O1383" t="s">
        <v>23</v>
      </c>
      <c r="P1383" t="s">
        <v>1710</v>
      </c>
      <c r="Q1383" t="s">
        <v>34</v>
      </c>
      <c r="R1383" t="s">
        <v>45</v>
      </c>
      <c r="S1383" t="str">
        <f t="shared" si="65"/>
        <v>Medium</v>
      </c>
    </row>
    <row r="1384" spans="1:19" x14ac:dyDescent="0.3">
      <c r="A1384" t="s">
        <v>101</v>
      </c>
      <c r="B1384" t="s">
        <v>1291</v>
      </c>
      <c r="C1384" t="s">
        <v>29</v>
      </c>
      <c r="D1384">
        <v>3</v>
      </c>
      <c r="E1384" t="s">
        <v>896</v>
      </c>
      <c r="F1384">
        <v>1.3</v>
      </c>
      <c r="G1384" t="s">
        <v>904</v>
      </c>
      <c r="H1384" t="str">
        <f t="shared" si="63"/>
        <v>Skill Development</v>
      </c>
      <c r="I1384">
        <v>2</v>
      </c>
      <c r="J1384" t="str">
        <f t="shared" si="64"/>
        <v>Low</v>
      </c>
      <c r="K1384">
        <v>-1</v>
      </c>
      <c r="L1384" t="s">
        <v>23</v>
      </c>
      <c r="M1384" t="s">
        <v>32</v>
      </c>
      <c r="N1384">
        <v>8</v>
      </c>
      <c r="O1384" t="s">
        <v>21</v>
      </c>
      <c r="P1384" t="s">
        <v>179</v>
      </c>
      <c r="Q1384" t="s">
        <v>34</v>
      </c>
      <c r="R1384" t="s">
        <v>45</v>
      </c>
      <c r="S1384" t="str">
        <f t="shared" si="65"/>
        <v>High</v>
      </c>
    </row>
    <row r="1385" spans="1:19" x14ac:dyDescent="0.3">
      <c r="A1385" t="s">
        <v>105</v>
      </c>
      <c r="B1385" t="s">
        <v>1292</v>
      </c>
      <c r="C1385" t="s">
        <v>55</v>
      </c>
      <c r="D1385">
        <v>4</v>
      </c>
      <c r="E1385" t="s">
        <v>19</v>
      </c>
      <c r="F1385">
        <v>1.9</v>
      </c>
      <c r="G1385" t="s">
        <v>915</v>
      </c>
      <c r="H1385" t="str">
        <f t="shared" si="63"/>
        <v>Study Support</v>
      </c>
      <c r="I1385">
        <v>5</v>
      </c>
      <c r="J1385" t="str">
        <f t="shared" si="64"/>
        <v>High</v>
      </c>
      <c r="K1385">
        <v>-5</v>
      </c>
      <c r="L1385" t="s">
        <v>23</v>
      </c>
      <c r="M1385" t="s">
        <v>30</v>
      </c>
      <c r="N1385">
        <v>5</v>
      </c>
      <c r="O1385" t="s">
        <v>21</v>
      </c>
      <c r="P1385" t="s">
        <v>143</v>
      </c>
      <c r="Q1385" t="s">
        <v>25</v>
      </c>
      <c r="R1385" t="s">
        <v>26</v>
      </c>
      <c r="S1385" t="str">
        <f t="shared" si="65"/>
        <v>Medium</v>
      </c>
    </row>
    <row r="1386" spans="1:19" x14ac:dyDescent="0.3">
      <c r="A1386" t="s">
        <v>107</v>
      </c>
      <c r="B1386" t="s">
        <v>965</v>
      </c>
      <c r="C1386" t="s">
        <v>18</v>
      </c>
      <c r="D1386">
        <v>4</v>
      </c>
      <c r="E1386" t="s">
        <v>32</v>
      </c>
      <c r="F1386">
        <v>0.5</v>
      </c>
      <c r="G1386" t="s">
        <v>904</v>
      </c>
      <c r="H1386" t="str">
        <f t="shared" si="63"/>
        <v>Skill Development</v>
      </c>
      <c r="I1386">
        <v>1</v>
      </c>
      <c r="J1386" t="str">
        <f t="shared" si="64"/>
        <v>Low</v>
      </c>
      <c r="K1386">
        <v>2</v>
      </c>
      <c r="L1386" t="s">
        <v>23</v>
      </c>
      <c r="M1386" t="s">
        <v>22</v>
      </c>
      <c r="N1386">
        <v>7</v>
      </c>
      <c r="O1386" t="s">
        <v>23</v>
      </c>
      <c r="P1386" t="s">
        <v>1712</v>
      </c>
      <c r="Q1386" t="s">
        <v>34</v>
      </c>
      <c r="R1386" t="s">
        <v>45</v>
      </c>
      <c r="S1386" t="str">
        <f t="shared" si="65"/>
        <v>High</v>
      </c>
    </row>
    <row r="1387" spans="1:19" x14ac:dyDescent="0.3">
      <c r="A1387" t="s">
        <v>110</v>
      </c>
      <c r="B1387" t="s">
        <v>1293</v>
      </c>
      <c r="C1387" t="s">
        <v>147</v>
      </c>
      <c r="D1387">
        <v>4</v>
      </c>
      <c r="E1387" t="s">
        <v>32</v>
      </c>
      <c r="F1387">
        <v>4.0999999999999996</v>
      </c>
      <c r="G1387" t="s">
        <v>929</v>
      </c>
      <c r="H1387" t="str">
        <f t="shared" si="63"/>
        <v>Skill Development</v>
      </c>
      <c r="I1387">
        <v>1</v>
      </c>
      <c r="J1387" t="str">
        <f t="shared" si="64"/>
        <v>Low</v>
      </c>
      <c r="K1387">
        <v>-1</v>
      </c>
      <c r="L1387" t="s">
        <v>21</v>
      </c>
      <c r="M1387" t="s">
        <v>30</v>
      </c>
      <c r="N1387">
        <v>9</v>
      </c>
      <c r="O1387" t="s">
        <v>21</v>
      </c>
      <c r="P1387" t="s">
        <v>65</v>
      </c>
      <c r="Q1387" t="s">
        <v>25</v>
      </c>
      <c r="R1387" t="s">
        <v>26</v>
      </c>
      <c r="S1387" t="str">
        <f t="shared" si="65"/>
        <v>High</v>
      </c>
    </row>
    <row r="1388" spans="1:19" x14ac:dyDescent="0.3">
      <c r="A1388" t="s">
        <v>112</v>
      </c>
      <c r="B1388" t="s">
        <v>1294</v>
      </c>
      <c r="C1388" t="s">
        <v>29</v>
      </c>
      <c r="D1388">
        <v>3</v>
      </c>
      <c r="E1388" t="s">
        <v>896</v>
      </c>
      <c r="F1388">
        <v>4.2</v>
      </c>
      <c r="G1388" t="s">
        <v>889</v>
      </c>
      <c r="H1388" t="str">
        <f t="shared" si="63"/>
        <v>Other</v>
      </c>
      <c r="I1388">
        <v>4</v>
      </c>
      <c r="J1388" t="str">
        <f t="shared" si="64"/>
        <v>High</v>
      </c>
      <c r="K1388">
        <v>2</v>
      </c>
      <c r="L1388" t="s">
        <v>23</v>
      </c>
      <c r="M1388" t="s">
        <v>32</v>
      </c>
      <c r="N1388">
        <v>1</v>
      </c>
      <c r="O1388" t="s">
        <v>23</v>
      </c>
      <c r="P1388" t="s">
        <v>143</v>
      </c>
      <c r="Q1388" t="s">
        <v>34</v>
      </c>
      <c r="R1388" t="s">
        <v>26</v>
      </c>
      <c r="S1388" t="str">
        <f t="shared" si="65"/>
        <v>Low</v>
      </c>
    </row>
    <row r="1389" spans="1:19" x14ac:dyDescent="0.3">
      <c r="A1389" t="s">
        <v>114</v>
      </c>
      <c r="B1389" t="s">
        <v>1295</v>
      </c>
      <c r="C1389" t="s">
        <v>43</v>
      </c>
      <c r="D1389">
        <v>1</v>
      </c>
      <c r="E1389" t="s">
        <v>890</v>
      </c>
      <c r="F1389">
        <v>3.5</v>
      </c>
      <c r="G1389" t="s">
        <v>945</v>
      </c>
      <c r="H1389" t="str">
        <f t="shared" si="63"/>
        <v>Study Support</v>
      </c>
      <c r="I1389">
        <v>4</v>
      </c>
      <c r="J1389" t="str">
        <f t="shared" si="64"/>
        <v>High</v>
      </c>
      <c r="K1389">
        <v>5</v>
      </c>
      <c r="L1389" t="s">
        <v>21</v>
      </c>
      <c r="M1389" t="s">
        <v>22</v>
      </c>
      <c r="N1389">
        <v>3</v>
      </c>
      <c r="O1389" t="s">
        <v>23</v>
      </c>
      <c r="P1389" t="s">
        <v>123</v>
      </c>
      <c r="Q1389" t="s">
        <v>40</v>
      </c>
      <c r="R1389" t="s">
        <v>49</v>
      </c>
      <c r="S1389" t="str">
        <f t="shared" si="65"/>
        <v>Low</v>
      </c>
    </row>
    <row r="1390" spans="1:19" x14ac:dyDescent="0.3">
      <c r="A1390" t="s">
        <v>117</v>
      </c>
      <c r="B1390" t="s">
        <v>1296</v>
      </c>
      <c r="C1390" t="s">
        <v>78</v>
      </c>
      <c r="D1390">
        <v>1</v>
      </c>
      <c r="E1390" t="s">
        <v>22</v>
      </c>
      <c r="F1390">
        <v>2.7</v>
      </c>
      <c r="G1390" t="s">
        <v>1057</v>
      </c>
      <c r="H1390" t="str">
        <f t="shared" si="63"/>
        <v>Skill Development</v>
      </c>
      <c r="I1390">
        <v>1</v>
      </c>
      <c r="J1390" t="str">
        <f t="shared" si="64"/>
        <v>Low</v>
      </c>
      <c r="K1390">
        <v>5</v>
      </c>
      <c r="L1390" t="s">
        <v>23</v>
      </c>
      <c r="M1390" t="s">
        <v>30</v>
      </c>
      <c r="N1390">
        <v>4</v>
      </c>
      <c r="O1390" t="s">
        <v>23</v>
      </c>
      <c r="P1390" t="s">
        <v>165</v>
      </c>
      <c r="Q1390" t="s">
        <v>34</v>
      </c>
      <c r="R1390" t="s">
        <v>26</v>
      </c>
      <c r="S1390" t="str">
        <f t="shared" si="65"/>
        <v>Medium</v>
      </c>
    </row>
    <row r="1391" spans="1:19" x14ac:dyDescent="0.3">
      <c r="A1391" t="s">
        <v>119</v>
      </c>
      <c r="B1391" t="s">
        <v>610</v>
      </c>
      <c r="C1391" t="s">
        <v>43</v>
      </c>
      <c r="D1391">
        <v>2</v>
      </c>
      <c r="E1391" t="s">
        <v>22</v>
      </c>
      <c r="F1391">
        <v>3.1</v>
      </c>
      <c r="G1391" t="s">
        <v>1297</v>
      </c>
      <c r="H1391" t="str">
        <f t="shared" si="63"/>
        <v>Study Support</v>
      </c>
      <c r="I1391">
        <v>1</v>
      </c>
      <c r="J1391" t="str">
        <f t="shared" si="64"/>
        <v>Low</v>
      </c>
      <c r="K1391">
        <v>4</v>
      </c>
      <c r="L1391" t="s">
        <v>21</v>
      </c>
      <c r="M1391" t="s">
        <v>32</v>
      </c>
      <c r="N1391">
        <v>10</v>
      </c>
      <c r="O1391" t="s">
        <v>23</v>
      </c>
      <c r="P1391" t="s">
        <v>33</v>
      </c>
      <c r="Q1391" t="s">
        <v>34</v>
      </c>
      <c r="R1391" t="s">
        <v>45</v>
      </c>
      <c r="S1391" t="str">
        <f t="shared" si="65"/>
        <v>High</v>
      </c>
    </row>
    <row r="1392" spans="1:19" x14ac:dyDescent="0.3">
      <c r="A1392" t="s">
        <v>121</v>
      </c>
      <c r="B1392" t="s">
        <v>437</v>
      </c>
      <c r="C1392" t="s">
        <v>78</v>
      </c>
      <c r="D1392">
        <v>2</v>
      </c>
      <c r="E1392" t="s">
        <v>19</v>
      </c>
      <c r="F1392">
        <v>2.7</v>
      </c>
      <c r="G1392" t="s">
        <v>1298</v>
      </c>
      <c r="H1392" t="str">
        <f t="shared" si="63"/>
        <v>Study Support</v>
      </c>
      <c r="I1392">
        <v>3</v>
      </c>
      <c r="J1392" t="str">
        <f t="shared" si="64"/>
        <v>Medium</v>
      </c>
      <c r="K1392">
        <v>5</v>
      </c>
      <c r="L1392" t="s">
        <v>23</v>
      </c>
      <c r="M1392" t="s">
        <v>32</v>
      </c>
      <c r="N1392">
        <v>9</v>
      </c>
      <c r="O1392" t="s">
        <v>21</v>
      </c>
      <c r="P1392" t="s">
        <v>165</v>
      </c>
      <c r="Q1392" t="s">
        <v>25</v>
      </c>
      <c r="R1392" t="s">
        <v>45</v>
      </c>
      <c r="S1392" t="str">
        <f t="shared" si="65"/>
        <v>High</v>
      </c>
    </row>
    <row r="1393" spans="1:19" x14ac:dyDescent="0.3">
      <c r="A1393" t="s">
        <v>124</v>
      </c>
      <c r="B1393" t="s">
        <v>862</v>
      </c>
      <c r="C1393" t="s">
        <v>29</v>
      </c>
      <c r="D1393">
        <v>2</v>
      </c>
      <c r="E1393" t="s">
        <v>22</v>
      </c>
      <c r="F1393">
        <v>4.9000000000000004</v>
      </c>
      <c r="G1393" t="s">
        <v>1299</v>
      </c>
      <c r="H1393" t="str">
        <f t="shared" si="63"/>
        <v>Study Support</v>
      </c>
      <c r="I1393">
        <v>2</v>
      </c>
      <c r="J1393" t="str">
        <f t="shared" si="64"/>
        <v>Low</v>
      </c>
      <c r="K1393">
        <v>-5</v>
      </c>
      <c r="L1393" t="s">
        <v>21</v>
      </c>
      <c r="M1393" t="s">
        <v>22</v>
      </c>
      <c r="N1393">
        <v>3</v>
      </c>
      <c r="O1393" t="s">
        <v>21</v>
      </c>
      <c r="P1393" t="s">
        <v>257</v>
      </c>
      <c r="Q1393" t="s">
        <v>25</v>
      </c>
      <c r="R1393" t="s">
        <v>49</v>
      </c>
      <c r="S1393" t="str">
        <f t="shared" si="65"/>
        <v>Low</v>
      </c>
    </row>
    <row r="1394" spans="1:19" x14ac:dyDescent="0.3">
      <c r="A1394" t="s">
        <v>126</v>
      </c>
      <c r="B1394" t="s">
        <v>532</v>
      </c>
      <c r="C1394" t="s">
        <v>103</v>
      </c>
      <c r="D1394">
        <v>4</v>
      </c>
      <c r="E1394" t="s">
        <v>890</v>
      </c>
      <c r="F1394">
        <v>1.8</v>
      </c>
      <c r="G1394" t="s">
        <v>1050</v>
      </c>
      <c r="H1394" t="str">
        <f t="shared" si="63"/>
        <v>Study Support</v>
      </c>
      <c r="I1394">
        <v>2</v>
      </c>
      <c r="J1394" t="str">
        <f t="shared" si="64"/>
        <v>Low</v>
      </c>
      <c r="K1394">
        <v>3</v>
      </c>
      <c r="L1394" t="s">
        <v>21</v>
      </c>
      <c r="M1394" t="s">
        <v>22</v>
      </c>
      <c r="N1394">
        <v>8</v>
      </c>
      <c r="O1394" t="s">
        <v>23</v>
      </c>
      <c r="P1394" t="s">
        <v>83</v>
      </c>
      <c r="Q1394" t="s">
        <v>40</v>
      </c>
      <c r="R1394" t="s">
        <v>26</v>
      </c>
      <c r="S1394" t="str">
        <f t="shared" si="65"/>
        <v>High</v>
      </c>
    </row>
    <row r="1395" spans="1:19" x14ac:dyDescent="0.3">
      <c r="A1395" t="s">
        <v>128</v>
      </c>
      <c r="B1395" t="s">
        <v>1300</v>
      </c>
      <c r="C1395" t="s">
        <v>96</v>
      </c>
      <c r="D1395">
        <v>2</v>
      </c>
      <c r="E1395" t="s">
        <v>30</v>
      </c>
      <c r="F1395">
        <v>2.9</v>
      </c>
      <c r="G1395" t="s">
        <v>1024</v>
      </c>
      <c r="H1395" t="str">
        <f t="shared" si="63"/>
        <v>Other</v>
      </c>
      <c r="I1395">
        <v>5</v>
      </c>
      <c r="J1395" t="str">
        <f t="shared" si="64"/>
        <v>High</v>
      </c>
      <c r="K1395">
        <v>0</v>
      </c>
      <c r="L1395" t="s">
        <v>21</v>
      </c>
      <c r="M1395" t="s">
        <v>30</v>
      </c>
      <c r="N1395">
        <v>9</v>
      </c>
      <c r="O1395" t="s">
        <v>23</v>
      </c>
      <c r="P1395" t="s">
        <v>83</v>
      </c>
      <c r="Q1395" t="s">
        <v>40</v>
      </c>
      <c r="R1395" t="s">
        <v>49</v>
      </c>
      <c r="S1395" t="str">
        <f t="shared" si="65"/>
        <v>High</v>
      </c>
    </row>
    <row r="1396" spans="1:19" x14ac:dyDescent="0.3">
      <c r="A1396" t="s">
        <v>130</v>
      </c>
      <c r="B1396" t="s">
        <v>1053</v>
      </c>
      <c r="C1396" t="s">
        <v>147</v>
      </c>
      <c r="D1396">
        <v>1</v>
      </c>
      <c r="E1396" t="s">
        <v>890</v>
      </c>
      <c r="F1396">
        <v>4.4000000000000004</v>
      </c>
      <c r="G1396" t="s">
        <v>1301</v>
      </c>
      <c r="H1396" t="str">
        <f t="shared" si="63"/>
        <v>Study Support</v>
      </c>
      <c r="I1396">
        <v>1</v>
      </c>
      <c r="J1396" t="str">
        <f t="shared" si="64"/>
        <v>Low</v>
      </c>
      <c r="K1396">
        <v>5</v>
      </c>
      <c r="L1396" t="s">
        <v>21</v>
      </c>
      <c r="M1396" t="s">
        <v>19</v>
      </c>
      <c r="N1396">
        <v>9</v>
      </c>
      <c r="O1396" t="s">
        <v>21</v>
      </c>
      <c r="P1396" t="s">
        <v>52</v>
      </c>
      <c r="Q1396" t="s">
        <v>40</v>
      </c>
      <c r="R1396" t="s">
        <v>45</v>
      </c>
      <c r="S1396" t="str">
        <f t="shared" si="65"/>
        <v>High</v>
      </c>
    </row>
    <row r="1397" spans="1:19" x14ac:dyDescent="0.3">
      <c r="A1397" t="s">
        <v>132</v>
      </c>
      <c r="B1397" t="s">
        <v>638</v>
      </c>
      <c r="C1397" t="s">
        <v>43</v>
      </c>
      <c r="D1397">
        <v>3</v>
      </c>
      <c r="E1397" t="s">
        <v>22</v>
      </c>
      <c r="F1397">
        <v>2.2999999999999998</v>
      </c>
      <c r="G1397" t="s">
        <v>1025</v>
      </c>
      <c r="H1397" t="str">
        <f t="shared" si="63"/>
        <v>Other</v>
      </c>
      <c r="I1397">
        <v>5</v>
      </c>
      <c r="J1397" t="str">
        <f t="shared" si="64"/>
        <v>High</v>
      </c>
      <c r="K1397">
        <v>5</v>
      </c>
      <c r="L1397" t="s">
        <v>23</v>
      </c>
      <c r="M1397" t="s">
        <v>30</v>
      </c>
      <c r="N1397">
        <v>3</v>
      </c>
      <c r="O1397" t="s">
        <v>21</v>
      </c>
      <c r="P1397" t="s">
        <v>80</v>
      </c>
      <c r="Q1397" t="s">
        <v>25</v>
      </c>
      <c r="R1397" t="s">
        <v>45</v>
      </c>
      <c r="S1397" t="str">
        <f t="shared" si="65"/>
        <v>Low</v>
      </c>
    </row>
    <row r="1398" spans="1:19" x14ac:dyDescent="0.3">
      <c r="A1398" t="s">
        <v>134</v>
      </c>
      <c r="B1398" t="s">
        <v>1302</v>
      </c>
      <c r="C1398" t="s">
        <v>18</v>
      </c>
      <c r="D1398">
        <v>1</v>
      </c>
      <c r="E1398" t="s">
        <v>896</v>
      </c>
      <c r="F1398">
        <v>1.4</v>
      </c>
      <c r="G1398" t="s">
        <v>893</v>
      </c>
      <c r="H1398" t="str">
        <f t="shared" si="63"/>
        <v>Skill Development</v>
      </c>
      <c r="I1398">
        <v>4</v>
      </c>
      <c r="J1398" t="str">
        <f t="shared" si="64"/>
        <v>High</v>
      </c>
      <c r="K1398">
        <v>3</v>
      </c>
      <c r="L1398" t="s">
        <v>21</v>
      </c>
      <c r="M1398" t="s">
        <v>30</v>
      </c>
      <c r="N1398">
        <v>6</v>
      </c>
      <c r="O1398" t="s">
        <v>21</v>
      </c>
      <c r="P1398" t="s">
        <v>83</v>
      </c>
      <c r="Q1398" t="s">
        <v>40</v>
      </c>
      <c r="R1398" t="s">
        <v>49</v>
      </c>
      <c r="S1398" t="str">
        <f t="shared" si="65"/>
        <v>Medium</v>
      </c>
    </row>
    <row r="1399" spans="1:19" x14ac:dyDescent="0.3">
      <c r="A1399" t="s">
        <v>137</v>
      </c>
      <c r="B1399" t="s">
        <v>1303</v>
      </c>
      <c r="C1399" t="s">
        <v>55</v>
      </c>
      <c r="D1399">
        <v>1</v>
      </c>
      <c r="E1399" t="s">
        <v>30</v>
      </c>
      <c r="F1399">
        <v>4.7</v>
      </c>
      <c r="G1399" t="s">
        <v>945</v>
      </c>
      <c r="H1399" t="str">
        <f t="shared" si="63"/>
        <v>Study Support</v>
      </c>
      <c r="I1399">
        <v>1</v>
      </c>
      <c r="J1399" t="str">
        <f t="shared" si="64"/>
        <v>Low</v>
      </c>
      <c r="K1399">
        <v>2</v>
      </c>
      <c r="L1399" t="s">
        <v>23</v>
      </c>
      <c r="M1399" t="s">
        <v>22</v>
      </c>
      <c r="N1399">
        <v>9</v>
      </c>
      <c r="O1399" t="s">
        <v>21</v>
      </c>
      <c r="P1399" t="s">
        <v>24</v>
      </c>
      <c r="Q1399" t="s">
        <v>34</v>
      </c>
      <c r="R1399" t="s">
        <v>49</v>
      </c>
      <c r="S1399" t="str">
        <f t="shared" si="65"/>
        <v>High</v>
      </c>
    </row>
    <row r="1400" spans="1:19" x14ac:dyDescent="0.3">
      <c r="A1400" t="s">
        <v>139</v>
      </c>
      <c r="B1400" t="s">
        <v>1304</v>
      </c>
      <c r="C1400" t="s">
        <v>103</v>
      </c>
      <c r="D1400">
        <v>1</v>
      </c>
      <c r="E1400" t="s">
        <v>890</v>
      </c>
      <c r="F1400">
        <v>1.7</v>
      </c>
      <c r="G1400" t="s">
        <v>909</v>
      </c>
      <c r="H1400" t="str">
        <f t="shared" si="63"/>
        <v>Other</v>
      </c>
      <c r="I1400">
        <v>3</v>
      </c>
      <c r="J1400" t="str">
        <f t="shared" si="64"/>
        <v>Medium</v>
      </c>
      <c r="K1400">
        <v>-4</v>
      </c>
      <c r="L1400" t="s">
        <v>23</v>
      </c>
      <c r="M1400" t="s">
        <v>890</v>
      </c>
      <c r="N1400">
        <v>2</v>
      </c>
      <c r="O1400" t="s">
        <v>23</v>
      </c>
      <c r="P1400" t="s">
        <v>65</v>
      </c>
      <c r="Q1400" t="s">
        <v>40</v>
      </c>
      <c r="R1400" t="s">
        <v>26</v>
      </c>
      <c r="S1400" t="str">
        <f t="shared" si="65"/>
        <v>Low</v>
      </c>
    </row>
    <row r="1401" spans="1:19" x14ac:dyDescent="0.3">
      <c r="A1401" t="s">
        <v>141</v>
      </c>
      <c r="B1401" t="s">
        <v>416</v>
      </c>
      <c r="C1401" t="s">
        <v>43</v>
      </c>
      <c r="D1401">
        <v>4</v>
      </c>
      <c r="E1401" t="s">
        <v>19</v>
      </c>
      <c r="F1401">
        <v>1.4</v>
      </c>
      <c r="G1401" t="s">
        <v>1305</v>
      </c>
      <c r="H1401" t="str">
        <f t="shared" si="63"/>
        <v>Skill Development</v>
      </c>
      <c r="I1401">
        <v>5</v>
      </c>
      <c r="J1401" t="str">
        <f t="shared" si="64"/>
        <v>High</v>
      </c>
      <c r="K1401">
        <v>1</v>
      </c>
      <c r="L1401" t="s">
        <v>23</v>
      </c>
      <c r="M1401" t="s">
        <v>32</v>
      </c>
      <c r="N1401">
        <v>10</v>
      </c>
      <c r="O1401" t="s">
        <v>21</v>
      </c>
      <c r="P1401" t="s">
        <v>39</v>
      </c>
      <c r="Q1401" t="s">
        <v>40</v>
      </c>
      <c r="R1401" t="s">
        <v>26</v>
      </c>
      <c r="S1401" t="str">
        <f t="shared" si="65"/>
        <v>High</v>
      </c>
    </row>
    <row r="1402" spans="1:19" x14ac:dyDescent="0.3">
      <c r="A1402" t="s">
        <v>16</v>
      </c>
      <c r="B1402" t="s">
        <v>1159</v>
      </c>
      <c r="C1402" t="s">
        <v>90</v>
      </c>
      <c r="D1402">
        <v>4</v>
      </c>
      <c r="E1402" t="s">
        <v>30</v>
      </c>
      <c r="F1402">
        <v>1.3</v>
      </c>
      <c r="G1402" t="s">
        <v>891</v>
      </c>
      <c r="H1402" t="str">
        <f t="shared" si="63"/>
        <v>Other</v>
      </c>
      <c r="I1402">
        <v>4</v>
      </c>
      <c r="J1402" t="str">
        <f t="shared" si="64"/>
        <v>High</v>
      </c>
      <c r="K1402">
        <v>3</v>
      </c>
      <c r="L1402" t="s">
        <v>21</v>
      </c>
      <c r="M1402" t="s">
        <v>32</v>
      </c>
      <c r="N1402">
        <v>3</v>
      </c>
      <c r="O1402" t="s">
        <v>23</v>
      </c>
      <c r="P1402" t="s">
        <v>116</v>
      </c>
      <c r="Q1402" t="s">
        <v>34</v>
      </c>
      <c r="R1402" t="s">
        <v>45</v>
      </c>
      <c r="S1402" t="str">
        <f t="shared" si="65"/>
        <v>Low</v>
      </c>
    </row>
    <row r="1403" spans="1:19" x14ac:dyDescent="0.3">
      <c r="A1403" t="s">
        <v>27</v>
      </c>
      <c r="B1403" t="s">
        <v>1306</v>
      </c>
      <c r="C1403" t="s">
        <v>29</v>
      </c>
      <c r="D1403">
        <v>3</v>
      </c>
      <c r="E1403" t="s">
        <v>22</v>
      </c>
      <c r="F1403">
        <v>2.4</v>
      </c>
      <c r="G1403" t="s">
        <v>1307</v>
      </c>
      <c r="H1403" t="str">
        <f t="shared" si="63"/>
        <v>Skill Development</v>
      </c>
      <c r="I1403">
        <v>2</v>
      </c>
      <c r="J1403" t="str">
        <f t="shared" si="64"/>
        <v>Low</v>
      </c>
      <c r="K1403">
        <v>4</v>
      </c>
      <c r="L1403" t="s">
        <v>23</v>
      </c>
      <c r="M1403" t="s">
        <v>896</v>
      </c>
      <c r="N1403">
        <v>9</v>
      </c>
      <c r="O1403" t="s">
        <v>21</v>
      </c>
      <c r="P1403" t="s">
        <v>145</v>
      </c>
      <c r="Q1403" t="s">
        <v>34</v>
      </c>
      <c r="R1403" t="s">
        <v>26</v>
      </c>
      <c r="S1403" t="str">
        <f t="shared" si="65"/>
        <v>High</v>
      </c>
    </row>
    <row r="1404" spans="1:19" x14ac:dyDescent="0.3">
      <c r="A1404" t="s">
        <v>35</v>
      </c>
      <c r="B1404" t="s">
        <v>763</v>
      </c>
      <c r="C1404" t="s">
        <v>55</v>
      </c>
      <c r="D1404">
        <v>4</v>
      </c>
      <c r="E1404" t="s">
        <v>896</v>
      </c>
      <c r="F1404">
        <v>0.5</v>
      </c>
      <c r="G1404" t="s">
        <v>44</v>
      </c>
      <c r="H1404" t="str">
        <f t="shared" si="63"/>
        <v>Other</v>
      </c>
      <c r="I1404">
        <v>5</v>
      </c>
      <c r="J1404" t="str">
        <f t="shared" si="64"/>
        <v>High</v>
      </c>
      <c r="K1404">
        <v>-5</v>
      </c>
      <c r="L1404" t="s">
        <v>23</v>
      </c>
      <c r="M1404" t="s">
        <v>22</v>
      </c>
      <c r="N1404">
        <v>1</v>
      </c>
      <c r="O1404" t="s">
        <v>23</v>
      </c>
      <c r="P1404" t="s">
        <v>73</v>
      </c>
      <c r="Q1404" t="s">
        <v>25</v>
      </c>
      <c r="R1404" t="s">
        <v>45</v>
      </c>
      <c r="S1404" t="str">
        <f t="shared" si="65"/>
        <v>Low</v>
      </c>
    </row>
    <row r="1405" spans="1:19" x14ac:dyDescent="0.3">
      <c r="A1405" t="s">
        <v>41</v>
      </c>
      <c r="B1405" t="s">
        <v>1163</v>
      </c>
      <c r="C1405" t="s">
        <v>43</v>
      </c>
      <c r="D1405">
        <v>3</v>
      </c>
      <c r="E1405" t="s">
        <v>30</v>
      </c>
      <c r="F1405">
        <v>4</v>
      </c>
      <c r="G1405" t="s">
        <v>1001</v>
      </c>
      <c r="H1405" t="str">
        <f t="shared" si="63"/>
        <v>Study Support</v>
      </c>
      <c r="I1405">
        <v>1</v>
      </c>
      <c r="J1405" t="str">
        <f t="shared" si="64"/>
        <v>Low</v>
      </c>
      <c r="K1405">
        <v>2</v>
      </c>
      <c r="L1405" t="s">
        <v>21</v>
      </c>
      <c r="M1405" t="s">
        <v>19</v>
      </c>
      <c r="N1405">
        <v>3</v>
      </c>
      <c r="O1405" t="s">
        <v>23</v>
      </c>
      <c r="P1405" t="s">
        <v>123</v>
      </c>
      <c r="Q1405" t="s">
        <v>34</v>
      </c>
      <c r="R1405" t="s">
        <v>26</v>
      </c>
      <c r="S1405" t="str">
        <f t="shared" si="65"/>
        <v>Low</v>
      </c>
    </row>
    <row r="1406" spans="1:19" x14ac:dyDescent="0.3">
      <c r="A1406" t="s">
        <v>46</v>
      </c>
      <c r="B1406" t="s">
        <v>230</v>
      </c>
      <c r="C1406" t="s">
        <v>147</v>
      </c>
      <c r="D1406">
        <v>2</v>
      </c>
      <c r="E1406" t="s">
        <v>19</v>
      </c>
      <c r="F1406">
        <v>1.7</v>
      </c>
      <c r="G1406" t="s">
        <v>1020</v>
      </c>
      <c r="H1406" t="str">
        <f t="shared" si="63"/>
        <v>Skill Development</v>
      </c>
      <c r="I1406">
        <v>5</v>
      </c>
      <c r="J1406" t="str">
        <f t="shared" si="64"/>
        <v>High</v>
      </c>
      <c r="K1406">
        <v>-2</v>
      </c>
      <c r="L1406" t="s">
        <v>23</v>
      </c>
      <c r="M1406" t="s">
        <v>32</v>
      </c>
      <c r="N1406">
        <v>6</v>
      </c>
      <c r="O1406" t="s">
        <v>21</v>
      </c>
      <c r="P1406" t="s">
        <v>24</v>
      </c>
      <c r="Q1406" t="s">
        <v>25</v>
      </c>
      <c r="R1406" t="s">
        <v>49</v>
      </c>
      <c r="S1406" t="str">
        <f t="shared" si="65"/>
        <v>Medium</v>
      </c>
    </row>
    <row r="1407" spans="1:19" x14ac:dyDescent="0.3">
      <c r="A1407" t="s">
        <v>50</v>
      </c>
      <c r="B1407" t="s">
        <v>1308</v>
      </c>
      <c r="C1407" t="s">
        <v>78</v>
      </c>
      <c r="D1407">
        <v>1</v>
      </c>
      <c r="E1407" t="s">
        <v>890</v>
      </c>
      <c r="F1407">
        <v>3.4</v>
      </c>
      <c r="G1407" t="s">
        <v>893</v>
      </c>
      <c r="H1407" t="str">
        <f t="shared" si="63"/>
        <v>Skill Development</v>
      </c>
      <c r="I1407">
        <v>1</v>
      </c>
      <c r="J1407" t="str">
        <f t="shared" si="64"/>
        <v>Low</v>
      </c>
      <c r="K1407">
        <v>-5</v>
      </c>
      <c r="L1407" t="s">
        <v>21</v>
      </c>
      <c r="M1407" t="s">
        <v>22</v>
      </c>
      <c r="N1407">
        <v>7</v>
      </c>
      <c r="O1407" t="s">
        <v>23</v>
      </c>
      <c r="P1407" t="s">
        <v>1711</v>
      </c>
      <c r="Q1407" t="s">
        <v>25</v>
      </c>
      <c r="R1407" t="s">
        <v>49</v>
      </c>
      <c r="S1407" t="str">
        <f t="shared" si="65"/>
        <v>High</v>
      </c>
    </row>
    <row r="1408" spans="1:19" x14ac:dyDescent="0.3">
      <c r="A1408" t="s">
        <v>53</v>
      </c>
      <c r="B1408" t="s">
        <v>1129</v>
      </c>
      <c r="C1408" t="s">
        <v>103</v>
      </c>
      <c r="D1408">
        <v>1</v>
      </c>
      <c r="E1408" t="s">
        <v>32</v>
      </c>
      <c r="F1408">
        <v>4</v>
      </c>
      <c r="G1408" t="s">
        <v>1043</v>
      </c>
      <c r="H1408" t="str">
        <f t="shared" si="63"/>
        <v>Study Support</v>
      </c>
      <c r="I1408">
        <v>5</v>
      </c>
      <c r="J1408" t="str">
        <f t="shared" si="64"/>
        <v>High</v>
      </c>
      <c r="K1408">
        <v>-5</v>
      </c>
      <c r="L1408" t="s">
        <v>21</v>
      </c>
      <c r="M1408" t="s">
        <v>890</v>
      </c>
      <c r="N1408">
        <v>10</v>
      </c>
      <c r="O1408" t="s">
        <v>23</v>
      </c>
      <c r="P1408" t="s">
        <v>39</v>
      </c>
      <c r="Q1408" t="s">
        <v>34</v>
      </c>
      <c r="R1408" t="s">
        <v>49</v>
      </c>
      <c r="S1408" t="str">
        <f t="shared" si="65"/>
        <v>High</v>
      </c>
    </row>
    <row r="1409" spans="1:19" x14ac:dyDescent="0.3">
      <c r="A1409" t="s">
        <v>58</v>
      </c>
      <c r="B1409" t="s">
        <v>880</v>
      </c>
      <c r="C1409" t="s">
        <v>147</v>
      </c>
      <c r="D1409">
        <v>2</v>
      </c>
      <c r="E1409" t="s">
        <v>19</v>
      </c>
      <c r="F1409">
        <v>0.7</v>
      </c>
      <c r="G1409" t="s">
        <v>1309</v>
      </c>
      <c r="H1409" t="str">
        <f t="shared" si="63"/>
        <v>Study Support</v>
      </c>
      <c r="I1409">
        <v>5</v>
      </c>
      <c r="J1409" t="str">
        <f t="shared" si="64"/>
        <v>High</v>
      </c>
      <c r="K1409">
        <v>4</v>
      </c>
      <c r="L1409" t="s">
        <v>23</v>
      </c>
      <c r="M1409" t="s">
        <v>19</v>
      </c>
      <c r="N1409">
        <v>7</v>
      </c>
      <c r="O1409" t="s">
        <v>21</v>
      </c>
      <c r="P1409" t="s">
        <v>179</v>
      </c>
      <c r="Q1409" t="s">
        <v>34</v>
      </c>
      <c r="R1409" t="s">
        <v>26</v>
      </c>
      <c r="S1409" t="str">
        <f t="shared" si="65"/>
        <v>High</v>
      </c>
    </row>
    <row r="1410" spans="1:19" x14ac:dyDescent="0.3">
      <c r="A1410" t="s">
        <v>63</v>
      </c>
      <c r="B1410" t="s">
        <v>600</v>
      </c>
      <c r="C1410" t="s">
        <v>90</v>
      </c>
      <c r="D1410">
        <v>2</v>
      </c>
      <c r="E1410" t="s">
        <v>22</v>
      </c>
      <c r="F1410">
        <v>0.9</v>
      </c>
      <c r="G1410" t="s">
        <v>1310</v>
      </c>
      <c r="H1410" t="str">
        <f t="shared" ref="H1410:H1473" si="66">IF(OR(ISNUMBER(SEARCH("Assignment",G1410)),ISNUMBER(SEARCH("Exam",G1410)),ISNUMBER(SEARCH("Notes",G1410)),ISNUMBER(SEARCH("Homework",G1410))),"Study Support",
IF(OR(ISNUMBER(SEARCH("Resume",G1410)),ISNUMBER(SEARCH("Skill",G1410)),ISNUMBER(SEARCH("Learning",G1410)),ISNUMBER(SEARCH("Project",G1410))),"Skill Development",
IF(OR(ISNUMBER(SEARCH("Music",G1410)),ISNUMBER(SEARCH("Movie",G1410)),ISNUMBER(SEARCH("Game",G1410)),ISNUMBER(SEARCH("Fun",G1410))),"Entertainment",
"Other")))</f>
        <v>Study Support</v>
      </c>
      <c r="I1410">
        <v>1</v>
      </c>
      <c r="J1410" t="str">
        <f t="shared" ref="J1410:J1473" si="67">IF(I1410&gt;=4,"High",IF(I1410=3,"Medium","Low"))</f>
        <v>Low</v>
      </c>
      <c r="K1410">
        <v>1</v>
      </c>
      <c r="L1410" t="s">
        <v>21</v>
      </c>
      <c r="M1410" t="s">
        <v>32</v>
      </c>
      <c r="N1410">
        <v>3</v>
      </c>
      <c r="O1410" t="s">
        <v>23</v>
      </c>
      <c r="P1410" t="s">
        <v>164</v>
      </c>
      <c r="Q1410" t="s">
        <v>34</v>
      </c>
      <c r="R1410" t="s">
        <v>49</v>
      </c>
      <c r="S1410" t="str">
        <f t="shared" ref="S1410:S1473" si="68">IF(N1410&gt;=7,"High",IF(N1410&gt;=4,"Medium","Low"))</f>
        <v>Low</v>
      </c>
    </row>
    <row r="1411" spans="1:19" x14ac:dyDescent="0.3">
      <c r="A1411" t="s">
        <v>66</v>
      </c>
      <c r="B1411" t="s">
        <v>643</v>
      </c>
      <c r="C1411" t="s">
        <v>43</v>
      </c>
      <c r="D1411">
        <v>2</v>
      </c>
      <c r="E1411" t="s">
        <v>896</v>
      </c>
      <c r="F1411">
        <v>2.2999999999999998</v>
      </c>
      <c r="G1411" t="s">
        <v>1311</v>
      </c>
      <c r="H1411" t="str">
        <f t="shared" si="66"/>
        <v>Other</v>
      </c>
      <c r="I1411">
        <v>1</v>
      </c>
      <c r="J1411" t="str">
        <f t="shared" si="67"/>
        <v>Low</v>
      </c>
      <c r="K1411">
        <v>-1</v>
      </c>
      <c r="L1411" t="s">
        <v>21</v>
      </c>
      <c r="M1411" t="s">
        <v>22</v>
      </c>
      <c r="N1411">
        <v>10</v>
      </c>
      <c r="O1411" t="s">
        <v>21</v>
      </c>
      <c r="P1411" t="s">
        <v>158</v>
      </c>
      <c r="Q1411" t="s">
        <v>25</v>
      </c>
      <c r="R1411" t="s">
        <v>26</v>
      </c>
      <c r="S1411" t="str">
        <f t="shared" si="68"/>
        <v>High</v>
      </c>
    </row>
    <row r="1412" spans="1:19" x14ac:dyDescent="0.3">
      <c r="A1412" t="s">
        <v>69</v>
      </c>
      <c r="B1412" t="s">
        <v>1312</v>
      </c>
      <c r="C1412" t="s">
        <v>103</v>
      </c>
      <c r="D1412">
        <v>4</v>
      </c>
      <c r="E1412" t="s">
        <v>896</v>
      </c>
      <c r="F1412">
        <v>2.1</v>
      </c>
      <c r="G1412" t="s">
        <v>31</v>
      </c>
      <c r="H1412" t="str">
        <f t="shared" si="66"/>
        <v>Skill Development</v>
      </c>
      <c r="I1412">
        <v>3</v>
      </c>
      <c r="J1412" t="str">
        <f t="shared" si="67"/>
        <v>Medium</v>
      </c>
      <c r="K1412">
        <v>4</v>
      </c>
      <c r="L1412" t="s">
        <v>23</v>
      </c>
      <c r="M1412" t="s">
        <v>22</v>
      </c>
      <c r="N1412">
        <v>3</v>
      </c>
      <c r="O1412" t="s">
        <v>23</v>
      </c>
      <c r="P1412" t="s">
        <v>145</v>
      </c>
      <c r="Q1412" t="s">
        <v>40</v>
      </c>
      <c r="R1412" t="s">
        <v>49</v>
      </c>
      <c r="S1412" t="str">
        <f t="shared" si="68"/>
        <v>Low</v>
      </c>
    </row>
    <row r="1413" spans="1:19" x14ac:dyDescent="0.3">
      <c r="A1413" t="s">
        <v>71</v>
      </c>
      <c r="B1413" t="s">
        <v>542</v>
      </c>
      <c r="C1413" t="s">
        <v>147</v>
      </c>
      <c r="D1413">
        <v>2</v>
      </c>
      <c r="E1413" t="s">
        <v>896</v>
      </c>
      <c r="F1413">
        <v>0.7</v>
      </c>
      <c r="G1413" t="s">
        <v>889</v>
      </c>
      <c r="H1413" t="str">
        <f t="shared" si="66"/>
        <v>Other</v>
      </c>
      <c r="I1413">
        <v>3</v>
      </c>
      <c r="J1413" t="str">
        <f t="shared" si="67"/>
        <v>Medium</v>
      </c>
      <c r="K1413">
        <v>-3</v>
      </c>
      <c r="L1413" t="s">
        <v>23</v>
      </c>
      <c r="M1413" t="s">
        <v>30</v>
      </c>
      <c r="N1413">
        <v>1</v>
      </c>
      <c r="O1413" t="s">
        <v>23</v>
      </c>
      <c r="P1413" t="s">
        <v>65</v>
      </c>
      <c r="Q1413" t="s">
        <v>40</v>
      </c>
      <c r="R1413" t="s">
        <v>26</v>
      </c>
      <c r="S1413" t="str">
        <f t="shared" si="68"/>
        <v>Low</v>
      </c>
    </row>
    <row r="1414" spans="1:19" x14ac:dyDescent="0.3">
      <c r="A1414" t="s">
        <v>74</v>
      </c>
      <c r="B1414" t="s">
        <v>1313</v>
      </c>
      <c r="C1414" t="s">
        <v>55</v>
      </c>
      <c r="D1414">
        <v>3</v>
      </c>
      <c r="E1414" t="s">
        <v>30</v>
      </c>
      <c r="F1414">
        <v>2</v>
      </c>
      <c r="G1414" t="s">
        <v>44</v>
      </c>
      <c r="H1414" t="str">
        <f t="shared" si="66"/>
        <v>Other</v>
      </c>
      <c r="I1414">
        <v>4</v>
      </c>
      <c r="J1414" t="str">
        <f t="shared" si="67"/>
        <v>High</v>
      </c>
      <c r="K1414">
        <v>2</v>
      </c>
      <c r="L1414" t="s">
        <v>23</v>
      </c>
      <c r="M1414" t="s">
        <v>22</v>
      </c>
      <c r="N1414">
        <v>4</v>
      </c>
      <c r="O1414" t="s">
        <v>23</v>
      </c>
      <c r="P1414" t="s">
        <v>33</v>
      </c>
      <c r="Q1414" t="s">
        <v>25</v>
      </c>
      <c r="R1414" t="s">
        <v>49</v>
      </c>
      <c r="S1414" t="str">
        <f t="shared" si="68"/>
        <v>Medium</v>
      </c>
    </row>
    <row r="1415" spans="1:19" x14ac:dyDescent="0.3">
      <c r="A1415" t="s">
        <v>76</v>
      </c>
      <c r="B1415" t="s">
        <v>350</v>
      </c>
      <c r="C1415" t="s">
        <v>55</v>
      </c>
      <c r="D1415">
        <v>3</v>
      </c>
      <c r="E1415" t="s">
        <v>890</v>
      </c>
      <c r="F1415">
        <v>2.7</v>
      </c>
      <c r="G1415" t="s">
        <v>1027</v>
      </c>
      <c r="H1415" t="str">
        <f t="shared" si="66"/>
        <v>Study Support</v>
      </c>
      <c r="I1415">
        <v>5</v>
      </c>
      <c r="J1415" t="str">
        <f t="shared" si="67"/>
        <v>High</v>
      </c>
      <c r="K1415">
        <v>5</v>
      </c>
      <c r="L1415" t="s">
        <v>23</v>
      </c>
      <c r="M1415" t="s">
        <v>22</v>
      </c>
      <c r="N1415">
        <v>3</v>
      </c>
      <c r="O1415" t="s">
        <v>21</v>
      </c>
      <c r="P1415" t="s">
        <v>24</v>
      </c>
      <c r="Q1415" t="s">
        <v>34</v>
      </c>
      <c r="R1415" t="s">
        <v>49</v>
      </c>
      <c r="S1415" t="str">
        <f t="shared" si="68"/>
        <v>Low</v>
      </c>
    </row>
    <row r="1416" spans="1:19" x14ac:dyDescent="0.3">
      <c r="A1416" t="s">
        <v>81</v>
      </c>
      <c r="B1416" t="s">
        <v>153</v>
      </c>
      <c r="C1416" t="s">
        <v>18</v>
      </c>
      <c r="D1416">
        <v>3</v>
      </c>
      <c r="E1416" t="s">
        <v>30</v>
      </c>
      <c r="F1416">
        <v>2.6</v>
      </c>
      <c r="G1416" t="s">
        <v>909</v>
      </c>
      <c r="H1416" t="str">
        <f t="shared" si="66"/>
        <v>Other</v>
      </c>
      <c r="I1416">
        <v>4</v>
      </c>
      <c r="J1416" t="str">
        <f t="shared" si="67"/>
        <v>High</v>
      </c>
      <c r="K1416">
        <v>5</v>
      </c>
      <c r="L1416" t="s">
        <v>21</v>
      </c>
      <c r="M1416" t="s">
        <v>32</v>
      </c>
      <c r="N1416">
        <v>6</v>
      </c>
      <c r="O1416" t="s">
        <v>21</v>
      </c>
      <c r="P1416" t="s">
        <v>1712</v>
      </c>
      <c r="Q1416" t="s">
        <v>25</v>
      </c>
      <c r="R1416" t="s">
        <v>26</v>
      </c>
      <c r="S1416" t="str">
        <f t="shared" si="68"/>
        <v>Medium</v>
      </c>
    </row>
    <row r="1417" spans="1:19" x14ac:dyDescent="0.3">
      <c r="A1417" t="s">
        <v>84</v>
      </c>
      <c r="B1417" t="s">
        <v>348</v>
      </c>
      <c r="C1417" t="s">
        <v>78</v>
      </c>
      <c r="D1417">
        <v>4</v>
      </c>
      <c r="E1417" t="s">
        <v>19</v>
      </c>
      <c r="F1417">
        <v>4.9000000000000004</v>
      </c>
      <c r="G1417" t="s">
        <v>1077</v>
      </c>
      <c r="H1417" t="str">
        <f t="shared" si="66"/>
        <v>Skill Development</v>
      </c>
      <c r="I1417">
        <v>5</v>
      </c>
      <c r="J1417" t="str">
        <f t="shared" si="67"/>
        <v>High</v>
      </c>
      <c r="K1417">
        <v>3</v>
      </c>
      <c r="L1417" t="s">
        <v>23</v>
      </c>
      <c r="M1417" t="s">
        <v>19</v>
      </c>
      <c r="N1417">
        <v>4</v>
      </c>
      <c r="O1417" t="s">
        <v>21</v>
      </c>
      <c r="P1417" t="s">
        <v>123</v>
      </c>
      <c r="Q1417" t="s">
        <v>40</v>
      </c>
      <c r="R1417" t="s">
        <v>26</v>
      </c>
      <c r="S1417" t="str">
        <f t="shared" si="68"/>
        <v>Medium</v>
      </c>
    </row>
    <row r="1418" spans="1:19" x14ac:dyDescent="0.3">
      <c r="A1418" t="s">
        <v>87</v>
      </c>
      <c r="B1418" t="s">
        <v>1314</v>
      </c>
      <c r="C1418" t="s">
        <v>18</v>
      </c>
      <c r="D1418">
        <v>1</v>
      </c>
      <c r="E1418" t="s">
        <v>30</v>
      </c>
      <c r="F1418">
        <v>1.6</v>
      </c>
      <c r="G1418" t="s">
        <v>1315</v>
      </c>
      <c r="H1418" t="str">
        <f t="shared" si="66"/>
        <v>Skill Development</v>
      </c>
      <c r="I1418">
        <v>4</v>
      </c>
      <c r="J1418" t="str">
        <f t="shared" si="67"/>
        <v>High</v>
      </c>
      <c r="K1418">
        <v>-3</v>
      </c>
      <c r="L1418" t="s">
        <v>23</v>
      </c>
      <c r="M1418" t="s">
        <v>22</v>
      </c>
      <c r="N1418">
        <v>6</v>
      </c>
      <c r="O1418" t="s">
        <v>21</v>
      </c>
      <c r="P1418" t="s">
        <v>80</v>
      </c>
      <c r="Q1418" t="s">
        <v>40</v>
      </c>
      <c r="R1418" t="s">
        <v>26</v>
      </c>
      <c r="S1418" t="str">
        <f t="shared" si="68"/>
        <v>Medium</v>
      </c>
    </row>
    <row r="1419" spans="1:19" x14ac:dyDescent="0.3">
      <c r="A1419" t="s">
        <v>88</v>
      </c>
      <c r="B1419" t="s">
        <v>367</v>
      </c>
      <c r="C1419" t="s">
        <v>103</v>
      </c>
      <c r="D1419">
        <v>2</v>
      </c>
      <c r="E1419" t="s">
        <v>890</v>
      </c>
      <c r="F1419">
        <v>1.7</v>
      </c>
      <c r="G1419" t="s">
        <v>44</v>
      </c>
      <c r="H1419" t="str">
        <f t="shared" si="66"/>
        <v>Other</v>
      </c>
      <c r="I1419">
        <v>4</v>
      </c>
      <c r="J1419" t="str">
        <f t="shared" si="67"/>
        <v>High</v>
      </c>
      <c r="K1419">
        <v>-5</v>
      </c>
      <c r="L1419" t="s">
        <v>21</v>
      </c>
      <c r="M1419" t="s">
        <v>19</v>
      </c>
      <c r="N1419">
        <v>3</v>
      </c>
      <c r="O1419" t="s">
        <v>23</v>
      </c>
      <c r="P1419" t="s">
        <v>24</v>
      </c>
      <c r="Q1419" t="s">
        <v>34</v>
      </c>
      <c r="R1419" t="s">
        <v>49</v>
      </c>
      <c r="S1419" t="str">
        <f t="shared" si="68"/>
        <v>Low</v>
      </c>
    </row>
    <row r="1420" spans="1:19" x14ac:dyDescent="0.3">
      <c r="A1420" t="s">
        <v>91</v>
      </c>
      <c r="B1420" t="s">
        <v>846</v>
      </c>
      <c r="C1420" t="s">
        <v>147</v>
      </c>
      <c r="D1420">
        <v>2</v>
      </c>
      <c r="E1420" t="s">
        <v>30</v>
      </c>
      <c r="F1420">
        <v>3.8</v>
      </c>
      <c r="G1420" t="s">
        <v>1316</v>
      </c>
      <c r="H1420" t="str">
        <f t="shared" si="66"/>
        <v>Skill Development</v>
      </c>
      <c r="I1420">
        <v>5</v>
      </c>
      <c r="J1420" t="str">
        <f t="shared" si="67"/>
        <v>High</v>
      </c>
      <c r="K1420">
        <v>-3</v>
      </c>
      <c r="L1420" t="s">
        <v>21</v>
      </c>
      <c r="M1420" t="s">
        <v>22</v>
      </c>
      <c r="N1420">
        <v>10</v>
      </c>
      <c r="O1420" t="s">
        <v>21</v>
      </c>
      <c r="P1420" t="s">
        <v>57</v>
      </c>
      <c r="Q1420" t="s">
        <v>34</v>
      </c>
      <c r="R1420" t="s">
        <v>26</v>
      </c>
      <c r="S1420" t="str">
        <f t="shared" si="68"/>
        <v>High</v>
      </c>
    </row>
    <row r="1421" spans="1:19" x14ac:dyDescent="0.3">
      <c r="A1421" t="s">
        <v>94</v>
      </c>
      <c r="B1421" t="s">
        <v>1317</v>
      </c>
      <c r="C1421" t="s">
        <v>37</v>
      </c>
      <c r="D1421">
        <v>2</v>
      </c>
      <c r="E1421" t="s">
        <v>19</v>
      </c>
      <c r="F1421">
        <v>3.4</v>
      </c>
      <c r="G1421" t="s">
        <v>1318</v>
      </c>
      <c r="H1421" t="str">
        <f t="shared" si="66"/>
        <v>Skill Development</v>
      </c>
      <c r="I1421">
        <v>2</v>
      </c>
      <c r="J1421" t="str">
        <f t="shared" si="67"/>
        <v>Low</v>
      </c>
      <c r="K1421">
        <v>-1</v>
      </c>
      <c r="L1421" t="s">
        <v>23</v>
      </c>
      <c r="M1421" t="s">
        <v>896</v>
      </c>
      <c r="N1421">
        <v>3</v>
      </c>
      <c r="O1421" t="s">
        <v>21</v>
      </c>
      <c r="P1421" t="s">
        <v>1712</v>
      </c>
      <c r="Q1421" t="s">
        <v>34</v>
      </c>
      <c r="R1421" t="s">
        <v>45</v>
      </c>
      <c r="S1421" t="str">
        <f t="shared" si="68"/>
        <v>Low</v>
      </c>
    </row>
    <row r="1422" spans="1:19" x14ac:dyDescent="0.3">
      <c r="A1422" t="s">
        <v>97</v>
      </c>
      <c r="B1422" t="s">
        <v>1182</v>
      </c>
      <c r="C1422" t="s">
        <v>18</v>
      </c>
      <c r="D1422">
        <v>1</v>
      </c>
      <c r="E1422" t="s">
        <v>19</v>
      </c>
      <c r="F1422">
        <v>1.9</v>
      </c>
      <c r="G1422" t="s">
        <v>915</v>
      </c>
      <c r="H1422" t="str">
        <f t="shared" si="66"/>
        <v>Study Support</v>
      </c>
      <c r="I1422">
        <v>3</v>
      </c>
      <c r="J1422" t="str">
        <f t="shared" si="67"/>
        <v>Medium</v>
      </c>
      <c r="K1422">
        <v>1</v>
      </c>
      <c r="L1422" t="s">
        <v>21</v>
      </c>
      <c r="M1422" t="s">
        <v>22</v>
      </c>
      <c r="N1422">
        <v>8</v>
      </c>
      <c r="O1422" t="s">
        <v>23</v>
      </c>
      <c r="P1422" t="s">
        <v>1711</v>
      </c>
      <c r="Q1422" t="s">
        <v>25</v>
      </c>
      <c r="R1422" t="s">
        <v>49</v>
      </c>
      <c r="S1422" t="str">
        <f t="shared" si="68"/>
        <v>High</v>
      </c>
    </row>
    <row r="1423" spans="1:19" x14ac:dyDescent="0.3">
      <c r="A1423" t="s">
        <v>99</v>
      </c>
      <c r="B1423" t="s">
        <v>1296</v>
      </c>
      <c r="C1423" t="s">
        <v>78</v>
      </c>
      <c r="D1423">
        <v>1</v>
      </c>
      <c r="E1423" t="s">
        <v>19</v>
      </c>
      <c r="F1423">
        <v>1.3</v>
      </c>
      <c r="G1423" t="s">
        <v>1319</v>
      </c>
      <c r="H1423" t="str">
        <f t="shared" si="66"/>
        <v>Other</v>
      </c>
      <c r="I1423">
        <v>2</v>
      </c>
      <c r="J1423" t="str">
        <f t="shared" si="67"/>
        <v>Low</v>
      </c>
      <c r="K1423">
        <v>-2</v>
      </c>
      <c r="L1423" t="s">
        <v>23</v>
      </c>
      <c r="M1423" t="s">
        <v>22</v>
      </c>
      <c r="N1423">
        <v>2</v>
      </c>
      <c r="O1423" t="s">
        <v>23</v>
      </c>
      <c r="P1423" t="s">
        <v>24</v>
      </c>
      <c r="Q1423" t="s">
        <v>25</v>
      </c>
      <c r="R1423" t="s">
        <v>45</v>
      </c>
      <c r="S1423" t="str">
        <f t="shared" si="68"/>
        <v>Low</v>
      </c>
    </row>
    <row r="1424" spans="1:19" x14ac:dyDescent="0.3">
      <c r="A1424" t="s">
        <v>101</v>
      </c>
      <c r="B1424" t="s">
        <v>1320</v>
      </c>
      <c r="C1424" t="s">
        <v>18</v>
      </c>
      <c r="D1424">
        <v>4</v>
      </c>
      <c r="E1424" t="s">
        <v>32</v>
      </c>
      <c r="F1424">
        <v>3.4</v>
      </c>
      <c r="G1424" t="s">
        <v>893</v>
      </c>
      <c r="H1424" t="str">
        <f t="shared" si="66"/>
        <v>Skill Development</v>
      </c>
      <c r="I1424">
        <v>4</v>
      </c>
      <c r="J1424" t="str">
        <f t="shared" si="67"/>
        <v>High</v>
      </c>
      <c r="K1424">
        <v>2</v>
      </c>
      <c r="L1424" t="s">
        <v>23</v>
      </c>
      <c r="M1424" t="s">
        <v>19</v>
      </c>
      <c r="N1424">
        <v>4</v>
      </c>
      <c r="O1424" t="s">
        <v>21</v>
      </c>
      <c r="P1424" t="s">
        <v>73</v>
      </c>
      <c r="Q1424" t="s">
        <v>25</v>
      </c>
      <c r="R1424" t="s">
        <v>49</v>
      </c>
      <c r="S1424" t="str">
        <f t="shared" si="68"/>
        <v>Medium</v>
      </c>
    </row>
    <row r="1425" spans="1:19" x14ac:dyDescent="0.3">
      <c r="A1425" t="s">
        <v>105</v>
      </c>
      <c r="B1425" t="s">
        <v>1321</v>
      </c>
      <c r="C1425" t="s">
        <v>78</v>
      </c>
      <c r="D1425">
        <v>1</v>
      </c>
      <c r="E1425" t="s">
        <v>22</v>
      </c>
      <c r="F1425">
        <v>4.8</v>
      </c>
      <c r="G1425" t="s">
        <v>889</v>
      </c>
      <c r="H1425" t="str">
        <f t="shared" si="66"/>
        <v>Other</v>
      </c>
      <c r="I1425">
        <v>2</v>
      </c>
      <c r="J1425" t="str">
        <f t="shared" si="67"/>
        <v>Low</v>
      </c>
      <c r="K1425">
        <v>-4</v>
      </c>
      <c r="L1425" t="s">
        <v>23</v>
      </c>
      <c r="M1425" t="s">
        <v>896</v>
      </c>
      <c r="N1425">
        <v>10</v>
      </c>
      <c r="O1425" t="s">
        <v>21</v>
      </c>
      <c r="P1425" t="s">
        <v>109</v>
      </c>
      <c r="Q1425" t="s">
        <v>40</v>
      </c>
      <c r="R1425" t="s">
        <v>49</v>
      </c>
      <c r="S1425" t="str">
        <f t="shared" si="68"/>
        <v>High</v>
      </c>
    </row>
    <row r="1426" spans="1:19" x14ac:dyDescent="0.3">
      <c r="A1426" t="s">
        <v>107</v>
      </c>
      <c r="B1426" t="s">
        <v>1322</v>
      </c>
      <c r="C1426" t="s">
        <v>37</v>
      </c>
      <c r="D1426">
        <v>4</v>
      </c>
      <c r="E1426" t="s">
        <v>19</v>
      </c>
      <c r="F1426">
        <v>2.4</v>
      </c>
      <c r="G1426" t="s">
        <v>893</v>
      </c>
      <c r="H1426" t="str">
        <f t="shared" si="66"/>
        <v>Skill Development</v>
      </c>
      <c r="I1426">
        <v>3</v>
      </c>
      <c r="J1426" t="str">
        <f t="shared" si="67"/>
        <v>Medium</v>
      </c>
      <c r="K1426">
        <v>1</v>
      </c>
      <c r="L1426" t="s">
        <v>23</v>
      </c>
      <c r="M1426" t="s">
        <v>890</v>
      </c>
      <c r="N1426">
        <v>2</v>
      </c>
      <c r="O1426" t="s">
        <v>21</v>
      </c>
      <c r="P1426" t="s">
        <v>62</v>
      </c>
      <c r="Q1426" t="s">
        <v>34</v>
      </c>
      <c r="R1426" t="s">
        <v>26</v>
      </c>
      <c r="S1426" t="str">
        <f t="shared" si="68"/>
        <v>Low</v>
      </c>
    </row>
    <row r="1427" spans="1:19" x14ac:dyDescent="0.3">
      <c r="A1427" t="s">
        <v>110</v>
      </c>
      <c r="B1427" t="s">
        <v>1323</v>
      </c>
      <c r="C1427" t="s">
        <v>147</v>
      </c>
      <c r="D1427">
        <v>2</v>
      </c>
      <c r="E1427" t="s">
        <v>890</v>
      </c>
      <c r="F1427">
        <v>2.9</v>
      </c>
      <c r="G1427" t="s">
        <v>1324</v>
      </c>
      <c r="H1427" t="str">
        <f t="shared" si="66"/>
        <v>Study Support</v>
      </c>
      <c r="I1427">
        <v>1</v>
      </c>
      <c r="J1427" t="str">
        <f t="shared" si="67"/>
        <v>Low</v>
      </c>
      <c r="K1427">
        <v>-2</v>
      </c>
      <c r="L1427" t="s">
        <v>21</v>
      </c>
      <c r="M1427" t="s">
        <v>896</v>
      </c>
      <c r="N1427">
        <v>7</v>
      </c>
      <c r="O1427" t="s">
        <v>21</v>
      </c>
      <c r="P1427" t="s">
        <v>52</v>
      </c>
      <c r="Q1427" t="s">
        <v>34</v>
      </c>
      <c r="R1427" t="s">
        <v>45</v>
      </c>
      <c r="S1427" t="str">
        <f t="shared" si="68"/>
        <v>High</v>
      </c>
    </row>
    <row r="1428" spans="1:19" x14ac:dyDescent="0.3">
      <c r="A1428" t="s">
        <v>112</v>
      </c>
      <c r="B1428" t="s">
        <v>278</v>
      </c>
      <c r="C1428" t="s">
        <v>37</v>
      </c>
      <c r="D1428">
        <v>2</v>
      </c>
      <c r="E1428" t="s">
        <v>896</v>
      </c>
      <c r="F1428">
        <v>1.8</v>
      </c>
      <c r="G1428" t="s">
        <v>891</v>
      </c>
      <c r="H1428" t="str">
        <f t="shared" si="66"/>
        <v>Other</v>
      </c>
      <c r="I1428">
        <v>2</v>
      </c>
      <c r="J1428" t="str">
        <f t="shared" si="67"/>
        <v>Low</v>
      </c>
      <c r="K1428">
        <v>2</v>
      </c>
      <c r="L1428" t="s">
        <v>21</v>
      </c>
      <c r="M1428" t="s">
        <v>30</v>
      </c>
      <c r="N1428">
        <v>9</v>
      </c>
      <c r="O1428" t="s">
        <v>23</v>
      </c>
      <c r="P1428" t="s">
        <v>73</v>
      </c>
      <c r="Q1428" t="s">
        <v>25</v>
      </c>
      <c r="R1428" t="s">
        <v>26</v>
      </c>
      <c r="S1428" t="str">
        <f t="shared" si="68"/>
        <v>High</v>
      </c>
    </row>
    <row r="1429" spans="1:19" x14ac:dyDescent="0.3">
      <c r="A1429" t="s">
        <v>114</v>
      </c>
      <c r="B1429" t="s">
        <v>1325</v>
      </c>
      <c r="C1429" t="s">
        <v>147</v>
      </c>
      <c r="D1429">
        <v>2</v>
      </c>
      <c r="E1429" t="s">
        <v>896</v>
      </c>
      <c r="F1429">
        <v>2.4</v>
      </c>
      <c r="G1429" t="s">
        <v>1213</v>
      </c>
      <c r="H1429" t="str">
        <f t="shared" si="66"/>
        <v>Study Support</v>
      </c>
      <c r="I1429">
        <v>4</v>
      </c>
      <c r="J1429" t="str">
        <f t="shared" si="67"/>
        <v>High</v>
      </c>
      <c r="K1429">
        <v>4</v>
      </c>
      <c r="L1429" t="s">
        <v>23</v>
      </c>
      <c r="M1429" t="s">
        <v>896</v>
      </c>
      <c r="N1429">
        <v>2</v>
      </c>
      <c r="O1429" t="s">
        <v>23</v>
      </c>
      <c r="P1429" t="s">
        <v>39</v>
      </c>
      <c r="Q1429" t="s">
        <v>34</v>
      </c>
      <c r="R1429" t="s">
        <v>49</v>
      </c>
      <c r="S1429" t="str">
        <f t="shared" si="68"/>
        <v>Low</v>
      </c>
    </row>
    <row r="1430" spans="1:19" x14ac:dyDescent="0.3">
      <c r="A1430" t="s">
        <v>117</v>
      </c>
      <c r="B1430" t="s">
        <v>656</v>
      </c>
      <c r="C1430" t="s">
        <v>55</v>
      </c>
      <c r="D1430">
        <v>2</v>
      </c>
      <c r="E1430" t="s">
        <v>32</v>
      </c>
      <c r="F1430">
        <v>3.8</v>
      </c>
      <c r="G1430" t="s">
        <v>909</v>
      </c>
      <c r="H1430" t="str">
        <f t="shared" si="66"/>
        <v>Other</v>
      </c>
      <c r="I1430">
        <v>4</v>
      </c>
      <c r="J1430" t="str">
        <f t="shared" si="67"/>
        <v>High</v>
      </c>
      <c r="K1430">
        <v>5</v>
      </c>
      <c r="L1430" t="s">
        <v>21</v>
      </c>
      <c r="M1430" t="s">
        <v>30</v>
      </c>
      <c r="N1430">
        <v>9</v>
      </c>
      <c r="O1430" t="s">
        <v>23</v>
      </c>
      <c r="P1430" t="s">
        <v>196</v>
      </c>
      <c r="Q1430" t="s">
        <v>40</v>
      </c>
      <c r="R1430" t="s">
        <v>26</v>
      </c>
      <c r="S1430" t="str">
        <f t="shared" si="68"/>
        <v>High</v>
      </c>
    </row>
    <row r="1431" spans="1:19" x14ac:dyDescent="0.3">
      <c r="A1431" t="s">
        <v>119</v>
      </c>
      <c r="B1431" t="s">
        <v>148</v>
      </c>
      <c r="C1431" t="s">
        <v>103</v>
      </c>
      <c r="D1431">
        <v>2</v>
      </c>
      <c r="E1431" t="s">
        <v>896</v>
      </c>
      <c r="F1431">
        <v>3</v>
      </c>
      <c r="G1431" t="s">
        <v>904</v>
      </c>
      <c r="H1431" t="str">
        <f t="shared" si="66"/>
        <v>Skill Development</v>
      </c>
      <c r="I1431">
        <v>3</v>
      </c>
      <c r="J1431" t="str">
        <f t="shared" si="67"/>
        <v>Medium</v>
      </c>
      <c r="K1431">
        <v>4</v>
      </c>
      <c r="L1431" t="s">
        <v>23</v>
      </c>
      <c r="M1431" t="s">
        <v>19</v>
      </c>
      <c r="N1431">
        <v>3</v>
      </c>
      <c r="O1431" t="s">
        <v>21</v>
      </c>
      <c r="P1431" t="s">
        <v>65</v>
      </c>
      <c r="Q1431" t="s">
        <v>40</v>
      </c>
      <c r="R1431" t="s">
        <v>49</v>
      </c>
      <c r="S1431" t="str">
        <f t="shared" si="68"/>
        <v>Low</v>
      </c>
    </row>
    <row r="1432" spans="1:19" x14ac:dyDescent="0.3">
      <c r="A1432" t="s">
        <v>121</v>
      </c>
      <c r="B1432" t="s">
        <v>1326</v>
      </c>
      <c r="C1432" t="s">
        <v>29</v>
      </c>
      <c r="D1432">
        <v>4</v>
      </c>
      <c r="E1432" t="s">
        <v>22</v>
      </c>
      <c r="F1432">
        <v>1.9</v>
      </c>
      <c r="G1432" t="s">
        <v>1033</v>
      </c>
      <c r="H1432" t="str">
        <f t="shared" si="66"/>
        <v>Skill Development</v>
      </c>
      <c r="I1432">
        <v>1</v>
      </c>
      <c r="J1432" t="str">
        <f t="shared" si="67"/>
        <v>Low</v>
      </c>
      <c r="K1432">
        <v>-3</v>
      </c>
      <c r="L1432" t="s">
        <v>23</v>
      </c>
      <c r="M1432" t="s">
        <v>30</v>
      </c>
      <c r="N1432">
        <v>10</v>
      </c>
      <c r="O1432" t="s">
        <v>21</v>
      </c>
      <c r="P1432" t="s">
        <v>143</v>
      </c>
      <c r="Q1432" t="s">
        <v>25</v>
      </c>
      <c r="R1432" t="s">
        <v>49</v>
      </c>
      <c r="S1432" t="str">
        <f t="shared" si="68"/>
        <v>High</v>
      </c>
    </row>
    <row r="1433" spans="1:19" x14ac:dyDescent="0.3">
      <c r="A1433" t="s">
        <v>124</v>
      </c>
      <c r="B1433" t="s">
        <v>1327</v>
      </c>
      <c r="C1433" t="s">
        <v>18</v>
      </c>
      <c r="D1433">
        <v>4</v>
      </c>
      <c r="E1433" t="s">
        <v>896</v>
      </c>
      <c r="F1433">
        <v>2.9</v>
      </c>
      <c r="G1433" t="s">
        <v>945</v>
      </c>
      <c r="H1433" t="str">
        <f t="shared" si="66"/>
        <v>Study Support</v>
      </c>
      <c r="I1433">
        <v>2</v>
      </c>
      <c r="J1433" t="str">
        <f t="shared" si="67"/>
        <v>Low</v>
      </c>
      <c r="K1433">
        <v>-2</v>
      </c>
      <c r="L1433" t="s">
        <v>21</v>
      </c>
      <c r="M1433" t="s">
        <v>896</v>
      </c>
      <c r="N1433">
        <v>7</v>
      </c>
      <c r="O1433" t="s">
        <v>21</v>
      </c>
      <c r="P1433" t="s">
        <v>93</v>
      </c>
      <c r="Q1433" t="s">
        <v>25</v>
      </c>
      <c r="R1433" t="s">
        <v>45</v>
      </c>
      <c r="S1433" t="str">
        <f t="shared" si="68"/>
        <v>High</v>
      </c>
    </row>
    <row r="1434" spans="1:19" x14ac:dyDescent="0.3">
      <c r="A1434" t="s">
        <v>126</v>
      </c>
      <c r="B1434" t="s">
        <v>1328</v>
      </c>
      <c r="C1434" t="s">
        <v>43</v>
      </c>
      <c r="D1434">
        <v>1</v>
      </c>
      <c r="E1434" t="s">
        <v>19</v>
      </c>
      <c r="F1434">
        <v>4.5</v>
      </c>
      <c r="G1434" t="s">
        <v>1225</v>
      </c>
      <c r="H1434" t="str">
        <f t="shared" si="66"/>
        <v>Other</v>
      </c>
      <c r="I1434">
        <v>1</v>
      </c>
      <c r="J1434" t="str">
        <f t="shared" si="67"/>
        <v>Low</v>
      </c>
      <c r="K1434">
        <v>-3</v>
      </c>
      <c r="L1434" t="s">
        <v>23</v>
      </c>
      <c r="M1434" t="s">
        <v>30</v>
      </c>
      <c r="N1434">
        <v>6</v>
      </c>
      <c r="O1434" t="s">
        <v>21</v>
      </c>
      <c r="P1434" t="s">
        <v>24</v>
      </c>
      <c r="Q1434" t="s">
        <v>25</v>
      </c>
      <c r="R1434" t="s">
        <v>45</v>
      </c>
      <c r="S1434" t="str">
        <f t="shared" si="68"/>
        <v>Medium</v>
      </c>
    </row>
    <row r="1435" spans="1:19" x14ac:dyDescent="0.3">
      <c r="A1435" t="s">
        <v>128</v>
      </c>
      <c r="B1435" t="s">
        <v>1329</v>
      </c>
      <c r="C1435" t="s">
        <v>78</v>
      </c>
      <c r="D1435">
        <v>3</v>
      </c>
      <c r="E1435" t="s">
        <v>22</v>
      </c>
      <c r="F1435">
        <v>4.5999999999999996</v>
      </c>
      <c r="G1435" t="s">
        <v>909</v>
      </c>
      <c r="H1435" t="str">
        <f t="shared" si="66"/>
        <v>Other</v>
      </c>
      <c r="I1435">
        <v>4</v>
      </c>
      <c r="J1435" t="str">
        <f t="shared" si="67"/>
        <v>High</v>
      </c>
      <c r="K1435">
        <v>-3</v>
      </c>
      <c r="L1435" t="s">
        <v>23</v>
      </c>
      <c r="M1435" t="s">
        <v>32</v>
      </c>
      <c r="N1435">
        <v>5</v>
      </c>
      <c r="O1435" t="s">
        <v>21</v>
      </c>
      <c r="P1435" t="s">
        <v>24</v>
      </c>
      <c r="Q1435" t="s">
        <v>34</v>
      </c>
      <c r="R1435" t="s">
        <v>26</v>
      </c>
      <c r="S1435" t="str">
        <f t="shared" si="68"/>
        <v>Medium</v>
      </c>
    </row>
    <row r="1436" spans="1:19" x14ac:dyDescent="0.3">
      <c r="A1436" t="s">
        <v>130</v>
      </c>
      <c r="B1436" t="s">
        <v>1330</v>
      </c>
      <c r="C1436" t="s">
        <v>55</v>
      </c>
      <c r="D1436">
        <v>3</v>
      </c>
      <c r="E1436" t="s">
        <v>30</v>
      </c>
      <c r="F1436">
        <v>0.9</v>
      </c>
      <c r="G1436" t="s">
        <v>1067</v>
      </c>
      <c r="H1436" t="str">
        <f t="shared" si="66"/>
        <v>Skill Development</v>
      </c>
      <c r="I1436">
        <v>4</v>
      </c>
      <c r="J1436" t="str">
        <f t="shared" si="67"/>
        <v>High</v>
      </c>
      <c r="K1436">
        <v>-4</v>
      </c>
      <c r="L1436" t="s">
        <v>21</v>
      </c>
      <c r="M1436" t="s">
        <v>890</v>
      </c>
      <c r="N1436">
        <v>2</v>
      </c>
      <c r="O1436" t="s">
        <v>21</v>
      </c>
      <c r="P1436" t="s">
        <v>145</v>
      </c>
      <c r="Q1436" t="s">
        <v>34</v>
      </c>
      <c r="R1436" t="s">
        <v>26</v>
      </c>
      <c r="S1436" t="str">
        <f t="shared" si="68"/>
        <v>Low</v>
      </c>
    </row>
    <row r="1437" spans="1:19" x14ac:dyDescent="0.3">
      <c r="A1437" t="s">
        <v>132</v>
      </c>
      <c r="B1437" t="s">
        <v>239</v>
      </c>
      <c r="C1437" t="s">
        <v>78</v>
      </c>
      <c r="D1437">
        <v>1</v>
      </c>
      <c r="E1437" t="s">
        <v>32</v>
      </c>
      <c r="F1437">
        <v>4.4000000000000004</v>
      </c>
      <c r="G1437" t="s">
        <v>1094</v>
      </c>
      <c r="H1437" t="str">
        <f t="shared" si="66"/>
        <v>Skill Development</v>
      </c>
      <c r="I1437">
        <v>5</v>
      </c>
      <c r="J1437" t="str">
        <f t="shared" si="67"/>
        <v>High</v>
      </c>
      <c r="K1437">
        <v>-2</v>
      </c>
      <c r="L1437" t="s">
        <v>23</v>
      </c>
      <c r="M1437" t="s">
        <v>890</v>
      </c>
      <c r="N1437">
        <v>1</v>
      </c>
      <c r="O1437" t="s">
        <v>21</v>
      </c>
      <c r="P1437" t="s">
        <v>176</v>
      </c>
      <c r="Q1437" t="s">
        <v>40</v>
      </c>
      <c r="R1437" t="s">
        <v>45</v>
      </c>
      <c r="S1437" t="str">
        <f t="shared" si="68"/>
        <v>Low</v>
      </c>
    </row>
    <row r="1438" spans="1:19" x14ac:dyDescent="0.3">
      <c r="A1438" t="s">
        <v>134</v>
      </c>
      <c r="B1438" t="s">
        <v>353</v>
      </c>
      <c r="C1438" t="s">
        <v>90</v>
      </c>
      <c r="D1438">
        <v>1</v>
      </c>
      <c r="E1438" t="s">
        <v>896</v>
      </c>
      <c r="F1438">
        <v>3.8</v>
      </c>
      <c r="G1438" t="s">
        <v>1331</v>
      </c>
      <c r="H1438" t="str">
        <f t="shared" si="66"/>
        <v>Skill Development</v>
      </c>
      <c r="I1438">
        <v>3</v>
      </c>
      <c r="J1438" t="str">
        <f t="shared" si="67"/>
        <v>Medium</v>
      </c>
      <c r="K1438">
        <v>-1</v>
      </c>
      <c r="L1438" t="s">
        <v>21</v>
      </c>
      <c r="M1438" t="s">
        <v>19</v>
      </c>
      <c r="N1438">
        <v>10</v>
      </c>
      <c r="O1438" t="s">
        <v>23</v>
      </c>
      <c r="P1438" t="s">
        <v>145</v>
      </c>
      <c r="Q1438" t="s">
        <v>40</v>
      </c>
      <c r="R1438" t="s">
        <v>49</v>
      </c>
      <c r="S1438" t="str">
        <f t="shared" si="68"/>
        <v>High</v>
      </c>
    </row>
    <row r="1439" spans="1:19" x14ac:dyDescent="0.3">
      <c r="A1439" t="s">
        <v>137</v>
      </c>
      <c r="B1439" t="s">
        <v>1332</v>
      </c>
      <c r="C1439" t="s">
        <v>90</v>
      </c>
      <c r="D1439">
        <v>4</v>
      </c>
      <c r="E1439" t="s">
        <v>896</v>
      </c>
      <c r="F1439">
        <v>4.0999999999999996</v>
      </c>
      <c r="G1439" t="s">
        <v>1333</v>
      </c>
      <c r="H1439" t="str">
        <f t="shared" si="66"/>
        <v>Other</v>
      </c>
      <c r="I1439">
        <v>1</v>
      </c>
      <c r="J1439" t="str">
        <f t="shared" si="67"/>
        <v>Low</v>
      </c>
      <c r="K1439">
        <v>-4</v>
      </c>
      <c r="L1439" t="s">
        <v>23</v>
      </c>
      <c r="M1439" t="s">
        <v>896</v>
      </c>
      <c r="N1439">
        <v>2</v>
      </c>
      <c r="O1439" t="s">
        <v>21</v>
      </c>
      <c r="P1439" t="s">
        <v>65</v>
      </c>
      <c r="Q1439" t="s">
        <v>40</v>
      </c>
      <c r="R1439" t="s">
        <v>49</v>
      </c>
      <c r="S1439" t="str">
        <f t="shared" si="68"/>
        <v>Low</v>
      </c>
    </row>
    <row r="1440" spans="1:19" x14ac:dyDescent="0.3">
      <c r="A1440" t="s">
        <v>139</v>
      </c>
      <c r="B1440" t="s">
        <v>1334</v>
      </c>
      <c r="C1440" t="s">
        <v>147</v>
      </c>
      <c r="D1440">
        <v>4</v>
      </c>
      <c r="E1440" t="s">
        <v>30</v>
      </c>
      <c r="F1440">
        <v>2</v>
      </c>
      <c r="G1440" t="s">
        <v>1087</v>
      </c>
      <c r="H1440" t="str">
        <f t="shared" si="66"/>
        <v>Study Support</v>
      </c>
      <c r="I1440">
        <v>2</v>
      </c>
      <c r="J1440" t="str">
        <f t="shared" si="67"/>
        <v>Low</v>
      </c>
      <c r="K1440">
        <v>-1</v>
      </c>
      <c r="L1440" t="s">
        <v>21</v>
      </c>
      <c r="M1440" t="s">
        <v>30</v>
      </c>
      <c r="N1440">
        <v>5</v>
      </c>
      <c r="O1440" t="s">
        <v>23</v>
      </c>
      <c r="P1440" t="s">
        <v>1711</v>
      </c>
      <c r="Q1440" t="s">
        <v>40</v>
      </c>
      <c r="R1440" t="s">
        <v>45</v>
      </c>
      <c r="S1440" t="str">
        <f t="shared" si="68"/>
        <v>Medium</v>
      </c>
    </row>
    <row r="1441" spans="1:19" x14ac:dyDescent="0.3">
      <c r="A1441" t="s">
        <v>141</v>
      </c>
      <c r="B1441" t="s">
        <v>1335</v>
      </c>
      <c r="C1441" t="s">
        <v>55</v>
      </c>
      <c r="D1441">
        <v>3</v>
      </c>
      <c r="E1441" t="s">
        <v>30</v>
      </c>
      <c r="F1441">
        <v>1</v>
      </c>
      <c r="G1441" t="s">
        <v>951</v>
      </c>
      <c r="H1441" t="str">
        <f t="shared" si="66"/>
        <v>Skill Development</v>
      </c>
      <c r="I1441">
        <v>5</v>
      </c>
      <c r="J1441" t="str">
        <f t="shared" si="67"/>
        <v>High</v>
      </c>
      <c r="K1441">
        <v>4</v>
      </c>
      <c r="L1441" t="s">
        <v>23</v>
      </c>
      <c r="M1441" t="s">
        <v>19</v>
      </c>
      <c r="N1441">
        <v>4</v>
      </c>
      <c r="O1441" t="s">
        <v>21</v>
      </c>
      <c r="P1441" t="s">
        <v>1710</v>
      </c>
      <c r="Q1441" t="s">
        <v>34</v>
      </c>
      <c r="R1441" t="s">
        <v>45</v>
      </c>
      <c r="S1441" t="str">
        <f t="shared" si="68"/>
        <v>Medium</v>
      </c>
    </row>
    <row r="1442" spans="1:19" x14ac:dyDescent="0.3">
      <c r="A1442" t="s">
        <v>16</v>
      </c>
      <c r="B1442" t="s">
        <v>1336</v>
      </c>
      <c r="C1442" t="s">
        <v>55</v>
      </c>
      <c r="D1442">
        <v>4</v>
      </c>
      <c r="E1442" t="s">
        <v>896</v>
      </c>
      <c r="F1442">
        <v>4.0999999999999996</v>
      </c>
      <c r="G1442" t="s">
        <v>1337</v>
      </c>
      <c r="H1442" t="str">
        <f t="shared" si="66"/>
        <v>Study Support</v>
      </c>
      <c r="I1442">
        <v>4</v>
      </c>
      <c r="J1442" t="str">
        <f t="shared" si="67"/>
        <v>High</v>
      </c>
      <c r="K1442">
        <v>3</v>
      </c>
      <c r="L1442" t="s">
        <v>21</v>
      </c>
      <c r="M1442" t="s">
        <v>896</v>
      </c>
      <c r="N1442">
        <v>7</v>
      </c>
      <c r="O1442" t="s">
        <v>23</v>
      </c>
      <c r="P1442" t="s">
        <v>176</v>
      </c>
      <c r="Q1442" t="s">
        <v>40</v>
      </c>
      <c r="R1442" t="s">
        <v>26</v>
      </c>
      <c r="S1442" t="str">
        <f t="shared" si="68"/>
        <v>High</v>
      </c>
    </row>
    <row r="1443" spans="1:19" x14ac:dyDescent="0.3">
      <c r="A1443" t="s">
        <v>27</v>
      </c>
      <c r="B1443" t="s">
        <v>1338</v>
      </c>
      <c r="C1443" t="s">
        <v>90</v>
      </c>
      <c r="D1443">
        <v>3</v>
      </c>
      <c r="E1443" t="s">
        <v>890</v>
      </c>
      <c r="F1443">
        <v>2.9</v>
      </c>
      <c r="G1443" t="s">
        <v>31</v>
      </c>
      <c r="H1443" t="str">
        <f t="shared" si="66"/>
        <v>Skill Development</v>
      </c>
      <c r="I1443">
        <v>3</v>
      </c>
      <c r="J1443" t="str">
        <f t="shared" si="67"/>
        <v>Medium</v>
      </c>
      <c r="K1443">
        <v>-4</v>
      </c>
      <c r="L1443" t="s">
        <v>23</v>
      </c>
      <c r="M1443" t="s">
        <v>22</v>
      </c>
      <c r="N1443">
        <v>1</v>
      </c>
      <c r="O1443" t="s">
        <v>23</v>
      </c>
      <c r="P1443" t="s">
        <v>80</v>
      </c>
      <c r="Q1443" t="s">
        <v>34</v>
      </c>
      <c r="R1443" t="s">
        <v>26</v>
      </c>
      <c r="S1443" t="str">
        <f t="shared" si="68"/>
        <v>Low</v>
      </c>
    </row>
    <row r="1444" spans="1:19" x14ac:dyDescent="0.3">
      <c r="A1444" t="s">
        <v>35</v>
      </c>
      <c r="B1444" t="s">
        <v>739</v>
      </c>
      <c r="C1444" t="s">
        <v>147</v>
      </c>
      <c r="D1444">
        <v>2</v>
      </c>
      <c r="E1444" t="s">
        <v>890</v>
      </c>
      <c r="F1444">
        <v>3.2</v>
      </c>
      <c r="G1444" t="s">
        <v>909</v>
      </c>
      <c r="H1444" t="str">
        <f t="shared" si="66"/>
        <v>Other</v>
      </c>
      <c r="I1444">
        <v>3</v>
      </c>
      <c r="J1444" t="str">
        <f t="shared" si="67"/>
        <v>Medium</v>
      </c>
      <c r="K1444">
        <v>0</v>
      </c>
      <c r="L1444" t="s">
        <v>23</v>
      </c>
      <c r="M1444" t="s">
        <v>22</v>
      </c>
      <c r="N1444">
        <v>7</v>
      </c>
      <c r="O1444" t="s">
        <v>21</v>
      </c>
      <c r="P1444" t="s">
        <v>1709</v>
      </c>
      <c r="Q1444" t="s">
        <v>34</v>
      </c>
      <c r="R1444" t="s">
        <v>49</v>
      </c>
      <c r="S1444" t="str">
        <f t="shared" si="68"/>
        <v>High</v>
      </c>
    </row>
    <row r="1445" spans="1:19" x14ac:dyDescent="0.3">
      <c r="A1445" t="s">
        <v>41</v>
      </c>
      <c r="B1445" t="s">
        <v>111</v>
      </c>
      <c r="C1445" t="s">
        <v>103</v>
      </c>
      <c r="D1445">
        <v>3</v>
      </c>
      <c r="E1445" t="s">
        <v>896</v>
      </c>
      <c r="F1445">
        <v>4.2</v>
      </c>
      <c r="G1445" t="s">
        <v>1180</v>
      </c>
      <c r="H1445" t="str">
        <f t="shared" si="66"/>
        <v>Other</v>
      </c>
      <c r="I1445">
        <v>2</v>
      </c>
      <c r="J1445" t="str">
        <f t="shared" si="67"/>
        <v>Low</v>
      </c>
      <c r="K1445">
        <v>-4</v>
      </c>
      <c r="L1445" t="s">
        <v>21</v>
      </c>
      <c r="M1445" t="s">
        <v>30</v>
      </c>
      <c r="N1445">
        <v>4</v>
      </c>
      <c r="O1445" t="s">
        <v>23</v>
      </c>
      <c r="P1445" t="s">
        <v>80</v>
      </c>
      <c r="Q1445" t="s">
        <v>34</v>
      </c>
      <c r="R1445" t="s">
        <v>49</v>
      </c>
      <c r="S1445" t="str">
        <f t="shared" si="68"/>
        <v>Medium</v>
      </c>
    </row>
    <row r="1446" spans="1:19" x14ac:dyDescent="0.3">
      <c r="A1446" t="s">
        <v>46</v>
      </c>
      <c r="B1446" t="s">
        <v>1339</v>
      </c>
      <c r="C1446" t="s">
        <v>55</v>
      </c>
      <c r="D1446">
        <v>1</v>
      </c>
      <c r="E1446" t="s">
        <v>896</v>
      </c>
      <c r="F1446">
        <v>4.5999999999999996</v>
      </c>
      <c r="G1446" t="s">
        <v>889</v>
      </c>
      <c r="H1446" t="str">
        <f t="shared" si="66"/>
        <v>Other</v>
      </c>
      <c r="I1446">
        <v>3</v>
      </c>
      <c r="J1446" t="str">
        <f t="shared" si="67"/>
        <v>Medium</v>
      </c>
      <c r="K1446">
        <v>2</v>
      </c>
      <c r="L1446" t="s">
        <v>21</v>
      </c>
      <c r="M1446" t="s">
        <v>22</v>
      </c>
      <c r="N1446">
        <v>3</v>
      </c>
      <c r="O1446" t="s">
        <v>23</v>
      </c>
      <c r="P1446" t="s">
        <v>73</v>
      </c>
      <c r="Q1446" t="s">
        <v>40</v>
      </c>
      <c r="R1446" t="s">
        <v>45</v>
      </c>
      <c r="S1446" t="str">
        <f t="shared" si="68"/>
        <v>Low</v>
      </c>
    </row>
    <row r="1447" spans="1:19" x14ac:dyDescent="0.3">
      <c r="A1447" t="s">
        <v>50</v>
      </c>
      <c r="B1447" t="s">
        <v>1340</v>
      </c>
      <c r="C1447" t="s">
        <v>18</v>
      </c>
      <c r="D1447">
        <v>2</v>
      </c>
      <c r="E1447" t="s">
        <v>19</v>
      </c>
      <c r="F1447">
        <v>3.8</v>
      </c>
      <c r="G1447" t="s">
        <v>1261</v>
      </c>
      <c r="H1447" t="str">
        <f t="shared" si="66"/>
        <v>Skill Development</v>
      </c>
      <c r="I1447">
        <v>1</v>
      </c>
      <c r="J1447" t="str">
        <f t="shared" si="67"/>
        <v>Low</v>
      </c>
      <c r="K1447">
        <v>-1</v>
      </c>
      <c r="L1447" t="s">
        <v>23</v>
      </c>
      <c r="M1447" t="s">
        <v>32</v>
      </c>
      <c r="N1447">
        <v>10</v>
      </c>
      <c r="O1447" t="s">
        <v>21</v>
      </c>
      <c r="P1447" t="s">
        <v>109</v>
      </c>
      <c r="Q1447" t="s">
        <v>34</v>
      </c>
      <c r="R1447" t="s">
        <v>45</v>
      </c>
      <c r="S1447" t="str">
        <f t="shared" si="68"/>
        <v>High</v>
      </c>
    </row>
    <row r="1448" spans="1:19" x14ac:dyDescent="0.3">
      <c r="A1448" t="s">
        <v>53</v>
      </c>
      <c r="B1448" t="s">
        <v>1341</v>
      </c>
      <c r="C1448" t="s">
        <v>18</v>
      </c>
      <c r="D1448">
        <v>1</v>
      </c>
      <c r="E1448" t="s">
        <v>30</v>
      </c>
      <c r="F1448">
        <v>2.8</v>
      </c>
      <c r="G1448" t="s">
        <v>1342</v>
      </c>
      <c r="H1448" t="str">
        <f t="shared" si="66"/>
        <v>Study Support</v>
      </c>
      <c r="I1448">
        <v>3</v>
      </c>
      <c r="J1448" t="str">
        <f t="shared" si="67"/>
        <v>Medium</v>
      </c>
      <c r="K1448">
        <v>5</v>
      </c>
      <c r="L1448" t="s">
        <v>23</v>
      </c>
      <c r="M1448" t="s">
        <v>22</v>
      </c>
      <c r="N1448">
        <v>4</v>
      </c>
      <c r="O1448" t="s">
        <v>23</v>
      </c>
      <c r="P1448" t="s">
        <v>196</v>
      </c>
      <c r="Q1448" t="s">
        <v>34</v>
      </c>
      <c r="R1448" t="s">
        <v>26</v>
      </c>
      <c r="S1448" t="str">
        <f t="shared" si="68"/>
        <v>Medium</v>
      </c>
    </row>
    <row r="1449" spans="1:19" x14ac:dyDescent="0.3">
      <c r="A1449" t="s">
        <v>58</v>
      </c>
      <c r="B1449" t="s">
        <v>763</v>
      </c>
      <c r="C1449" t="s">
        <v>103</v>
      </c>
      <c r="D1449">
        <v>3</v>
      </c>
      <c r="E1449" t="s">
        <v>896</v>
      </c>
      <c r="F1449">
        <v>3.5</v>
      </c>
      <c r="G1449" t="s">
        <v>988</v>
      </c>
      <c r="H1449" t="str">
        <f t="shared" si="66"/>
        <v>Skill Development</v>
      </c>
      <c r="I1449">
        <v>3</v>
      </c>
      <c r="J1449" t="str">
        <f t="shared" si="67"/>
        <v>Medium</v>
      </c>
      <c r="K1449">
        <v>-4</v>
      </c>
      <c r="L1449" t="s">
        <v>23</v>
      </c>
      <c r="M1449" t="s">
        <v>890</v>
      </c>
      <c r="N1449">
        <v>9</v>
      </c>
      <c r="O1449" t="s">
        <v>21</v>
      </c>
      <c r="P1449" t="s">
        <v>73</v>
      </c>
      <c r="Q1449" t="s">
        <v>25</v>
      </c>
      <c r="R1449" t="s">
        <v>26</v>
      </c>
      <c r="S1449" t="str">
        <f t="shared" si="68"/>
        <v>High</v>
      </c>
    </row>
    <row r="1450" spans="1:19" x14ac:dyDescent="0.3">
      <c r="A1450" t="s">
        <v>63</v>
      </c>
      <c r="B1450" t="s">
        <v>89</v>
      </c>
      <c r="C1450" t="s">
        <v>43</v>
      </c>
      <c r="D1450">
        <v>3</v>
      </c>
      <c r="E1450" t="s">
        <v>890</v>
      </c>
      <c r="F1450">
        <v>1.9</v>
      </c>
      <c r="G1450" t="s">
        <v>44</v>
      </c>
      <c r="H1450" t="str">
        <f t="shared" si="66"/>
        <v>Other</v>
      </c>
      <c r="I1450">
        <v>5</v>
      </c>
      <c r="J1450" t="str">
        <f t="shared" si="67"/>
        <v>High</v>
      </c>
      <c r="K1450">
        <v>-2</v>
      </c>
      <c r="L1450" t="s">
        <v>23</v>
      </c>
      <c r="M1450" t="s">
        <v>30</v>
      </c>
      <c r="N1450">
        <v>5</v>
      </c>
      <c r="O1450" t="s">
        <v>23</v>
      </c>
      <c r="P1450" t="s">
        <v>165</v>
      </c>
      <c r="Q1450" t="s">
        <v>40</v>
      </c>
      <c r="R1450" t="s">
        <v>49</v>
      </c>
      <c r="S1450" t="str">
        <f t="shared" si="68"/>
        <v>Medium</v>
      </c>
    </row>
    <row r="1451" spans="1:19" x14ac:dyDescent="0.3">
      <c r="A1451" t="s">
        <v>66</v>
      </c>
      <c r="B1451" t="s">
        <v>651</v>
      </c>
      <c r="C1451" t="s">
        <v>37</v>
      </c>
      <c r="D1451">
        <v>1</v>
      </c>
      <c r="E1451" t="s">
        <v>19</v>
      </c>
      <c r="F1451">
        <v>0.6</v>
      </c>
      <c r="G1451" t="s">
        <v>1343</v>
      </c>
      <c r="H1451" t="str">
        <f t="shared" si="66"/>
        <v>Study Support</v>
      </c>
      <c r="I1451">
        <v>1</v>
      </c>
      <c r="J1451" t="str">
        <f t="shared" si="67"/>
        <v>Low</v>
      </c>
      <c r="K1451">
        <v>-4</v>
      </c>
      <c r="L1451" t="s">
        <v>21</v>
      </c>
      <c r="M1451" t="s">
        <v>896</v>
      </c>
      <c r="N1451">
        <v>3</v>
      </c>
      <c r="O1451" t="s">
        <v>21</v>
      </c>
      <c r="P1451" t="s">
        <v>33</v>
      </c>
      <c r="Q1451" t="s">
        <v>40</v>
      </c>
      <c r="R1451" t="s">
        <v>49</v>
      </c>
      <c r="S1451" t="str">
        <f t="shared" si="68"/>
        <v>Low</v>
      </c>
    </row>
    <row r="1452" spans="1:19" x14ac:dyDescent="0.3">
      <c r="A1452" t="s">
        <v>69</v>
      </c>
      <c r="B1452" t="s">
        <v>1275</v>
      </c>
      <c r="C1452" t="s">
        <v>90</v>
      </c>
      <c r="D1452">
        <v>3</v>
      </c>
      <c r="E1452" t="s">
        <v>22</v>
      </c>
      <c r="F1452">
        <v>4.2</v>
      </c>
      <c r="G1452" t="s">
        <v>1344</v>
      </c>
      <c r="H1452" t="str">
        <f t="shared" si="66"/>
        <v>Skill Development</v>
      </c>
      <c r="I1452">
        <v>4</v>
      </c>
      <c r="J1452" t="str">
        <f t="shared" si="67"/>
        <v>High</v>
      </c>
      <c r="K1452">
        <v>4</v>
      </c>
      <c r="L1452" t="s">
        <v>23</v>
      </c>
      <c r="M1452" t="s">
        <v>30</v>
      </c>
      <c r="N1452">
        <v>8</v>
      </c>
      <c r="O1452" t="s">
        <v>23</v>
      </c>
      <c r="P1452" t="s">
        <v>109</v>
      </c>
      <c r="Q1452" t="s">
        <v>34</v>
      </c>
      <c r="R1452" t="s">
        <v>26</v>
      </c>
      <c r="S1452" t="str">
        <f t="shared" si="68"/>
        <v>High</v>
      </c>
    </row>
    <row r="1453" spans="1:19" x14ac:dyDescent="0.3">
      <c r="A1453" t="s">
        <v>71</v>
      </c>
      <c r="B1453" t="s">
        <v>1345</v>
      </c>
      <c r="C1453" t="s">
        <v>90</v>
      </c>
      <c r="D1453">
        <v>4</v>
      </c>
      <c r="E1453" t="s">
        <v>896</v>
      </c>
      <c r="F1453">
        <v>1.5</v>
      </c>
      <c r="G1453" t="s">
        <v>904</v>
      </c>
      <c r="H1453" t="str">
        <f t="shared" si="66"/>
        <v>Skill Development</v>
      </c>
      <c r="I1453">
        <v>5</v>
      </c>
      <c r="J1453" t="str">
        <f t="shared" si="67"/>
        <v>High</v>
      </c>
      <c r="K1453">
        <v>-1</v>
      </c>
      <c r="L1453" t="s">
        <v>21</v>
      </c>
      <c r="M1453" t="s">
        <v>896</v>
      </c>
      <c r="N1453">
        <v>3</v>
      </c>
      <c r="O1453" t="s">
        <v>21</v>
      </c>
      <c r="P1453" t="s">
        <v>176</v>
      </c>
      <c r="Q1453" t="s">
        <v>34</v>
      </c>
      <c r="R1453" t="s">
        <v>45</v>
      </c>
      <c r="S1453" t="str">
        <f t="shared" si="68"/>
        <v>Low</v>
      </c>
    </row>
    <row r="1454" spans="1:19" x14ac:dyDescent="0.3">
      <c r="A1454" t="s">
        <v>74</v>
      </c>
      <c r="B1454" t="s">
        <v>1346</v>
      </c>
      <c r="C1454" t="s">
        <v>43</v>
      </c>
      <c r="D1454">
        <v>4</v>
      </c>
      <c r="E1454" t="s">
        <v>30</v>
      </c>
      <c r="F1454">
        <v>0.8</v>
      </c>
      <c r="G1454" t="s">
        <v>31</v>
      </c>
      <c r="H1454" t="str">
        <f t="shared" si="66"/>
        <v>Skill Development</v>
      </c>
      <c r="I1454">
        <v>4</v>
      </c>
      <c r="J1454" t="str">
        <f t="shared" si="67"/>
        <v>High</v>
      </c>
      <c r="K1454">
        <v>2</v>
      </c>
      <c r="L1454" t="s">
        <v>23</v>
      </c>
      <c r="M1454" t="s">
        <v>22</v>
      </c>
      <c r="N1454">
        <v>6</v>
      </c>
      <c r="O1454" t="s">
        <v>23</v>
      </c>
      <c r="P1454" t="s">
        <v>33</v>
      </c>
      <c r="Q1454" t="s">
        <v>40</v>
      </c>
      <c r="R1454" t="s">
        <v>26</v>
      </c>
      <c r="S1454" t="str">
        <f t="shared" si="68"/>
        <v>Medium</v>
      </c>
    </row>
    <row r="1455" spans="1:19" x14ac:dyDescent="0.3">
      <c r="A1455" t="s">
        <v>76</v>
      </c>
      <c r="B1455" t="s">
        <v>1347</v>
      </c>
      <c r="C1455" t="s">
        <v>37</v>
      </c>
      <c r="D1455">
        <v>4</v>
      </c>
      <c r="E1455" t="s">
        <v>32</v>
      </c>
      <c r="F1455">
        <v>4.0999999999999996</v>
      </c>
      <c r="G1455" t="s">
        <v>1003</v>
      </c>
      <c r="H1455" t="str">
        <f t="shared" si="66"/>
        <v>Other</v>
      </c>
      <c r="I1455">
        <v>3</v>
      </c>
      <c r="J1455" t="str">
        <f t="shared" si="67"/>
        <v>Medium</v>
      </c>
      <c r="K1455">
        <v>3</v>
      </c>
      <c r="L1455" t="s">
        <v>21</v>
      </c>
      <c r="M1455" t="s">
        <v>896</v>
      </c>
      <c r="N1455">
        <v>10</v>
      </c>
      <c r="O1455" t="s">
        <v>23</v>
      </c>
      <c r="P1455" t="s">
        <v>1708</v>
      </c>
      <c r="Q1455" t="s">
        <v>25</v>
      </c>
      <c r="R1455" t="s">
        <v>45</v>
      </c>
      <c r="S1455" t="str">
        <f t="shared" si="68"/>
        <v>High</v>
      </c>
    </row>
    <row r="1456" spans="1:19" x14ac:dyDescent="0.3">
      <c r="A1456" t="s">
        <v>81</v>
      </c>
      <c r="B1456" t="s">
        <v>1348</v>
      </c>
      <c r="C1456" t="s">
        <v>43</v>
      </c>
      <c r="D1456">
        <v>2</v>
      </c>
      <c r="E1456" t="s">
        <v>890</v>
      </c>
      <c r="F1456">
        <v>1.2</v>
      </c>
      <c r="G1456" t="s">
        <v>1261</v>
      </c>
      <c r="H1456" t="str">
        <f t="shared" si="66"/>
        <v>Skill Development</v>
      </c>
      <c r="I1456">
        <v>3</v>
      </c>
      <c r="J1456" t="str">
        <f t="shared" si="67"/>
        <v>Medium</v>
      </c>
      <c r="K1456">
        <v>-2</v>
      </c>
      <c r="L1456" t="s">
        <v>21</v>
      </c>
      <c r="M1456" t="s">
        <v>896</v>
      </c>
      <c r="N1456">
        <v>10</v>
      </c>
      <c r="O1456" t="s">
        <v>21</v>
      </c>
      <c r="P1456" t="s">
        <v>80</v>
      </c>
      <c r="Q1456" t="s">
        <v>40</v>
      </c>
      <c r="R1456" t="s">
        <v>45</v>
      </c>
      <c r="S1456" t="str">
        <f t="shared" si="68"/>
        <v>High</v>
      </c>
    </row>
    <row r="1457" spans="1:19" x14ac:dyDescent="0.3">
      <c r="A1457" t="s">
        <v>84</v>
      </c>
      <c r="B1457" t="s">
        <v>1349</v>
      </c>
      <c r="C1457" t="s">
        <v>103</v>
      </c>
      <c r="D1457">
        <v>2</v>
      </c>
      <c r="E1457" t="s">
        <v>19</v>
      </c>
      <c r="F1457">
        <v>3.5</v>
      </c>
      <c r="G1457" t="s">
        <v>945</v>
      </c>
      <c r="H1457" t="str">
        <f t="shared" si="66"/>
        <v>Study Support</v>
      </c>
      <c r="I1457">
        <v>1</v>
      </c>
      <c r="J1457" t="str">
        <f t="shared" si="67"/>
        <v>Low</v>
      </c>
      <c r="K1457">
        <v>4</v>
      </c>
      <c r="L1457" t="s">
        <v>21</v>
      </c>
      <c r="M1457" t="s">
        <v>22</v>
      </c>
      <c r="N1457">
        <v>9</v>
      </c>
      <c r="O1457" t="s">
        <v>21</v>
      </c>
      <c r="P1457" t="s">
        <v>109</v>
      </c>
      <c r="Q1457" t="s">
        <v>34</v>
      </c>
      <c r="R1457" t="s">
        <v>26</v>
      </c>
      <c r="S1457" t="str">
        <f t="shared" si="68"/>
        <v>High</v>
      </c>
    </row>
    <row r="1458" spans="1:19" x14ac:dyDescent="0.3">
      <c r="A1458" t="s">
        <v>87</v>
      </c>
      <c r="B1458" t="s">
        <v>852</v>
      </c>
      <c r="C1458" t="s">
        <v>78</v>
      </c>
      <c r="D1458">
        <v>3</v>
      </c>
      <c r="E1458" t="s">
        <v>896</v>
      </c>
      <c r="F1458">
        <v>0.8</v>
      </c>
      <c r="G1458" t="s">
        <v>893</v>
      </c>
      <c r="H1458" t="str">
        <f t="shared" si="66"/>
        <v>Skill Development</v>
      </c>
      <c r="I1458">
        <v>3</v>
      </c>
      <c r="J1458" t="str">
        <f t="shared" si="67"/>
        <v>Medium</v>
      </c>
      <c r="K1458">
        <v>2</v>
      </c>
      <c r="L1458" t="s">
        <v>23</v>
      </c>
      <c r="M1458" t="s">
        <v>30</v>
      </c>
      <c r="N1458">
        <v>4</v>
      </c>
      <c r="O1458" t="s">
        <v>21</v>
      </c>
      <c r="P1458" t="s">
        <v>116</v>
      </c>
      <c r="Q1458" t="s">
        <v>40</v>
      </c>
      <c r="R1458" t="s">
        <v>26</v>
      </c>
      <c r="S1458" t="str">
        <f t="shared" si="68"/>
        <v>Medium</v>
      </c>
    </row>
    <row r="1459" spans="1:19" x14ac:dyDescent="0.3">
      <c r="A1459" t="s">
        <v>88</v>
      </c>
      <c r="B1459" t="s">
        <v>633</v>
      </c>
      <c r="C1459" t="s">
        <v>55</v>
      </c>
      <c r="D1459">
        <v>1</v>
      </c>
      <c r="E1459" t="s">
        <v>19</v>
      </c>
      <c r="F1459">
        <v>3.5</v>
      </c>
      <c r="G1459" t="s">
        <v>1016</v>
      </c>
      <c r="H1459" t="str">
        <f t="shared" si="66"/>
        <v>Other</v>
      </c>
      <c r="I1459">
        <v>4</v>
      </c>
      <c r="J1459" t="str">
        <f t="shared" si="67"/>
        <v>High</v>
      </c>
      <c r="K1459">
        <v>4</v>
      </c>
      <c r="L1459" t="s">
        <v>21</v>
      </c>
      <c r="M1459" t="s">
        <v>19</v>
      </c>
      <c r="N1459">
        <v>4</v>
      </c>
      <c r="O1459" t="s">
        <v>23</v>
      </c>
      <c r="P1459" t="s">
        <v>143</v>
      </c>
      <c r="Q1459" t="s">
        <v>34</v>
      </c>
      <c r="R1459" t="s">
        <v>49</v>
      </c>
      <c r="S1459" t="str">
        <f t="shared" si="68"/>
        <v>Medium</v>
      </c>
    </row>
    <row r="1460" spans="1:19" x14ac:dyDescent="0.3">
      <c r="A1460" t="s">
        <v>91</v>
      </c>
      <c r="B1460" t="s">
        <v>1350</v>
      </c>
      <c r="C1460" t="s">
        <v>55</v>
      </c>
      <c r="D1460">
        <v>3</v>
      </c>
      <c r="E1460" t="s">
        <v>896</v>
      </c>
      <c r="F1460">
        <v>3.7</v>
      </c>
      <c r="G1460" t="s">
        <v>1122</v>
      </c>
      <c r="H1460" t="str">
        <f t="shared" si="66"/>
        <v>Study Support</v>
      </c>
      <c r="I1460">
        <v>5</v>
      </c>
      <c r="J1460" t="str">
        <f t="shared" si="67"/>
        <v>High</v>
      </c>
      <c r="K1460">
        <v>3</v>
      </c>
      <c r="L1460" t="s">
        <v>21</v>
      </c>
      <c r="M1460" t="s">
        <v>19</v>
      </c>
      <c r="N1460">
        <v>5</v>
      </c>
      <c r="O1460" t="s">
        <v>23</v>
      </c>
      <c r="P1460" t="s">
        <v>24</v>
      </c>
      <c r="Q1460" t="s">
        <v>34</v>
      </c>
      <c r="R1460" t="s">
        <v>49</v>
      </c>
      <c r="S1460" t="str">
        <f t="shared" si="68"/>
        <v>Medium</v>
      </c>
    </row>
    <row r="1461" spans="1:19" x14ac:dyDescent="0.3">
      <c r="A1461" t="s">
        <v>94</v>
      </c>
      <c r="B1461" t="s">
        <v>417</v>
      </c>
      <c r="C1461" t="s">
        <v>29</v>
      </c>
      <c r="D1461">
        <v>1</v>
      </c>
      <c r="E1461" t="s">
        <v>30</v>
      </c>
      <c r="F1461">
        <v>3.7</v>
      </c>
      <c r="G1461" t="s">
        <v>1147</v>
      </c>
      <c r="H1461" t="str">
        <f t="shared" si="66"/>
        <v>Other</v>
      </c>
      <c r="I1461">
        <v>1</v>
      </c>
      <c r="J1461" t="str">
        <f t="shared" si="67"/>
        <v>Low</v>
      </c>
      <c r="K1461">
        <v>-2</v>
      </c>
      <c r="L1461" t="s">
        <v>21</v>
      </c>
      <c r="M1461" t="s">
        <v>32</v>
      </c>
      <c r="N1461">
        <v>10</v>
      </c>
      <c r="O1461" t="s">
        <v>23</v>
      </c>
      <c r="P1461" t="s">
        <v>257</v>
      </c>
      <c r="Q1461" t="s">
        <v>40</v>
      </c>
      <c r="R1461" t="s">
        <v>26</v>
      </c>
      <c r="S1461" t="str">
        <f t="shared" si="68"/>
        <v>High</v>
      </c>
    </row>
    <row r="1462" spans="1:19" x14ac:dyDescent="0.3">
      <c r="A1462" t="s">
        <v>97</v>
      </c>
      <c r="B1462" t="s">
        <v>1351</v>
      </c>
      <c r="C1462" t="s">
        <v>90</v>
      </c>
      <c r="D1462">
        <v>4</v>
      </c>
      <c r="E1462" t="s">
        <v>896</v>
      </c>
      <c r="F1462">
        <v>2.2000000000000002</v>
      </c>
      <c r="G1462" t="s">
        <v>1352</v>
      </c>
      <c r="H1462" t="str">
        <f t="shared" si="66"/>
        <v>Skill Development</v>
      </c>
      <c r="I1462">
        <v>2</v>
      </c>
      <c r="J1462" t="str">
        <f t="shared" si="67"/>
        <v>Low</v>
      </c>
      <c r="K1462">
        <v>-2</v>
      </c>
      <c r="L1462" t="s">
        <v>21</v>
      </c>
      <c r="M1462" t="s">
        <v>22</v>
      </c>
      <c r="N1462">
        <v>7</v>
      </c>
      <c r="O1462" t="s">
        <v>23</v>
      </c>
      <c r="P1462" t="s">
        <v>109</v>
      </c>
      <c r="Q1462" t="s">
        <v>34</v>
      </c>
      <c r="R1462" t="s">
        <v>49</v>
      </c>
      <c r="S1462" t="str">
        <f t="shared" si="68"/>
        <v>High</v>
      </c>
    </row>
    <row r="1463" spans="1:19" x14ac:dyDescent="0.3">
      <c r="A1463" t="s">
        <v>99</v>
      </c>
      <c r="B1463" t="s">
        <v>233</v>
      </c>
      <c r="C1463" t="s">
        <v>29</v>
      </c>
      <c r="D1463">
        <v>2</v>
      </c>
      <c r="E1463" t="s">
        <v>19</v>
      </c>
      <c r="F1463">
        <v>0.6</v>
      </c>
      <c r="G1463" t="s">
        <v>1353</v>
      </c>
      <c r="H1463" t="str">
        <f t="shared" si="66"/>
        <v>Study Support</v>
      </c>
      <c r="I1463">
        <v>4</v>
      </c>
      <c r="J1463" t="str">
        <f t="shared" si="67"/>
        <v>High</v>
      </c>
      <c r="K1463">
        <v>5</v>
      </c>
      <c r="L1463" t="s">
        <v>21</v>
      </c>
      <c r="M1463" t="s">
        <v>19</v>
      </c>
      <c r="N1463">
        <v>2</v>
      </c>
      <c r="O1463" t="s">
        <v>21</v>
      </c>
      <c r="P1463" t="s">
        <v>83</v>
      </c>
      <c r="Q1463" t="s">
        <v>40</v>
      </c>
      <c r="R1463" t="s">
        <v>45</v>
      </c>
      <c r="S1463" t="str">
        <f t="shared" si="68"/>
        <v>Low</v>
      </c>
    </row>
    <row r="1464" spans="1:19" x14ac:dyDescent="0.3">
      <c r="A1464" t="s">
        <v>101</v>
      </c>
      <c r="B1464" t="s">
        <v>1354</v>
      </c>
      <c r="C1464" t="s">
        <v>103</v>
      </c>
      <c r="D1464">
        <v>4</v>
      </c>
      <c r="E1464" t="s">
        <v>32</v>
      </c>
      <c r="F1464">
        <v>3.2</v>
      </c>
      <c r="G1464" t="s">
        <v>1355</v>
      </c>
      <c r="H1464" t="str">
        <f t="shared" si="66"/>
        <v>Study Support</v>
      </c>
      <c r="I1464">
        <v>5</v>
      </c>
      <c r="J1464" t="str">
        <f t="shared" si="67"/>
        <v>High</v>
      </c>
      <c r="K1464">
        <v>1</v>
      </c>
      <c r="L1464" t="s">
        <v>21</v>
      </c>
      <c r="M1464" t="s">
        <v>896</v>
      </c>
      <c r="N1464">
        <v>6</v>
      </c>
      <c r="O1464" t="s">
        <v>23</v>
      </c>
      <c r="P1464" t="s">
        <v>143</v>
      </c>
      <c r="Q1464" t="s">
        <v>25</v>
      </c>
      <c r="R1464" t="s">
        <v>49</v>
      </c>
      <c r="S1464" t="str">
        <f t="shared" si="68"/>
        <v>Medium</v>
      </c>
    </row>
    <row r="1465" spans="1:19" x14ac:dyDescent="0.3">
      <c r="A1465" t="s">
        <v>105</v>
      </c>
      <c r="B1465" t="s">
        <v>1210</v>
      </c>
      <c r="C1465" t="s">
        <v>43</v>
      </c>
      <c r="D1465">
        <v>1</v>
      </c>
      <c r="E1465" t="s">
        <v>890</v>
      </c>
      <c r="F1465">
        <v>2.7</v>
      </c>
      <c r="G1465" t="s">
        <v>1356</v>
      </c>
      <c r="H1465" t="str">
        <f t="shared" si="66"/>
        <v>Other</v>
      </c>
      <c r="I1465">
        <v>5</v>
      </c>
      <c r="J1465" t="str">
        <f t="shared" si="67"/>
        <v>High</v>
      </c>
      <c r="K1465">
        <v>4</v>
      </c>
      <c r="L1465" t="s">
        <v>21</v>
      </c>
      <c r="M1465" t="s">
        <v>30</v>
      </c>
      <c r="N1465">
        <v>1</v>
      </c>
      <c r="O1465" t="s">
        <v>23</v>
      </c>
      <c r="P1465" t="s">
        <v>1711</v>
      </c>
      <c r="Q1465" t="s">
        <v>40</v>
      </c>
      <c r="R1465" t="s">
        <v>49</v>
      </c>
      <c r="S1465" t="str">
        <f t="shared" si="68"/>
        <v>Low</v>
      </c>
    </row>
    <row r="1466" spans="1:19" x14ac:dyDescent="0.3">
      <c r="A1466" t="s">
        <v>107</v>
      </c>
      <c r="B1466" t="s">
        <v>1357</v>
      </c>
      <c r="C1466" t="s">
        <v>147</v>
      </c>
      <c r="D1466">
        <v>1</v>
      </c>
      <c r="E1466" t="s">
        <v>890</v>
      </c>
      <c r="F1466">
        <v>2.7</v>
      </c>
      <c r="G1466" t="s">
        <v>1358</v>
      </c>
      <c r="H1466" t="str">
        <f t="shared" si="66"/>
        <v>Skill Development</v>
      </c>
      <c r="I1466">
        <v>5</v>
      </c>
      <c r="J1466" t="str">
        <f t="shared" si="67"/>
        <v>High</v>
      </c>
      <c r="K1466">
        <v>-1</v>
      </c>
      <c r="L1466" t="s">
        <v>21</v>
      </c>
      <c r="M1466" t="s">
        <v>890</v>
      </c>
      <c r="N1466">
        <v>2</v>
      </c>
      <c r="O1466" t="s">
        <v>23</v>
      </c>
      <c r="P1466" t="s">
        <v>179</v>
      </c>
      <c r="Q1466" t="s">
        <v>25</v>
      </c>
      <c r="R1466" t="s">
        <v>26</v>
      </c>
      <c r="S1466" t="str">
        <f t="shared" si="68"/>
        <v>Low</v>
      </c>
    </row>
    <row r="1467" spans="1:19" x14ac:dyDescent="0.3">
      <c r="A1467" t="s">
        <v>110</v>
      </c>
      <c r="B1467" t="s">
        <v>514</v>
      </c>
      <c r="C1467" t="s">
        <v>90</v>
      </c>
      <c r="D1467">
        <v>1</v>
      </c>
      <c r="E1467" t="s">
        <v>32</v>
      </c>
      <c r="F1467">
        <v>3.4</v>
      </c>
      <c r="G1467" t="s">
        <v>1359</v>
      </c>
      <c r="H1467" t="str">
        <f t="shared" si="66"/>
        <v>Study Support</v>
      </c>
      <c r="I1467">
        <v>5</v>
      </c>
      <c r="J1467" t="str">
        <f t="shared" si="67"/>
        <v>High</v>
      </c>
      <c r="K1467">
        <v>-5</v>
      </c>
      <c r="L1467" t="s">
        <v>21</v>
      </c>
      <c r="M1467" t="s">
        <v>896</v>
      </c>
      <c r="N1467">
        <v>9</v>
      </c>
      <c r="O1467" t="s">
        <v>21</v>
      </c>
      <c r="P1467" t="s">
        <v>1710</v>
      </c>
      <c r="Q1467" t="s">
        <v>40</v>
      </c>
      <c r="R1467" t="s">
        <v>45</v>
      </c>
      <c r="S1467" t="str">
        <f t="shared" si="68"/>
        <v>High</v>
      </c>
    </row>
    <row r="1468" spans="1:19" x14ac:dyDescent="0.3">
      <c r="A1468" t="s">
        <v>112</v>
      </c>
      <c r="B1468" t="s">
        <v>1360</v>
      </c>
      <c r="C1468" t="s">
        <v>37</v>
      </c>
      <c r="D1468">
        <v>3</v>
      </c>
      <c r="E1468" t="s">
        <v>896</v>
      </c>
      <c r="F1468">
        <v>2.1</v>
      </c>
      <c r="G1468" t="s">
        <v>1033</v>
      </c>
      <c r="H1468" t="str">
        <f t="shared" si="66"/>
        <v>Skill Development</v>
      </c>
      <c r="I1468">
        <v>1</v>
      </c>
      <c r="J1468" t="str">
        <f t="shared" si="67"/>
        <v>Low</v>
      </c>
      <c r="K1468">
        <v>4</v>
      </c>
      <c r="L1468" t="s">
        <v>21</v>
      </c>
      <c r="M1468" t="s">
        <v>32</v>
      </c>
      <c r="N1468">
        <v>10</v>
      </c>
      <c r="O1468" t="s">
        <v>23</v>
      </c>
      <c r="P1468" t="s">
        <v>33</v>
      </c>
      <c r="Q1468" t="s">
        <v>25</v>
      </c>
      <c r="R1468" t="s">
        <v>26</v>
      </c>
      <c r="S1468" t="str">
        <f t="shared" si="68"/>
        <v>High</v>
      </c>
    </row>
    <row r="1469" spans="1:19" x14ac:dyDescent="0.3">
      <c r="A1469" t="s">
        <v>114</v>
      </c>
      <c r="B1469" t="s">
        <v>248</v>
      </c>
      <c r="C1469" t="s">
        <v>78</v>
      </c>
      <c r="D1469">
        <v>4</v>
      </c>
      <c r="E1469" t="s">
        <v>890</v>
      </c>
      <c r="F1469">
        <v>1.3</v>
      </c>
      <c r="G1469" t="s">
        <v>44</v>
      </c>
      <c r="H1469" t="str">
        <f t="shared" si="66"/>
        <v>Other</v>
      </c>
      <c r="I1469">
        <v>5</v>
      </c>
      <c r="J1469" t="str">
        <f t="shared" si="67"/>
        <v>High</v>
      </c>
      <c r="K1469">
        <v>-5</v>
      </c>
      <c r="L1469" t="s">
        <v>21</v>
      </c>
      <c r="M1469" t="s">
        <v>896</v>
      </c>
      <c r="N1469">
        <v>2</v>
      </c>
      <c r="O1469" t="s">
        <v>23</v>
      </c>
      <c r="P1469" t="s">
        <v>143</v>
      </c>
      <c r="Q1469" t="s">
        <v>40</v>
      </c>
      <c r="R1469" t="s">
        <v>45</v>
      </c>
      <c r="S1469" t="str">
        <f t="shared" si="68"/>
        <v>Low</v>
      </c>
    </row>
    <row r="1470" spans="1:19" x14ac:dyDescent="0.3">
      <c r="A1470" t="s">
        <v>117</v>
      </c>
      <c r="B1470" t="s">
        <v>492</v>
      </c>
      <c r="C1470" t="s">
        <v>43</v>
      </c>
      <c r="D1470">
        <v>3</v>
      </c>
      <c r="E1470" t="s">
        <v>22</v>
      </c>
      <c r="F1470">
        <v>1.1000000000000001</v>
      </c>
      <c r="G1470" t="s">
        <v>1024</v>
      </c>
      <c r="H1470" t="str">
        <f t="shared" si="66"/>
        <v>Other</v>
      </c>
      <c r="I1470">
        <v>1</v>
      </c>
      <c r="J1470" t="str">
        <f t="shared" si="67"/>
        <v>Low</v>
      </c>
      <c r="K1470">
        <v>-4</v>
      </c>
      <c r="L1470" t="s">
        <v>23</v>
      </c>
      <c r="M1470" t="s">
        <v>890</v>
      </c>
      <c r="N1470">
        <v>3</v>
      </c>
      <c r="O1470" t="s">
        <v>23</v>
      </c>
      <c r="P1470" t="s">
        <v>196</v>
      </c>
      <c r="Q1470" t="s">
        <v>34</v>
      </c>
      <c r="R1470" t="s">
        <v>26</v>
      </c>
      <c r="S1470" t="str">
        <f t="shared" si="68"/>
        <v>Low</v>
      </c>
    </row>
    <row r="1471" spans="1:19" x14ac:dyDescent="0.3">
      <c r="A1471" t="s">
        <v>119</v>
      </c>
      <c r="B1471" t="s">
        <v>1361</v>
      </c>
      <c r="C1471" t="s">
        <v>147</v>
      </c>
      <c r="D1471">
        <v>3</v>
      </c>
      <c r="E1471" t="s">
        <v>32</v>
      </c>
      <c r="F1471">
        <v>1.6</v>
      </c>
      <c r="G1471" t="s">
        <v>891</v>
      </c>
      <c r="H1471" t="str">
        <f t="shared" si="66"/>
        <v>Other</v>
      </c>
      <c r="I1471">
        <v>1</v>
      </c>
      <c r="J1471" t="str">
        <f t="shared" si="67"/>
        <v>Low</v>
      </c>
      <c r="K1471">
        <v>0</v>
      </c>
      <c r="L1471" t="s">
        <v>23</v>
      </c>
      <c r="M1471" t="s">
        <v>19</v>
      </c>
      <c r="N1471">
        <v>10</v>
      </c>
      <c r="O1471" t="s">
        <v>21</v>
      </c>
      <c r="P1471" t="s">
        <v>165</v>
      </c>
      <c r="Q1471" t="s">
        <v>34</v>
      </c>
      <c r="R1471" t="s">
        <v>49</v>
      </c>
      <c r="S1471" t="str">
        <f t="shared" si="68"/>
        <v>High</v>
      </c>
    </row>
    <row r="1472" spans="1:19" x14ac:dyDescent="0.3">
      <c r="A1472" t="s">
        <v>121</v>
      </c>
      <c r="B1472" t="s">
        <v>199</v>
      </c>
      <c r="C1472" t="s">
        <v>37</v>
      </c>
      <c r="D1472">
        <v>4</v>
      </c>
      <c r="E1472" t="s">
        <v>19</v>
      </c>
      <c r="F1472">
        <v>3.5</v>
      </c>
      <c r="G1472" t="s">
        <v>1362</v>
      </c>
      <c r="H1472" t="str">
        <f t="shared" si="66"/>
        <v>Skill Development</v>
      </c>
      <c r="I1472">
        <v>3</v>
      </c>
      <c r="J1472" t="str">
        <f t="shared" si="67"/>
        <v>Medium</v>
      </c>
      <c r="K1472">
        <v>-5</v>
      </c>
      <c r="L1472" t="s">
        <v>21</v>
      </c>
      <c r="M1472" t="s">
        <v>30</v>
      </c>
      <c r="N1472">
        <v>1</v>
      </c>
      <c r="O1472" t="s">
        <v>21</v>
      </c>
      <c r="P1472" t="s">
        <v>165</v>
      </c>
      <c r="Q1472" t="s">
        <v>34</v>
      </c>
      <c r="R1472" t="s">
        <v>49</v>
      </c>
      <c r="S1472" t="str">
        <f t="shared" si="68"/>
        <v>Low</v>
      </c>
    </row>
    <row r="1473" spans="1:19" x14ac:dyDescent="0.3">
      <c r="A1473" t="s">
        <v>124</v>
      </c>
      <c r="B1473" t="s">
        <v>1363</v>
      </c>
      <c r="C1473" t="s">
        <v>78</v>
      </c>
      <c r="D1473">
        <v>4</v>
      </c>
      <c r="E1473" t="s">
        <v>22</v>
      </c>
      <c r="F1473">
        <v>2.6</v>
      </c>
      <c r="G1473" t="s">
        <v>1364</v>
      </c>
      <c r="H1473" t="str">
        <f t="shared" si="66"/>
        <v>Skill Development</v>
      </c>
      <c r="I1473">
        <v>4</v>
      </c>
      <c r="J1473" t="str">
        <f t="shared" si="67"/>
        <v>High</v>
      </c>
      <c r="K1473">
        <v>2</v>
      </c>
      <c r="L1473" t="s">
        <v>21</v>
      </c>
      <c r="M1473" t="s">
        <v>19</v>
      </c>
      <c r="N1473">
        <v>9</v>
      </c>
      <c r="O1473" t="s">
        <v>23</v>
      </c>
      <c r="P1473" t="s">
        <v>65</v>
      </c>
      <c r="Q1473" t="s">
        <v>25</v>
      </c>
      <c r="R1473" t="s">
        <v>45</v>
      </c>
      <c r="S1473" t="str">
        <f t="shared" si="68"/>
        <v>High</v>
      </c>
    </row>
    <row r="1474" spans="1:19" x14ac:dyDescent="0.3">
      <c r="A1474" t="s">
        <v>126</v>
      </c>
      <c r="B1474" t="s">
        <v>784</v>
      </c>
      <c r="C1474" t="s">
        <v>29</v>
      </c>
      <c r="D1474">
        <v>4</v>
      </c>
      <c r="E1474" t="s">
        <v>896</v>
      </c>
      <c r="F1474">
        <v>3.6</v>
      </c>
      <c r="G1474" t="s">
        <v>1365</v>
      </c>
      <c r="H1474" t="str">
        <f t="shared" ref="H1474:H1537" si="69">IF(OR(ISNUMBER(SEARCH("Assignment",G1474)),ISNUMBER(SEARCH("Exam",G1474)),ISNUMBER(SEARCH("Notes",G1474)),ISNUMBER(SEARCH("Homework",G1474))),"Study Support",
IF(OR(ISNUMBER(SEARCH("Resume",G1474)),ISNUMBER(SEARCH("Skill",G1474)),ISNUMBER(SEARCH("Learning",G1474)),ISNUMBER(SEARCH("Project",G1474))),"Skill Development",
IF(OR(ISNUMBER(SEARCH("Music",G1474)),ISNUMBER(SEARCH("Movie",G1474)),ISNUMBER(SEARCH("Game",G1474)),ISNUMBER(SEARCH("Fun",G1474))),"Entertainment",
"Other")))</f>
        <v>Study Support</v>
      </c>
      <c r="I1474">
        <v>3</v>
      </c>
      <c r="J1474" t="str">
        <f t="shared" ref="J1474:J1537" si="70">IF(I1474&gt;=4,"High",IF(I1474=3,"Medium","Low"))</f>
        <v>Medium</v>
      </c>
      <c r="K1474">
        <v>1</v>
      </c>
      <c r="L1474" t="s">
        <v>21</v>
      </c>
      <c r="M1474" t="s">
        <v>22</v>
      </c>
      <c r="N1474">
        <v>5</v>
      </c>
      <c r="O1474" t="s">
        <v>23</v>
      </c>
      <c r="P1474" t="s">
        <v>176</v>
      </c>
      <c r="Q1474" t="s">
        <v>25</v>
      </c>
      <c r="R1474" t="s">
        <v>45</v>
      </c>
      <c r="S1474" t="str">
        <f t="shared" ref="S1474:S1537" si="71">IF(N1474&gt;=7,"High",IF(N1474&gt;=4,"Medium","Low"))</f>
        <v>Medium</v>
      </c>
    </row>
    <row r="1475" spans="1:19" x14ac:dyDescent="0.3">
      <c r="A1475" t="s">
        <v>128</v>
      </c>
      <c r="B1475" t="s">
        <v>1236</v>
      </c>
      <c r="C1475" t="s">
        <v>43</v>
      </c>
      <c r="D1475">
        <v>4</v>
      </c>
      <c r="E1475" t="s">
        <v>896</v>
      </c>
      <c r="F1475">
        <v>4</v>
      </c>
      <c r="G1475" t="s">
        <v>1366</v>
      </c>
      <c r="H1475" t="str">
        <f t="shared" si="69"/>
        <v>Other</v>
      </c>
      <c r="I1475">
        <v>3</v>
      </c>
      <c r="J1475" t="str">
        <f t="shared" si="70"/>
        <v>Medium</v>
      </c>
      <c r="K1475">
        <v>5</v>
      </c>
      <c r="L1475" t="s">
        <v>23</v>
      </c>
      <c r="M1475" t="s">
        <v>22</v>
      </c>
      <c r="N1475">
        <v>9</v>
      </c>
      <c r="O1475" t="s">
        <v>21</v>
      </c>
      <c r="P1475" t="s">
        <v>65</v>
      </c>
      <c r="Q1475" t="s">
        <v>40</v>
      </c>
      <c r="R1475" t="s">
        <v>49</v>
      </c>
      <c r="S1475" t="str">
        <f t="shared" si="71"/>
        <v>High</v>
      </c>
    </row>
    <row r="1476" spans="1:19" x14ac:dyDescent="0.3">
      <c r="A1476" t="s">
        <v>130</v>
      </c>
      <c r="B1476" t="s">
        <v>426</v>
      </c>
      <c r="C1476" t="s">
        <v>43</v>
      </c>
      <c r="D1476">
        <v>1</v>
      </c>
      <c r="E1476" t="s">
        <v>30</v>
      </c>
      <c r="F1476">
        <v>2.4</v>
      </c>
      <c r="G1476" t="s">
        <v>1367</v>
      </c>
      <c r="H1476" t="str">
        <f t="shared" si="69"/>
        <v>Study Support</v>
      </c>
      <c r="I1476">
        <v>2</v>
      </c>
      <c r="J1476" t="str">
        <f t="shared" si="70"/>
        <v>Low</v>
      </c>
      <c r="K1476">
        <v>-1</v>
      </c>
      <c r="L1476" t="s">
        <v>21</v>
      </c>
      <c r="M1476" t="s">
        <v>19</v>
      </c>
      <c r="N1476">
        <v>1</v>
      </c>
      <c r="O1476" t="s">
        <v>23</v>
      </c>
      <c r="P1476" t="s">
        <v>1710</v>
      </c>
      <c r="Q1476" t="s">
        <v>40</v>
      </c>
      <c r="R1476" t="s">
        <v>49</v>
      </c>
      <c r="S1476" t="str">
        <f t="shared" si="71"/>
        <v>Low</v>
      </c>
    </row>
    <row r="1477" spans="1:19" x14ac:dyDescent="0.3">
      <c r="A1477" t="s">
        <v>132</v>
      </c>
      <c r="B1477" t="s">
        <v>465</v>
      </c>
      <c r="C1477" t="s">
        <v>78</v>
      </c>
      <c r="D1477">
        <v>1</v>
      </c>
      <c r="E1477" t="s">
        <v>890</v>
      </c>
      <c r="F1477">
        <v>3.5</v>
      </c>
      <c r="G1477" t="s">
        <v>909</v>
      </c>
      <c r="H1477" t="str">
        <f t="shared" si="69"/>
        <v>Other</v>
      </c>
      <c r="I1477">
        <v>1</v>
      </c>
      <c r="J1477" t="str">
        <f t="shared" si="70"/>
        <v>Low</v>
      </c>
      <c r="K1477">
        <v>-4</v>
      </c>
      <c r="L1477" t="s">
        <v>23</v>
      </c>
      <c r="M1477" t="s">
        <v>896</v>
      </c>
      <c r="N1477">
        <v>10</v>
      </c>
      <c r="O1477" t="s">
        <v>21</v>
      </c>
      <c r="P1477" t="s">
        <v>145</v>
      </c>
      <c r="Q1477" t="s">
        <v>25</v>
      </c>
      <c r="R1477" t="s">
        <v>49</v>
      </c>
      <c r="S1477" t="str">
        <f t="shared" si="71"/>
        <v>High</v>
      </c>
    </row>
    <row r="1478" spans="1:19" x14ac:dyDescent="0.3">
      <c r="A1478" t="s">
        <v>134</v>
      </c>
      <c r="B1478" t="s">
        <v>163</v>
      </c>
      <c r="C1478" t="s">
        <v>37</v>
      </c>
      <c r="D1478">
        <v>2</v>
      </c>
      <c r="E1478" t="s">
        <v>22</v>
      </c>
      <c r="F1478">
        <v>1.8</v>
      </c>
      <c r="G1478" t="s">
        <v>1367</v>
      </c>
      <c r="H1478" t="str">
        <f t="shared" si="69"/>
        <v>Study Support</v>
      </c>
      <c r="I1478">
        <v>4</v>
      </c>
      <c r="J1478" t="str">
        <f t="shared" si="70"/>
        <v>High</v>
      </c>
      <c r="K1478">
        <v>5</v>
      </c>
      <c r="L1478" t="s">
        <v>21</v>
      </c>
      <c r="M1478" t="s">
        <v>22</v>
      </c>
      <c r="N1478">
        <v>3</v>
      </c>
      <c r="O1478" t="s">
        <v>23</v>
      </c>
      <c r="P1478" t="s">
        <v>104</v>
      </c>
      <c r="Q1478" t="s">
        <v>34</v>
      </c>
      <c r="R1478" t="s">
        <v>26</v>
      </c>
      <c r="S1478" t="str">
        <f t="shared" si="71"/>
        <v>Low</v>
      </c>
    </row>
    <row r="1479" spans="1:19" x14ac:dyDescent="0.3">
      <c r="A1479" t="s">
        <v>137</v>
      </c>
      <c r="B1479" t="s">
        <v>1199</v>
      </c>
      <c r="C1479" t="s">
        <v>103</v>
      </c>
      <c r="D1479">
        <v>4</v>
      </c>
      <c r="E1479" t="s">
        <v>896</v>
      </c>
      <c r="F1479">
        <v>2</v>
      </c>
      <c r="G1479" t="s">
        <v>44</v>
      </c>
      <c r="H1479" t="str">
        <f t="shared" si="69"/>
        <v>Other</v>
      </c>
      <c r="I1479">
        <v>3</v>
      </c>
      <c r="J1479" t="str">
        <f t="shared" si="70"/>
        <v>Medium</v>
      </c>
      <c r="K1479">
        <v>-3</v>
      </c>
      <c r="L1479" t="s">
        <v>21</v>
      </c>
      <c r="M1479" t="s">
        <v>30</v>
      </c>
      <c r="N1479">
        <v>8</v>
      </c>
      <c r="O1479" t="s">
        <v>21</v>
      </c>
      <c r="P1479" t="s">
        <v>164</v>
      </c>
      <c r="Q1479" t="s">
        <v>40</v>
      </c>
      <c r="R1479" t="s">
        <v>45</v>
      </c>
      <c r="S1479" t="str">
        <f t="shared" si="71"/>
        <v>High</v>
      </c>
    </row>
    <row r="1480" spans="1:19" x14ac:dyDescent="0.3">
      <c r="A1480" t="s">
        <v>139</v>
      </c>
      <c r="B1480" t="s">
        <v>1368</v>
      </c>
      <c r="C1480" t="s">
        <v>29</v>
      </c>
      <c r="D1480">
        <v>2</v>
      </c>
      <c r="E1480" t="s">
        <v>32</v>
      </c>
      <c r="F1480">
        <v>2.7</v>
      </c>
      <c r="G1480" t="s">
        <v>891</v>
      </c>
      <c r="H1480" t="str">
        <f t="shared" si="69"/>
        <v>Other</v>
      </c>
      <c r="I1480">
        <v>4</v>
      </c>
      <c r="J1480" t="str">
        <f t="shared" si="70"/>
        <v>High</v>
      </c>
      <c r="K1480">
        <v>-2</v>
      </c>
      <c r="L1480" t="s">
        <v>23</v>
      </c>
      <c r="M1480" t="s">
        <v>896</v>
      </c>
      <c r="N1480">
        <v>5</v>
      </c>
      <c r="O1480" t="s">
        <v>23</v>
      </c>
      <c r="P1480" t="s">
        <v>136</v>
      </c>
      <c r="Q1480" t="s">
        <v>25</v>
      </c>
      <c r="R1480" t="s">
        <v>45</v>
      </c>
      <c r="S1480" t="str">
        <f t="shared" si="71"/>
        <v>Medium</v>
      </c>
    </row>
    <row r="1481" spans="1:19" x14ac:dyDescent="0.3">
      <c r="A1481" t="s">
        <v>141</v>
      </c>
      <c r="B1481" t="s">
        <v>223</v>
      </c>
      <c r="C1481" t="s">
        <v>37</v>
      </c>
      <c r="D1481">
        <v>1</v>
      </c>
      <c r="E1481" t="s">
        <v>890</v>
      </c>
      <c r="F1481">
        <v>3.8</v>
      </c>
      <c r="G1481" t="s">
        <v>1090</v>
      </c>
      <c r="H1481" t="str">
        <f t="shared" si="69"/>
        <v>Study Support</v>
      </c>
      <c r="I1481">
        <v>2</v>
      </c>
      <c r="J1481" t="str">
        <f t="shared" si="70"/>
        <v>Low</v>
      </c>
      <c r="K1481">
        <v>5</v>
      </c>
      <c r="L1481" t="s">
        <v>23</v>
      </c>
      <c r="M1481" t="s">
        <v>30</v>
      </c>
      <c r="N1481">
        <v>7</v>
      </c>
      <c r="O1481" t="s">
        <v>21</v>
      </c>
      <c r="P1481" t="s">
        <v>165</v>
      </c>
      <c r="Q1481" t="s">
        <v>25</v>
      </c>
      <c r="R1481" t="s">
        <v>45</v>
      </c>
      <c r="S1481" t="str">
        <f t="shared" si="71"/>
        <v>High</v>
      </c>
    </row>
    <row r="1482" spans="1:19" x14ac:dyDescent="0.3">
      <c r="A1482" t="s">
        <v>16</v>
      </c>
      <c r="B1482" t="s">
        <v>1369</v>
      </c>
      <c r="C1482" t="s">
        <v>78</v>
      </c>
      <c r="D1482">
        <v>3</v>
      </c>
      <c r="E1482" t="s">
        <v>896</v>
      </c>
      <c r="F1482">
        <v>3.1</v>
      </c>
      <c r="G1482" t="s">
        <v>959</v>
      </c>
      <c r="H1482" t="str">
        <f t="shared" si="69"/>
        <v>Study Support</v>
      </c>
      <c r="I1482">
        <v>4</v>
      </c>
      <c r="J1482" t="str">
        <f t="shared" si="70"/>
        <v>High</v>
      </c>
      <c r="K1482">
        <v>-4</v>
      </c>
      <c r="L1482" t="s">
        <v>23</v>
      </c>
      <c r="M1482" t="s">
        <v>30</v>
      </c>
      <c r="N1482">
        <v>7</v>
      </c>
      <c r="O1482" t="s">
        <v>21</v>
      </c>
      <c r="P1482" t="s">
        <v>145</v>
      </c>
      <c r="Q1482" t="s">
        <v>25</v>
      </c>
      <c r="R1482" t="s">
        <v>49</v>
      </c>
      <c r="S1482" t="str">
        <f t="shared" si="71"/>
        <v>High</v>
      </c>
    </row>
    <row r="1483" spans="1:19" x14ac:dyDescent="0.3">
      <c r="A1483" t="s">
        <v>27</v>
      </c>
      <c r="B1483" t="s">
        <v>1181</v>
      </c>
      <c r="C1483" t="s">
        <v>29</v>
      </c>
      <c r="D1483">
        <v>3</v>
      </c>
      <c r="E1483" t="s">
        <v>22</v>
      </c>
      <c r="F1483">
        <v>3.6</v>
      </c>
      <c r="G1483" t="s">
        <v>20</v>
      </c>
      <c r="H1483" t="str">
        <f t="shared" si="69"/>
        <v>Study Support</v>
      </c>
      <c r="I1483">
        <v>3</v>
      </c>
      <c r="J1483" t="str">
        <f t="shared" si="70"/>
        <v>Medium</v>
      </c>
      <c r="K1483">
        <v>3</v>
      </c>
      <c r="L1483" t="s">
        <v>21</v>
      </c>
      <c r="M1483" t="s">
        <v>30</v>
      </c>
      <c r="N1483">
        <v>8</v>
      </c>
      <c r="O1483" t="s">
        <v>23</v>
      </c>
      <c r="P1483" t="s">
        <v>39</v>
      </c>
      <c r="Q1483" t="s">
        <v>40</v>
      </c>
      <c r="R1483" t="s">
        <v>49</v>
      </c>
      <c r="S1483" t="str">
        <f t="shared" si="71"/>
        <v>High</v>
      </c>
    </row>
    <row r="1484" spans="1:19" x14ac:dyDescent="0.3">
      <c r="A1484" t="s">
        <v>35</v>
      </c>
      <c r="B1484" t="s">
        <v>717</v>
      </c>
      <c r="C1484" t="s">
        <v>90</v>
      </c>
      <c r="D1484">
        <v>2</v>
      </c>
      <c r="E1484" t="s">
        <v>890</v>
      </c>
      <c r="F1484">
        <v>0.7</v>
      </c>
      <c r="G1484" t="s">
        <v>1180</v>
      </c>
      <c r="H1484" t="str">
        <f t="shared" si="69"/>
        <v>Other</v>
      </c>
      <c r="I1484">
        <v>4</v>
      </c>
      <c r="J1484" t="str">
        <f t="shared" si="70"/>
        <v>High</v>
      </c>
      <c r="K1484">
        <v>-4</v>
      </c>
      <c r="L1484" t="s">
        <v>21</v>
      </c>
      <c r="M1484" t="s">
        <v>896</v>
      </c>
      <c r="N1484">
        <v>2</v>
      </c>
      <c r="O1484" t="s">
        <v>23</v>
      </c>
      <c r="P1484" t="s">
        <v>68</v>
      </c>
      <c r="Q1484" t="s">
        <v>40</v>
      </c>
      <c r="R1484" t="s">
        <v>49</v>
      </c>
      <c r="S1484" t="str">
        <f t="shared" si="71"/>
        <v>Low</v>
      </c>
    </row>
    <row r="1485" spans="1:19" x14ac:dyDescent="0.3">
      <c r="A1485" t="s">
        <v>41</v>
      </c>
      <c r="B1485" t="s">
        <v>846</v>
      </c>
      <c r="C1485" t="s">
        <v>147</v>
      </c>
      <c r="D1485">
        <v>2</v>
      </c>
      <c r="E1485" t="s">
        <v>30</v>
      </c>
      <c r="F1485">
        <v>1.4</v>
      </c>
      <c r="G1485" t="s">
        <v>1370</v>
      </c>
      <c r="H1485" t="str">
        <f t="shared" si="69"/>
        <v>Study Support</v>
      </c>
      <c r="I1485">
        <v>1</v>
      </c>
      <c r="J1485" t="str">
        <f t="shared" si="70"/>
        <v>Low</v>
      </c>
      <c r="K1485">
        <v>3</v>
      </c>
      <c r="L1485" t="s">
        <v>21</v>
      </c>
      <c r="M1485" t="s">
        <v>896</v>
      </c>
      <c r="N1485">
        <v>9</v>
      </c>
      <c r="O1485" t="s">
        <v>23</v>
      </c>
      <c r="P1485" t="s">
        <v>52</v>
      </c>
      <c r="Q1485" t="s">
        <v>25</v>
      </c>
      <c r="R1485" t="s">
        <v>49</v>
      </c>
      <c r="S1485" t="str">
        <f t="shared" si="71"/>
        <v>High</v>
      </c>
    </row>
    <row r="1486" spans="1:19" x14ac:dyDescent="0.3">
      <c r="A1486" t="s">
        <v>46</v>
      </c>
      <c r="B1486" t="s">
        <v>1371</v>
      </c>
      <c r="C1486" t="s">
        <v>96</v>
      </c>
      <c r="D1486">
        <v>3</v>
      </c>
      <c r="E1486" t="s">
        <v>30</v>
      </c>
      <c r="F1486">
        <v>2</v>
      </c>
      <c r="G1486" t="s">
        <v>1151</v>
      </c>
      <c r="H1486" t="str">
        <f t="shared" si="69"/>
        <v>Study Support</v>
      </c>
      <c r="I1486">
        <v>2</v>
      </c>
      <c r="J1486" t="str">
        <f t="shared" si="70"/>
        <v>Low</v>
      </c>
      <c r="K1486">
        <v>5</v>
      </c>
      <c r="L1486" t="s">
        <v>21</v>
      </c>
      <c r="M1486" t="s">
        <v>32</v>
      </c>
      <c r="N1486">
        <v>9</v>
      </c>
      <c r="O1486" t="s">
        <v>21</v>
      </c>
      <c r="P1486" t="s">
        <v>116</v>
      </c>
      <c r="Q1486" t="s">
        <v>40</v>
      </c>
      <c r="R1486" t="s">
        <v>45</v>
      </c>
      <c r="S1486" t="str">
        <f t="shared" si="71"/>
        <v>High</v>
      </c>
    </row>
    <row r="1487" spans="1:19" x14ac:dyDescent="0.3">
      <c r="A1487" t="s">
        <v>50</v>
      </c>
      <c r="B1487" t="s">
        <v>1372</v>
      </c>
      <c r="C1487" t="s">
        <v>78</v>
      </c>
      <c r="D1487">
        <v>2</v>
      </c>
      <c r="E1487" t="s">
        <v>30</v>
      </c>
      <c r="F1487">
        <v>0.7</v>
      </c>
      <c r="G1487" t="s">
        <v>945</v>
      </c>
      <c r="H1487" t="str">
        <f t="shared" si="69"/>
        <v>Study Support</v>
      </c>
      <c r="I1487">
        <v>1</v>
      </c>
      <c r="J1487" t="str">
        <f t="shared" si="70"/>
        <v>Low</v>
      </c>
      <c r="K1487">
        <v>2</v>
      </c>
      <c r="L1487" t="s">
        <v>23</v>
      </c>
      <c r="M1487" t="s">
        <v>19</v>
      </c>
      <c r="N1487">
        <v>3</v>
      </c>
      <c r="O1487" t="s">
        <v>21</v>
      </c>
      <c r="P1487" t="s">
        <v>33</v>
      </c>
      <c r="Q1487" t="s">
        <v>25</v>
      </c>
      <c r="R1487" t="s">
        <v>49</v>
      </c>
      <c r="S1487" t="str">
        <f t="shared" si="71"/>
        <v>Low</v>
      </c>
    </row>
    <row r="1488" spans="1:19" x14ac:dyDescent="0.3">
      <c r="A1488" t="s">
        <v>53</v>
      </c>
      <c r="B1488" t="s">
        <v>1186</v>
      </c>
      <c r="C1488" t="s">
        <v>78</v>
      </c>
      <c r="D1488">
        <v>1</v>
      </c>
      <c r="E1488" t="s">
        <v>22</v>
      </c>
      <c r="F1488">
        <v>4.2</v>
      </c>
      <c r="G1488" t="s">
        <v>945</v>
      </c>
      <c r="H1488" t="str">
        <f t="shared" si="69"/>
        <v>Study Support</v>
      </c>
      <c r="I1488">
        <v>5</v>
      </c>
      <c r="J1488" t="str">
        <f t="shared" si="70"/>
        <v>High</v>
      </c>
      <c r="K1488">
        <v>-3</v>
      </c>
      <c r="L1488" t="s">
        <v>23</v>
      </c>
      <c r="M1488" t="s">
        <v>30</v>
      </c>
      <c r="N1488">
        <v>2</v>
      </c>
      <c r="O1488" t="s">
        <v>23</v>
      </c>
      <c r="P1488" t="s">
        <v>164</v>
      </c>
      <c r="Q1488" t="s">
        <v>40</v>
      </c>
      <c r="R1488" t="s">
        <v>49</v>
      </c>
      <c r="S1488" t="str">
        <f t="shared" si="71"/>
        <v>Low</v>
      </c>
    </row>
    <row r="1489" spans="1:19" x14ac:dyDescent="0.3">
      <c r="A1489" t="s">
        <v>58</v>
      </c>
      <c r="B1489" t="s">
        <v>1373</v>
      </c>
      <c r="C1489" t="s">
        <v>37</v>
      </c>
      <c r="D1489">
        <v>2</v>
      </c>
      <c r="E1489" t="s">
        <v>30</v>
      </c>
      <c r="F1489">
        <v>4.0999999999999996</v>
      </c>
      <c r="G1489" t="s">
        <v>951</v>
      </c>
      <c r="H1489" t="str">
        <f t="shared" si="69"/>
        <v>Skill Development</v>
      </c>
      <c r="I1489">
        <v>3</v>
      </c>
      <c r="J1489" t="str">
        <f t="shared" si="70"/>
        <v>Medium</v>
      </c>
      <c r="K1489">
        <v>-4</v>
      </c>
      <c r="L1489" t="s">
        <v>23</v>
      </c>
      <c r="M1489" t="s">
        <v>22</v>
      </c>
      <c r="N1489">
        <v>4</v>
      </c>
      <c r="O1489" t="s">
        <v>23</v>
      </c>
      <c r="P1489" t="s">
        <v>39</v>
      </c>
      <c r="Q1489" t="s">
        <v>40</v>
      </c>
      <c r="R1489" t="s">
        <v>49</v>
      </c>
      <c r="S1489" t="str">
        <f t="shared" si="71"/>
        <v>Medium</v>
      </c>
    </row>
    <row r="1490" spans="1:19" x14ac:dyDescent="0.3">
      <c r="A1490" t="s">
        <v>63</v>
      </c>
      <c r="B1490" t="s">
        <v>1374</v>
      </c>
      <c r="C1490" t="s">
        <v>29</v>
      </c>
      <c r="D1490">
        <v>3</v>
      </c>
      <c r="E1490" t="s">
        <v>30</v>
      </c>
      <c r="F1490">
        <v>1</v>
      </c>
      <c r="G1490" t="s">
        <v>893</v>
      </c>
      <c r="H1490" t="str">
        <f t="shared" si="69"/>
        <v>Skill Development</v>
      </c>
      <c r="I1490">
        <v>2</v>
      </c>
      <c r="J1490" t="str">
        <f t="shared" si="70"/>
        <v>Low</v>
      </c>
      <c r="K1490">
        <v>0</v>
      </c>
      <c r="L1490" t="s">
        <v>23</v>
      </c>
      <c r="M1490" t="s">
        <v>896</v>
      </c>
      <c r="N1490">
        <v>4</v>
      </c>
      <c r="O1490" t="s">
        <v>23</v>
      </c>
      <c r="P1490" t="s">
        <v>104</v>
      </c>
      <c r="Q1490" t="s">
        <v>25</v>
      </c>
      <c r="R1490" t="s">
        <v>49</v>
      </c>
      <c r="S1490" t="str">
        <f t="shared" si="71"/>
        <v>Medium</v>
      </c>
    </row>
    <row r="1491" spans="1:19" x14ac:dyDescent="0.3">
      <c r="A1491" t="s">
        <v>66</v>
      </c>
      <c r="B1491" t="s">
        <v>630</v>
      </c>
      <c r="C1491" t="s">
        <v>18</v>
      </c>
      <c r="D1491">
        <v>4</v>
      </c>
      <c r="E1491" t="s">
        <v>19</v>
      </c>
      <c r="F1491">
        <v>0.6</v>
      </c>
      <c r="G1491" t="s">
        <v>1122</v>
      </c>
      <c r="H1491" t="str">
        <f t="shared" si="69"/>
        <v>Study Support</v>
      </c>
      <c r="I1491">
        <v>1</v>
      </c>
      <c r="J1491" t="str">
        <f t="shared" si="70"/>
        <v>Low</v>
      </c>
      <c r="K1491">
        <v>-3</v>
      </c>
      <c r="L1491" t="s">
        <v>23</v>
      </c>
      <c r="M1491" t="s">
        <v>32</v>
      </c>
      <c r="N1491">
        <v>10</v>
      </c>
      <c r="O1491" t="s">
        <v>23</v>
      </c>
      <c r="P1491" t="s">
        <v>73</v>
      </c>
      <c r="Q1491" t="s">
        <v>34</v>
      </c>
      <c r="R1491" t="s">
        <v>49</v>
      </c>
      <c r="S1491" t="str">
        <f t="shared" si="71"/>
        <v>High</v>
      </c>
    </row>
    <row r="1492" spans="1:19" x14ac:dyDescent="0.3">
      <c r="A1492" t="s">
        <v>69</v>
      </c>
      <c r="B1492" t="s">
        <v>1375</v>
      </c>
      <c r="C1492" t="s">
        <v>78</v>
      </c>
      <c r="D1492">
        <v>4</v>
      </c>
      <c r="E1492" t="s">
        <v>32</v>
      </c>
      <c r="F1492">
        <v>1.1000000000000001</v>
      </c>
      <c r="G1492" t="s">
        <v>44</v>
      </c>
      <c r="H1492" t="str">
        <f t="shared" si="69"/>
        <v>Other</v>
      </c>
      <c r="I1492">
        <v>5</v>
      </c>
      <c r="J1492" t="str">
        <f t="shared" si="70"/>
        <v>High</v>
      </c>
      <c r="K1492">
        <v>2</v>
      </c>
      <c r="L1492" t="s">
        <v>21</v>
      </c>
      <c r="M1492" t="s">
        <v>19</v>
      </c>
      <c r="N1492">
        <v>3</v>
      </c>
      <c r="O1492" t="s">
        <v>21</v>
      </c>
      <c r="P1492" t="s">
        <v>57</v>
      </c>
      <c r="Q1492" t="s">
        <v>40</v>
      </c>
      <c r="R1492" t="s">
        <v>26</v>
      </c>
      <c r="S1492" t="str">
        <f t="shared" si="71"/>
        <v>Low</v>
      </c>
    </row>
    <row r="1493" spans="1:19" x14ac:dyDescent="0.3">
      <c r="A1493" t="s">
        <v>71</v>
      </c>
      <c r="B1493" t="s">
        <v>166</v>
      </c>
      <c r="C1493" t="s">
        <v>78</v>
      </c>
      <c r="D1493">
        <v>4</v>
      </c>
      <c r="E1493" t="s">
        <v>890</v>
      </c>
      <c r="F1493">
        <v>4.8</v>
      </c>
      <c r="G1493" t="s">
        <v>1315</v>
      </c>
      <c r="H1493" t="str">
        <f t="shared" si="69"/>
        <v>Skill Development</v>
      </c>
      <c r="I1493">
        <v>1</v>
      </c>
      <c r="J1493" t="str">
        <f t="shared" si="70"/>
        <v>Low</v>
      </c>
      <c r="K1493">
        <v>3</v>
      </c>
      <c r="L1493" t="s">
        <v>23</v>
      </c>
      <c r="M1493" t="s">
        <v>19</v>
      </c>
      <c r="N1493">
        <v>2</v>
      </c>
      <c r="O1493" t="s">
        <v>23</v>
      </c>
      <c r="P1493" t="s">
        <v>165</v>
      </c>
      <c r="Q1493" t="s">
        <v>40</v>
      </c>
      <c r="R1493" t="s">
        <v>26</v>
      </c>
      <c r="S1493" t="str">
        <f t="shared" si="71"/>
        <v>Low</v>
      </c>
    </row>
    <row r="1494" spans="1:19" x14ac:dyDescent="0.3">
      <c r="A1494" t="s">
        <v>74</v>
      </c>
      <c r="B1494" t="s">
        <v>822</v>
      </c>
      <c r="C1494" t="s">
        <v>29</v>
      </c>
      <c r="D1494">
        <v>2</v>
      </c>
      <c r="E1494" t="s">
        <v>896</v>
      </c>
      <c r="F1494">
        <v>4</v>
      </c>
      <c r="G1494" t="s">
        <v>1376</v>
      </c>
      <c r="H1494" t="str">
        <f t="shared" si="69"/>
        <v>Study Support</v>
      </c>
      <c r="I1494">
        <v>2</v>
      </c>
      <c r="J1494" t="str">
        <f t="shared" si="70"/>
        <v>Low</v>
      </c>
      <c r="K1494">
        <v>-4</v>
      </c>
      <c r="L1494" t="s">
        <v>23</v>
      </c>
      <c r="M1494" t="s">
        <v>32</v>
      </c>
      <c r="N1494">
        <v>8</v>
      </c>
      <c r="O1494" t="s">
        <v>23</v>
      </c>
      <c r="P1494" t="s">
        <v>211</v>
      </c>
      <c r="Q1494" t="s">
        <v>25</v>
      </c>
      <c r="R1494" t="s">
        <v>45</v>
      </c>
      <c r="S1494" t="str">
        <f t="shared" si="71"/>
        <v>High</v>
      </c>
    </row>
    <row r="1495" spans="1:19" x14ac:dyDescent="0.3">
      <c r="A1495" t="s">
        <v>76</v>
      </c>
      <c r="B1495" t="s">
        <v>1350</v>
      </c>
      <c r="C1495" t="s">
        <v>29</v>
      </c>
      <c r="D1495">
        <v>1</v>
      </c>
      <c r="E1495" t="s">
        <v>30</v>
      </c>
      <c r="F1495">
        <v>3.4</v>
      </c>
      <c r="G1495" t="s">
        <v>984</v>
      </c>
      <c r="H1495" t="str">
        <f t="shared" si="69"/>
        <v>Skill Development</v>
      </c>
      <c r="I1495">
        <v>3</v>
      </c>
      <c r="J1495" t="str">
        <f t="shared" si="70"/>
        <v>Medium</v>
      </c>
      <c r="K1495">
        <v>0</v>
      </c>
      <c r="L1495" t="s">
        <v>21</v>
      </c>
      <c r="M1495" t="s">
        <v>30</v>
      </c>
      <c r="N1495">
        <v>2</v>
      </c>
      <c r="O1495" t="s">
        <v>23</v>
      </c>
      <c r="P1495" t="s">
        <v>24</v>
      </c>
      <c r="Q1495" t="s">
        <v>40</v>
      </c>
      <c r="R1495" t="s">
        <v>45</v>
      </c>
      <c r="S1495" t="str">
        <f t="shared" si="71"/>
        <v>Low</v>
      </c>
    </row>
    <row r="1496" spans="1:19" x14ac:dyDescent="0.3">
      <c r="A1496" t="s">
        <v>81</v>
      </c>
      <c r="B1496" t="s">
        <v>675</v>
      </c>
      <c r="C1496" t="s">
        <v>90</v>
      </c>
      <c r="D1496">
        <v>2</v>
      </c>
      <c r="E1496" t="s">
        <v>30</v>
      </c>
      <c r="F1496">
        <v>2.7</v>
      </c>
      <c r="G1496" t="s">
        <v>909</v>
      </c>
      <c r="H1496" t="str">
        <f t="shared" si="69"/>
        <v>Other</v>
      </c>
      <c r="I1496">
        <v>2</v>
      </c>
      <c r="J1496" t="str">
        <f t="shared" si="70"/>
        <v>Low</v>
      </c>
      <c r="K1496">
        <v>2</v>
      </c>
      <c r="L1496" t="s">
        <v>21</v>
      </c>
      <c r="M1496" t="s">
        <v>896</v>
      </c>
      <c r="N1496">
        <v>4</v>
      </c>
      <c r="O1496" t="s">
        <v>23</v>
      </c>
      <c r="P1496" t="s">
        <v>109</v>
      </c>
      <c r="Q1496" t="s">
        <v>25</v>
      </c>
      <c r="R1496" t="s">
        <v>26</v>
      </c>
      <c r="S1496" t="str">
        <f t="shared" si="71"/>
        <v>Medium</v>
      </c>
    </row>
    <row r="1497" spans="1:19" x14ac:dyDescent="0.3">
      <c r="A1497" t="s">
        <v>84</v>
      </c>
      <c r="B1497" t="s">
        <v>151</v>
      </c>
      <c r="C1497" t="s">
        <v>103</v>
      </c>
      <c r="D1497">
        <v>3</v>
      </c>
      <c r="E1497" t="s">
        <v>19</v>
      </c>
      <c r="F1497">
        <v>0.9</v>
      </c>
      <c r="G1497" t="s">
        <v>1377</v>
      </c>
      <c r="H1497" t="str">
        <f t="shared" si="69"/>
        <v>Study Support</v>
      </c>
      <c r="I1497">
        <v>2</v>
      </c>
      <c r="J1497" t="str">
        <f t="shared" si="70"/>
        <v>Low</v>
      </c>
      <c r="K1497">
        <v>-4</v>
      </c>
      <c r="L1497" t="s">
        <v>21</v>
      </c>
      <c r="M1497" t="s">
        <v>890</v>
      </c>
      <c r="N1497">
        <v>8</v>
      </c>
      <c r="O1497" t="s">
        <v>21</v>
      </c>
      <c r="P1497" t="s">
        <v>73</v>
      </c>
      <c r="Q1497" t="s">
        <v>34</v>
      </c>
      <c r="R1497" t="s">
        <v>26</v>
      </c>
      <c r="S1497" t="str">
        <f t="shared" si="71"/>
        <v>High</v>
      </c>
    </row>
    <row r="1498" spans="1:19" x14ac:dyDescent="0.3">
      <c r="A1498" t="s">
        <v>87</v>
      </c>
      <c r="B1498" t="s">
        <v>1378</v>
      </c>
      <c r="C1498" t="s">
        <v>78</v>
      </c>
      <c r="D1498">
        <v>2</v>
      </c>
      <c r="E1498" t="s">
        <v>890</v>
      </c>
      <c r="F1498">
        <v>2.5</v>
      </c>
      <c r="G1498" t="s">
        <v>1022</v>
      </c>
      <c r="H1498" t="str">
        <f t="shared" si="69"/>
        <v>Skill Development</v>
      </c>
      <c r="I1498">
        <v>4</v>
      </c>
      <c r="J1498" t="str">
        <f t="shared" si="70"/>
        <v>High</v>
      </c>
      <c r="K1498">
        <v>-2</v>
      </c>
      <c r="L1498" t="s">
        <v>21</v>
      </c>
      <c r="M1498" t="s">
        <v>22</v>
      </c>
      <c r="N1498">
        <v>4</v>
      </c>
      <c r="O1498" t="s">
        <v>23</v>
      </c>
      <c r="P1498" t="s">
        <v>93</v>
      </c>
      <c r="Q1498" t="s">
        <v>25</v>
      </c>
      <c r="R1498" t="s">
        <v>26</v>
      </c>
      <c r="S1498" t="str">
        <f t="shared" si="71"/>
        <v>Medium</v>
      </c>
    </row>
    <row r="1499" spans="1:19" x14ac:dyDescent="0.3">
      <c r="A1499" t="s">
        <v>88</v>
      </c>
      <c r="B1499" t="s">
        <v>282</v>
      </c>
      <c r="C1499" t="s">
        <v>43</v>
      </c>
      <c r="D1499">
        <v>1</v>
      </c>
      <c r="E1499" t="s">
        <v>22</v>
      </c>
      <c r="F1499">
        <v>1.1000000000000001</v>
      </c>
      <c r="G1499" t="s">
        <v>1379</v>
      </c>
      <c r="H1499" t="str">
        <f t="shared" si="69"/>
        <v>Study Support</v>
      </c>
      <c r="I1499">
        <v>2</v>
      </c>
      <c r="J1499" t="str">
        <f t="shared" si="70"/>
        <v>Low</v>
      </c>
      <c r="K1499">
        <v>0</v>
      </c>
      <c r="L1499" t="s">
        <v>23</v>
      </c>
      <c r="M1499" t="s">
        <v>22</v>
      </c>
      <c r="N1499">
        <v>10</v>
      </c>
      <c r="O1499" t="s">
        <v>21</v>
      </c>
      <c r="P1499" t="s">
        <v>104</v>
      </c>
      <c r="Q1499" t="s">
        <v>40</v>
      </c>
      <c r="R1499" t="s">
        <v>49</v>
      </c>
      <c r="S1499" t="str">
        <f t="shared" si="71"/>
        <v>High</v>
      </c>
    </row>
    <row r="1500" spans="1:19" x14ac:dyDescent="0.3">
      <c r="A1500" t="s">
        <v>91</v>
      </c>
      <c r="B1500" t="s">
        <v>204</v>
      </c>
      <c r="C1500" t="s">
        <v>90</v>
      </c>
      <c r="D1500">
        <v>2</v>
      </c>
      <c r="E1500" t="s">
        <v>890</v>
      </c>
      <c r="F1500">
        <v>4.9000000000000004</v>
      </c>
      <c r="G1500" t="s">
        <v>909</v>
      </c>
      <c r="H1500" t="str">
        <f t="shared" si="69"/>
        <v>Other</v>
      </c>
      <c r="I1500">
        <v>4</v>
      </c>
      <c r="J1500" t="str">
        <f t="shared" si="70"/>
        <v>High</v>
      </c>
      <c r="K1500">
        <v>3</v>
      </c>
      <c r="L1500" t="s">
        <v>21</v>
      </c>
      <c r="M1500" t="s">
        <v>19</v>
      </c>
      <c r="N1500">
        <v>10</v>
      </c>
      <c r="O1500" t="s">
        <v>23</v>
      </c>
      <c r="P1500" t="s">
        <v>136</v>
      </c>
      <c r="Q1500" t="s">
        <v>34</v>
      </c>
      <c r="R1500" t="s">
        <v>45</v>
      </c>
      <c r="S1500" t="str">
        <f t="shared" si="71"/>
        <v>High</v>
      </c>
    </row>
    <row r="1501" spans="1:19" x14ac:dyDescent="0.3">
      <c r="A1501" t="s">
        <v>94</v>
      </c>
      <c r="B1501" t="s">
        <v>556</v>
      </c>
      <c r="C1501" t="s">
        <v>103</v>
      </c>
      <c r="D1501">
        <v>1</v>
      </c>
      <c r="E1501" t="s">
        <v>32</v>
      </c>
      <c r="F1501">
        <v>2.4</v>
      </c>
      <c r="G1501" t="s">
        <v>889</v>
      </c>
      <c r="H1501" t="str">
        <f t="shared" si="69"/>
        <v>Other</v>
      </c>
      <c r="I1501">
        <v>3</v>
      </c>
      <c r="J1501" t="str">
        <f t="shared" si="70"/>
        <v>Medium</v>
      </c>
      <c r="K1501">
        <v>1</v>
      </c>
      <c r="L1501" t="s">
        <v>23</v>
      </c>
      <c r="M1501" t="s">
        <v>890</v>
      </c>
      <c r="N1501">
        <v>3</v>
      </c>
      <c r="O1501" t="s">
        <v>23</v>
      </c>
      <c r="P1501" t="s">
        <v>165</v>
      </c>
      <c r="Q1501" t="s">
        <v>34</v>
      </c>
      <c r="R1501" t="s">
        <v>49</v>
      </c>
      <c r="S1501" t="str">
        <f t="shared" si="71"/>
        <v>Low</v>
      </c>
    </row>
    <row r="1502" spans="1:19" x14ac:dyDescent="0.3">
      <c r="A1502" t="s">
        <v>97</v>
      </c>
      <c r="B1502" t="s">
        <v>1380</v>
      </c>
      <c r="C1502" t="s">
        <v>18</v>
      </c>
      <c r="D1502">
        <v>1</v>
      </c>
      <c r="E1502" t="s">
        <v>896</v>
      </c>
      <c r="F1502">
        <v>3.8</v>
      </c>
      <c r="G1502" t="s">
        <v>1324</v>
      </c>
      <c r="H1502" t="str">
        <f t="shared" si="69"/>
        <v>Study Support</v>
      </c>
      <c r="I1502">
        <v>4</v>
      </c>
      <c r="J1502" t="str">
        <f t="shared" si="70"/>
        <v>High</v>
      </c>
      <c r="K1502">
        <v>2</v>
      </c>
      <c r="L1502" t="s">
        <v>23</v>
      </c>
      <c r="M1502" t="s">
        <v>896</v>
      </c>
      <c r="N1502">
        <v>8</v>
      </c>
      <c r="O1502" t="s">
        <v>23</v>
      </c>
      <c r="P1502" t="s">
        <v>33</v>
      </c>
      <c r="Q1502" t="s">
        <v>25</v>
      </c>
      <c r="R1502" t="s">
        <v>45</v>
      </c>
      <c r="S1502" t="str">
        <f t="shared" si="71"/>
        <v>High</v>
      </c>
    </row>
    <row r="1503" spans="1:19" x14ac:dyDescent="0.3">
      <c r="A1503" t="s">
        <v>99</v>
      </c>
      <c r="B1503" t="s">
        <v>846</v>
      </c>
      <c r="C1503" t="s">
        <v>147</v>
      </c>
      <c r="D1503">
        <v>1</v>
      </c>
      <c r="E1503" t="s">
        <v>32</v>
      </c>
      <c r="F1503">
        <v>3.8</v>
      </c>
      <c r="G1503" t="s">
        <v>904</v>
      </c>
      <c r="H1503" t="str">
        <f t="shared" si="69"/>
        <v>Skill Development</v>
      </c>
      <c r="I1503">
        <v>3</v>
      </c>
      <c r="J1503" t="str">
        <f t="shared" si="70"/>
        <v>Medium</v>
      </c>
      <c r="K1503">
        <v>-1</v>
      </c>
      <c r="L1503" t="s">
        <v>23</v>
      </c>
      <c r="M1503" t="s">
        <v>32</v>
      </c>
      <c r="N1503">
        <v>2</v>
      </c>
      <c r="O1503" t="s">
        <v>21</v>
      </c>
      <c r="P1503" t="s">
        <v>52</v>
      </c>
      <c r="Q1503" t="s">
        <v>34</v>
      </c>
      <c r="R1503" t="s">
        <v>26</v>
      </c>
      <c r="S1503" t="str">
        <f t="shared" si="71"/>
        <v>Low</v>
      </c>
    </row>
    <row r="1504" spans="1:19" x14ac:dyDescent="0.3">
      <c r="A1504" t="s">
        <v>101</v>
      </c>
      <c r="B1504" t="s">
        <v>791</v>
      </c>
      <c r="C1504" t="s">
        <v>78</v>
      </c>
      <c r="D1504">
        <v>3</v>
      </c>
      <c r="E1504" t="s">
        <v>19</v>
      </c>
      <c r="F1504">
        <v>3.7</v>
      </c>
      <c r="G1504" t="s">
        <v>1381</v>
      </c>
      <c r="H1504" t="str">
        <f t="shared" si="69"/>
        <v>Study Support</v>
      </c>
      <c r="I1504">
        <v>2</v>
      </c>
      <c r="J1504" t="str">
        <f t="shared" si="70"/>
        <v>Low</v>
      </c>
      <c r="K1504">
        <v>1</v>
      </c>
      <c r="L1504" t="s">
        <v>23</v>
      </c>
      <c r="M1504" t="s">
        <v>22</v>
      </c>
      <c r="N1504">
        <v>8</v>
      </c>
      <c r="O1504" t="s">
        <v>23</v>
      </c>
      <c r="P1504" t="s">
        <v>80</v>
      </c>
      <c r="Q1504" t="s">
        <v>40</v>
      </c>
      <c r="R1504" t="s">
        <v>49</v>
      </c>
      <c r="S1504" t="str">
        <f t="shared" si="71"/>
        <v>High</v>
      </c>
    </row>
    <row r="1505" spans="1:19" x14ac:dyDescent="0.3">
      <c r="A1505" t="s">
        <v>105</v>
      </c>
      <c r="B1505" t="s">
        <v>1338</v>
      </c>
      <c r="C1505" t="s">
        <v>90</v>
      </c>
      <c r="D1505">
        <v>4</v>
      </c>
      <c r="E1505" t="s">
        <v>32</v>
      </c>
      <c r="F1505">
        <v>2</v>
      </c>
      <c r="G1505" t="s">
        <v>44</v>
      </c>
      <c r="H1505" t="str">
        <f t="shared" si="69"/>
        <v>Other</v>
      </c>
      <c r="I1505">
        <v>4</v>
      </c>
      <c r="J1505" t="str">
        <f t="shared" si="70"/>
        <v>High</v>
      </c>
      <c r="K1505">
        <v>-1</v>
      </c>
      <c r="L1505" t="s">
        <v>23</v>
      </c>
      <c r="M1505" t="s">
        <v>32</v>
      </c>
      <c r="N1505">
        <v>2</v>
      </c>
      <c r="O1505" t="s">
        <v>21</v>
      </c>
      <c r="P1505" t="s">
        <v>136</v>
      </c>
      <c r="Q1505" t="s">
        <v>40</v>
      </c>
      <c r="R1505" t="s">
        <v>49</v>
      </c>
      <c r="S1505" t="str">
        <f t="shared" si="71"/>
        <v>Low</v>
      </c>
    </row>
    <row r="1506" spans="1:19" x14ac:dyDescent="0.3">
      <c r="A1506" t="s">
        <v>107</v>
      </c>
      <c r="B1506" t="s">
        <v>1382</v>
      </c>
      <c r="C1506" t="s">
        <v>29</v>
      </c>
      <c r="D1506">
        <v>3</v>
      </c>
      <c r="E1506" t="s">
        <v>30</v>
      </c>
      <c r="F1506">
        <v>1</v>
      </c>
      <c r="G1506" t="s">
        <v>1383</v>
      </c>
      <c r="H1506" t="str">
        <f t="shared" si="69"/>
        <v>Study Support</v>
      </c>
      <c r="I1506">
        <v>3</v>
      </c>
      <c r="J1506" t="str">
        <f t="shared" si="70"/>
        <v>Medium</v>
      </c>
      <c r="K1506">
        <v>0</v>
      </c>
      <c r="L1506" t="s">
        <v>23</v>
      </c>
      <c r="M1506" t="s">
        <v>32</v>
      </c>
      <c r="N1506">
        <v>9</v>
      </c>
      <c r="O1506" t="s">
        <v>23</v>
      </c>
      <c r="P1506" t="s">
        <v>1711</v>
      </c>
      <c r="Q1506" t="s">
        <v>40</v>
      </c>
      <c r="R1506" t="s">
        <v>49</v>
      </c>
      <c r="S1506" t="str">
        <f t="shared" si="71"/>
        <v>High</v>
      </c>
    </row>
    <row r="1507" spans="1:19" x14ac:dyDescent="0.3">
      <c r="A1507" t="s">
        <v>110</v>
      </c>
      <c r="B1507" t="s">
        <v>159</v>
      </c>
      <c r="C1507" t="s">
        <v>96</v>
      </c>
      <c r="D1507">
        <v>2</v>
      </c>
      <c r="E1507" t="s">
        <v>19</v>
      </c>
      <c r="F1507">
        <v>4.9000000000000004</v>
      </c>
      <c r="G1507" t="s">
        <v>891</v>
      </c>
      <c r="H1507" t="str">
        <f t="shared" si="69"/>
        <v>Other</v>
      </c>
      <c r="I1507">
        <v>1</v>
      </c>
      <c r="J1507" t="str">
        <f t="shared" si="70"/>
        <v>Low</v>
      </c>
      <c r="K1507">
        <v>5</v>
      </c>
      <c r="L1507" t="s">
        <v>21</v>
      </c>
      <c r="M1507" t="s">
        <v>32</v>
      </c>
      <c r="N1507">
        <v>10</v>
      </c>
      <c r="O1507" t="s">
        <v>23</v>
      </c>
      <c r="P1507" t="s">
        <v>116</v>
      </c>
      <c r="Q1507" t="s">
        <v>40</v>
      </c>
      <c r="R1507" t="s">
        <v>45</v>
      </c>
      <c r="S1507" t="str">
        <f t="shared" si="71"/>
        <v>High</v>
      </c>
    </row>
    <row r="1508" spans="1:19" x14ac:dyDescent="0.3">
      <c r="A1508" t="s">
        <v>112</v>
      </c>
      <c r="B1508" t="s">
        <v>595</v>
      </c>
      <c r="C1508" t="s">
        <v>37</v>
      </c>
      <c r="D1508">
        <v>3</v>
      </c>
      <c r="E1508" t="s">
        <v>22</v>
      </c>
      <c r="F1508">
        <v>4.5</v>
      </c>
      <c r="G1508" t="s">
        <v>992</v>
      </c>
      <c r="H1508" t="str">
        <f t="shared" si="69"/>
        <v>Study Support</v>
      </c>
      <c r="I1508">
        <v>1</v>
      </c>
      <c r="J1508" t="str">
        <f t="shared" si="70"/>
        <v>Low</v>
      </c>
      <c r="K1508">
        <v>0</v>
      </c>
      <c r="L1508" t="s">
        <v>21</v>
      </c>
      <c r="M1508" t="s">
        <v>896</v>
      </c>
      <c r="N1508">
        <v>8</v>
      </c>
      <c r="O1508" t="s">
        <v>21</v>
      </c>
      <c r="P1508" t="s">
        <v>1710</v>
      </c>
      <c r="Q1508" t="s">
        <v>34</v>
      </c>
      <c r="R1508" t="s">
        <v>49</v>
      </c>
      <c r="S1508" t="str">
        <f t="shared" si="71"/>
        <v>High</v>
      </c>
    </row>
    <row r="1509" spans="1:19" x14ac:dyDescent="0.3">
      <c r="A1509" t="s">
        <v>114</v>
      </c>
      <c r="B1509" t="s">
        <v>1384</v>
      </c>
      <c r="C1509" t="s">
        <v>37</v>
      </c>
      <c r="D1509">
        <v>3</v>
      </c>
      <c r="E1509" t="s">
        <v>896</v>
      </c>
      <c r="F1509">
        <v>3.3</v>
      </c>
      <c r="G1509" t="s">
        <v>1385</v>
      </c>
      <c r="H1509" t="str">
        <f t="shared" si="69"/>
        <v>Study Support</v>
      </c>
      <c r="I1509">
        <v>1</v>
      </c>
      <c r="J1509" t="str">
        <f t="shared" si="70"/>
        <v>Low</v>
      </c>
      <c r="K1509">
        <v>-4</v>
      </c>
      <c r="L1509" t="s">
        <v>21</v>
      </c>
      <c r="M1509" t="s">
        <v>19</v>
      </c>
      <c r="N1509">
        <v>5</v>
      </c>
      <c r="O1509" t="s">
        <v>21</v>
      </c>
      <c r="P1509" t="s">
        <v>143</v>
      </c>
      <c r="Q1509" t="s">
        <v>25</v>
      </c>
      <c r="R1509" t="s">
        <v>45</v>
      </c>
      <c r="S1509" t="str">
        <f t="shared" si="71"/>
        <v>Medium</v>
      </c>
    </row>
    <row r="1510" spans="1:19" x14ac:dyDescent="0.3">
      <c r="A1510" t="s">
        <v>117</v>
      </c>
      <c r="B1510" t="s">
        <v>1386</v>
      </c>
      <c r="C1510" t="s">
        <v>43</v>
      </c>
      <c r="D1510">
        <v>3</v>
      </c>
      <c r="E1510" t="s">
        <v>30</v>
      </c>
      <c r="F1510">
        <v>3.6</v>
      </c>
      <c r="G1510" t="s">
        <v>949</v>
      </c>
      <c r="H1510" t="str">
        <f t="shared" si="69"/>
        <v>Skill Development</v>
      </c>
      <c r="I1510">
        <v>5</v>
      </c>
      <c r="J1510" t="str">
        <f t="shared" si="70"/>
        <v>High</v>
      </c>
      <c r="K1510">
        <v>5</v>
      </c>
      <c r="L1510" t="s">
        <v>23</v>
      </c>
      <c r="M1510" t="s">
        <v>22</v>
      </c>
      <c r="N1510">
        <v>7</v>
      </c>
      <c r="O1510" t="s">
        <v>21</v>
      </c>
      <c r="P1510" t="s">
        <v>104</v>
      </c>
      <c r="Q1510" t="s">
        <v>34</v>
      </c>
      <c r="R1510" t="s">
        <v>49</v>
      </c>
      <c r="S1510" t="str">
        <f t="shared" si="71"/>
        <v>High</v>
      </c>
    </row>
    <row r="1511" spans="1:19" x14ac:dyDescent="0.3">
      <c r="A1511" t="s">
        <v>119</v>
      </c>
      <c r="B1511" t="s">
        <v>1202</v>
      </c>
      <c r="C1511" t="s">
        <v>43</v>
      </c>
      <c r="D1511">
        <v>4</v>
      </c>
      <c r="E1511" t="s">
        <v>896</v>
      </c>
      <c r="F1511">
        <v>3.8</v>
      </c>
      <c r="G1511" t="s">
        <v>44</v>
      </c>
      <c r="H1511" t="str">
        <f t="shared" si="69"/>
        <v>Other</v>
      </c>
      <c r="I1511">
        <v>2</v>
      </c>
      <c r="J1511" t="str">
        <f t="shared" si="70"/>
        <v>Low</v>
      </c>
      <c r="K1511">
        <v>-4</v>
      </c>
      <c r="L1511" t="s">
        <v>23</v>
      </c>
      <c r="M1511" t="s">
        <v>19</v>
      </c>
      <c r="N1511">
        <v>9</v>
      </c>
      <c r="O1511" t="s">
        <v>21</v>
      </c>
      <c r="P1511" t="s">
        <v>68</v>
      </c>
      <c r="Q1511" t="s">
        <v>34</v>
      </c>
      <c r="R1511" t="s">
        <v>45</v>
      </c>
      <c r="S1511" t="str">
        <f t="shared" si="71"/>
        <v>High</v>
      </c>
    </row>
    <row r="1512" spans="1:19" x14ac:dyDescent="0.3">
      <c r="A1512" t="s">
        <v>121</v>
      </c>
      <c r="B1512" t="s">
        <v>1387</v>
      </c>
      <c r="C1512" t="s">
        <v>18</v>
      </c>
      <c r="D1512">
        <v>3</v>
      </c>
      <c r="E1512" t="s">
        <v>32</v>
      </c>
      <c r="F1512">
        <v>3.4</v>
      </c>
      <c r="G1512" t="s">
        <v>982</v>
      </c>
      <c r="H1512" t="str">
        <f t="shared" si="69"/>
        <v>Study Support</v>
      </c>
      <c r="I1512">
        <v>4</v>
      </c>
      <c r="J1512" t="str">
        <f t="shared" si="70"/>
        <v>High</v>
      </c>
      <c r="K1512">
        <v>-1</v>
      </c>
      <c r="L1512" t="s">
        <v>23</v>
      </c>
      <c r="M1512" t="s">
        <v>22</v>
      </c>
      <c r="N1512">
        <v>3</v>
      </c>
      <c r="O1512" t="s">
        <v>21</v>
      </c>
      <c r="P1512" t="s">
        <v>104</v>
      </c>
      <c r="Q1512" t="s">
        <v>25</v>
      </c>
      <c r="R1512" t="s">
        <v>45</v>
      </c>
      <c r="S1512" t="str">
        <f t="shared" si="71"/>
        <v>Low</v>
      </c>
    </row>
    <row r="1513" spans="1:19" x14ac:dyDescent="0.3">
      <c r="A1513" t="s">
        <v>124</v>
      </c>
      <c r="B1513" t="s">
        <v>1200</v>
      </c>
      <c r="C1513" t="s">
        <v>43</v>
      </c>
      <c r="D1513">
        <v>3</v>
      </c>
      <c r="E1513" t="s">
        <v>22</v>
      </c>
      <c r="F1513">
        <v>4</v>
      </c>
      <c r="G1513" t="s">
        <v>904</v>
      </c>
      <c r="H1513" t="str">
        <f t="shared" si="69"/>
        <v>Skill Development</v>
      </c>
      <c r="I1513">
        <v>3</v>
      </c>
      <c r="J1513" t="str">
        <f t="shared" si="70"/>
        <v>Medium</v>
      </c>
      <c r="K1513">
        <v>-1</v>
      </c>
      <c r="L1513" t="s">
        <v>21</v>
      </c>
      <c r="M1513" t="s">
        <v>19</v>
      </c>
      <c r="N1513">
        <v>10</v>
      </c>
      <c r="O1513" t="s">
        <v>23</v>
      </c>
      <c r="P1513" t="s">
        <v>1712</v>
      </c>
      <c r="Q1513" t="s">
        <v>40</v>
      </c>
      <c r="R1513" t="s">
        <v>26</v>
      </c>
      <c r="S1513" t="str">
        <f t="shared" si="71"/>
        <v>High</v>
      </c>
    </row>
    <row r="1514" spans="1:19" x14ac:dyDescent="0.3">
      <c r="A1514" t="s">
        <v>126</v>
      </c>
      <c r="B1514" t="s">
        <v>1388</v>
      </c>
      <c r="C1514" t="s">
        <v>55</v>
      </c>
      <c r="D1514">
        <v>3</v>
      </c>
      <c r="E1514" t="s">
        <v>19</v>
      </c>
      <c r="F1514">
        <v>4.9000000000000004</v>
      </c>
      <c r="G1514" t="s">
        <v>1058</v>
      </c>
      <c r="H1514" t="str">
        <f t="shared" si="69"/>
        <v>Skill Development</v>
      </c>
      <c r="I1514">
        <v>1</v>
      </c>
      <c r="J1514" t="str">
        <f t="shared" si="70"/>
        <v>Low</v>
      </c>
      <c r="K1514">
        <v>-5</v>
      </c>
      <c r="L1514" t="s">
        <v>21</v>
      </c>
      <c r="M1514" t="s">
        <v>890</v>
      </c>
      <c r="N1514">
        <v>3</v>
      </c>
      <c r="O1514" t="s">
        <v>23</v>
      </c>
      <c r="P1514" t="s">
        <v>73</v>
      </c>
      <c r="Q1514" t="s">
        <v>34</v>
      </c>
      <c r="R1514" t="s">
        <v>45</v>
      </c>
      <c r="S1514" t="str">
        <f t="shared" si="71"/>
        <v>Low</v>
      </c>
    </row>
    <row r="1515" spans="1:19" x14ac:dyDescent="0.3">
      <c r="A1515" t="s">
        <v>128</v>
      </c>
      <c r="B1515" t="s">
        <v>169</v>
      </c>
      <c r="C1515" t="s">
        <v>103</v>
      </c>
      <c r="D1515">
        <v>2</v>
      </c>
      <c r="E1515" t="s">
        <v>19</v>
      </c>
      <c r="F1515">
        <v>3</v>
      </c>
      <c r="G1515" t="s">
        <v>31</v>
      </c>
      <c r="H1515" t="str">
        <f t="shared" si="69"/>
        <v>Skill Development</v>
      </c>
      <c r="I1515">
        <v>3</v>
      </c>
      <c r="J1515" t="str">
        <f t="shared" si="70"/>
        <v>Medium</v>
      </c>
      <c r="K1515">
        <v>-3</v>
      </c>
      <c r="L1515" t="s">
        <v>21</v>
      </c>
      <c r="M1515" t="s">
        <v>896</v>
      </c>
      <c r="N1515">
        <v>9</v>
      </c>
      <c r="O1515" t="s">
        <v>23</v>
      </c>
      <c r="P1515" t="s">
        <v>65</v>
      </c>
      <c r="Q1515" t="s">
        <v>40</v>
      </c>
      <c r="R1515" t="s">
        <v>49</v>
      </c>
      <c r="S1515" t="str">
        <f t="shared" si="71"/>
        <v>High</v>
      </c>
    </row>
    <row r="1516" spans="1:19" x14ac:dyDescent="0.3">
      <c r="A1516" t="s">
        <v>130</v>
      </c>
      <c r="B1516" t="s">
        <v>1389</v>
      </c>
      <c r="C1516" t="s">
        <v>90</v>
      </c>
      <c r="D1516">
        <v>1</v>
      </c>
      <c r="E1516" t="s">
        <v>30</v>
      </c>
      <c r="F1516">
        <v>2.2999999999999998</v>
      </c>
      <c r="G1516" t="s">
        <v>1355</v>
      </c>
      <c r="H1516" t="str">
        <f t="shared" si="69"/>
        <v>Study Support</v>
      </c>
      <c r="I1516">
        <v>3</v>
      </c>
      <c r="J1516" t="str">
        <f t="shared" si="70"/>
        <v>Medium</v>
      </c>
      <c r="K1516">
        <v>-3</v>
      </c>
      <c r="L1516" t="s">
        <v>23</v>
      </c>
      <c r="M1516" t="s">
        <v>32</v>
      </c>
      <c r="N1516">
        <v>9</v>
      </c>
      <c r="O1516" t="s">
        <v>23</v>
      </c>
      <c r="P1516" t="s">
        <v>176</v>
      </c>
      <c r="Q1516" t="s">
        <v>40</v>
      </c>
      <c r="R1516" t="s">
        <v>49</v>
      </c>
      <c r="S1516" t="str">
        <f t="shared" si="71"/>
        <v>High</v>
      </c>
    </row>
    <row r="1517" spans="1:19" x14ac:dyDescent="0.3">
      <c r="A1517" t="s">
        <v>132</v>
      </c>
      <c r="B1517" t="s">
        <v>420</v>
      </c>
      <c r="C1517" t="s">
        <v>103</v>
      </c>
      <c r="D1517">
        <v>3</v>
      </c>
      <c r="E1517" t="s">
        <v>896</v>
      </c>
      <c r="F1517">
        <v>4.5</v>
      </c>
      <c r="G1517" t="s">
        <v>1249</v>
      </c>
      <c r="H1517" t="str">
        <f t="shared" si="69"/>
        <v>Study Support</v>
      </c>
      <c r="I1517">
        <v>1</v>
      </c>
      <c r="J1517" t="str">
        <f t="shared" si="70"/>
        <v>Low</v>
      </c>
      <c r="K1517">
        <v>2</v>
      </c>
      <c r="L1517" t="s">
        <v>23</v>
      </c>
      <c r="M1517" t="s">
        <v>19</v>
      </c>
      <c r="N1517">
        <v>9</v>
      </c>
      <c r="O1517" t="s">
        <v>23</v>
      </c>
      <c r="P1517" t="s">
        <v>93</v>
      </c>
      <c r="Q1517" t="s">
        <v>34</v>
      </c>
      <c r="R1517" t="s">
        <v>26</v>
      </c>
      <c r="S1517" t="str">
        <f t="shared" si="71"/>
        <v>High</v>
      </c>
    </row>
    <row r="1518" spans="1:19" x14ac:dyDescent="0.3">
      <c r="A1518" t="s">
        <v>134</v>
      </c>
      <c r="B1518" t="s">
        <v>1390</v>
      </c>
      <c r="C1518" t="s">
        <v>103</v>
      </c>
      <c r="D1518">
        <v>4</v>
      </c>
      <c r="E1518" t="s">
        <v>890</v>
      </c>
      <c r="F1518">
        <v>4.3</v>
      </c>
      <c r="G1518" t="s">
        <v>1017</v>
      </c>
      <c r="H1518" t="str">
        <f t="shared" si="69"/>
        <v>Skill Development</v>
      </c>
      <c r="I1518">
        <v>3</v>
      </c>
      <c r="J1518" t="str">
        <f t="shared" si="70"/>
        <v>Medium</v>
      </c>
      <c r="K1518">
        <v>-5</v>
      </c>
      <c r="L1518" t="s">
        <v>23</v>
      </c>
      <c r="M1518" t="s">
        <v>890</v>
      </c>
      <c r="N1518">
        <v>9</v>
      </c>
      <c r="O1518" t="s">
        <v>21</v>
      </c>
      <c r="P1518" t="s">
        <v>158</v>
      </c>
      <c r="Q1518" t="s">
        <v>34</v>
      </c>
      <c r="R1518" t="s">
        <v>45</v>
      </c>
      <c r="S1518" t="str">
        <f t="shared" si="71"/>
        <v>High</v>
      </c>
    </row>
    <row r="1519" spans="1:19" x14ac:dyDescent="0.3">
      <c r="A1519" t="s">
        <v>137</v>
      </c>
      <c r="B1519" t="s">
        <v>1391</v>
      </c>
      <c r="C1519" t="s">
        <v>43</v>
      </c>
      <c r="D1519">
        <v>1</v>
      </c>
      <c r="E1519" t="s">
        <v>30</v>
      </c>
      <c r="F1519">
        <v>2.9</v>
      </c>
      <c r="G1519" t="s">
        <v>1020</v>
      </c>
      <c r="H1519" t="str">
        <f t="shared" si="69"/>
        <v>Skill Development</v>
      </c>
      <c r="I1519">
        <v>2</v>
      </c>
      <c r="J1519" t="str">
        <f t="shared" si="70"/>
        <v>Low</v>
      </c>
      <c r="K1519">
        <v>2</v>
      </c>
      <c r="L1519" t="s">
        <v>21</v>
      </c>
      <c r="M1519" t="s">
        <v>890</v>
      </c>
      <c r="N1519">
        <v>10</v>
      </c>
      <c r="O1519" t="s">
        <v>23</v>
      </c>
      <c r="P1519" t="s">
        <v>104</v>
      </c>
      <c r="Q1519" t="s">
        <v>40</v>
      </c>
      <c r="R1519" t="s">
        <v>45</v>
      </c>
      <c r="S1519" t="str">
        <f t="shared" si="71"/>
        <v>High</v>
      </c>
    </row>
    <row r="1520" spans="1:19" x14ac:dyDescent="0.3">
      <c r="A1520" t="s">
        <v>139</v>
      </c>
      <c r="B1520" t="s">
        <v>494</v>
      </c>
      <c r="C1520" t="s">
        <v>37</v>
      </c>
      <c r="D1520">
        <v>4</v>
      </c>
      <c r="E1520" t="s">
        <v>19</v>
      </c>
      <c r="F1520">
        <v>3.7</v>
      </c>
      <c r="G1520" t="s">
        <v>951</v>
      </c>
      <c r="H1520" t="str">
        <f t="shared" si="69"/>
        <v>Skill Development</v>
      </c>
      <c r="I1520">
        <v>3</v>
      </c>
      <c r="J1520" t="str">
        <f t="shared" si="70"/>
        <v>Medium</v>
      </c>
      <c r="K1520">
        <v>-5</v>
      </c>
      <c r="L1520" t="s">
        <v>21</v>
      </c>
      <c r="M1520" t="s">
        <v>22</v>
      </c>
      <c r="N1520">
        <v>6</v>
      </c>
      <c r="O1520" t="s">
        <v>21</v>
      </c>
      <c r="P1520" t="s">
        <v>52</v>
      </c>
      <c r="Q1520" t="s">
        <v>34</v>
      </c>
      <c r="R1520" t="s">
        <v>45</v>
      </c>
      <c r="S1520" t="str">
        <f t="shared" si="71"/>
        <v>Medium</v>
      </c>
    </row>
    <row r="1521" spans="1:19" x14ac:dyDescent="0.3">
      <c r="A1521" t="s">
        <v>141</v>
      </c>
      <c r="B1521" t="s">
        <v>1392</v>
      </c>
      <c r="C1521" t="s">
        <v>43</v>
      </c>
      <c r="D1521">
        <v>1</v>
      </c>
      <c r="E1521" t="s">
        <v>19</v>
      </c>
      <c r="F1521">
        <v>3.8</v>
      </c>
      <c r="G1521" t="s">
        <v>1060</v>
      </c>
      <c r="H1521" t="str">
        <f t="shared" si="69"/>
        <v>Study Support</v>
      </c>
      <c r="I1521">
        <v>3</v>
      </c>
      <c r="J1521" t="str">
        <f t="shared" si="70"/>
        <v>Medium</v>
      </c>
      <c r="K1521">
        <v>-3</v>
      </c>
      <c r="L1521" t="s">
        <v>21</v>
      </c>
      <c r="M1521" t="s">
        <v>32</v>
      </c>
      <c r="N1521">
        <v>7</v>
      </c>
      <c r="O1521" t="s">
        <v>23</v>
      </c>
      <c r="P1521" t="s">
        <v>109</v>
      </c>
      <c r="Q1521" t="s">
        <v>40</v>
      </c>
      <c r="R1521" t="s">
        <v>26</v>
      </c>
      <c r="S1521" t="str">
        <f t="shared" si="71"/>
        <v>High</v>
      </c>
    </row>
    <row r="1522" spans="1:19" x14ac:dyDescent="0.3">
      <c r="A1522" t="s">
        <v>16</v>
      </c>
      <c r="B1522" t="s">
        <v>1097</v>
      </c>
      <c r="C1522" t="s">
        <v>147</v>
      </c>
      <c r="D1522">
        <v>1</v>
      </c>
      <c r="E1522" t="s">
        <v>19</v>
      </c>
      <c r="F1522">
        <v>1.4</v>
      </c>
      <c r="G1522" t="s">
        <v>1101</v>
      </c>
      <c r="H1522" t="str">
        <f t="shared" si="69"/>
        <v>Skill Development</v>
      </c>
      <c r="I1522">
        <v>1</v>
      </c>
      <c r="J1522" t="str">
        <f t="shared" si="70"/>
        <v>Low</v>
      </c>
      <c r="K1522">
        <v>4</v>
      </c>
      <c r="L1522" t="s">
        <v>21</v>
      </c>
      <c r="M1522" t="s">
        <v>30</v>
      </c>
      <c r="N1522">
        <v>1</v>
      </c>
      <c r="O1522" t="s">
        <v>23</v>
      </c>
      <c r="P1522" t="s">
        <v>145</v>
      </c>
      <c r="Q1522" t="s">
        <v>40</v>
      </c>
      <c r="R1522" t="s">
        <v>49</v>
      </c>
      <c r="S1522" t="str">
        <f t="shared" si="71"/>
        <v>Low</v>
      </c>
    </row>
    <row r="1523" spans="1:19" x14ac:dyDescent="0.3">
      <c r="A1523" t="s">
        <v>27</v>
      </c>
      <c r="B1523" t="s">
        <v>1393</v>
      </c>
      <c r="C1523" t="s">
        <v>37</v>
      </c>
      <c r="D1523">
        <v>4</v>
      </c>
      <c r="E1523" t="s">
        <v>19</v>
      </c>
      <c r="F1523">
        <v>3</v>
      </c>
      <c r="G1523" t="s">
        <v>968</v>
      </c>
      <c r="H1523" t="str">
        <f t="shared" si="69"/>
        <v>Skill Development</v>
      </c>
      <c r="I1523">
        <v>4</v>
      </c>
      <c r="J1523" t="str">
        <f t="shared" si="70"/>
        <v>High</v>
      </c>
      <c r="K1523">
        <v>-1</v>
      </c>
      <c r="L1523" t="s">
        <v>21</v>
      </c>
      <c r="M1523" t="s">
        <v>30</v>
      </c>
      <c r="N1523">
        <v>5</v>
      </c>
      <c r="O1523" t="s">
        <v>23</v>
      </c>
      <c r="P1523" t="s">
        <v>143</v>
      </c>
      <c r="Q1523" t="s">
        <v>34</v>
      </c>
      <c r="R1523" t="s">
        <v>45</v>
      </c>
      <c r="S1523" t="str">
        <f t="shared" si="71"/>
        <v>Medium</v>
      </c>
    </row>
    <row r="1524" spans="1:19" x14ac:dyDescent="0.3">
      <c r="A1524" t="s">
        <v>35</v>
      </c>
      <c r="B1524" t="s">
        <v>749</v>
      </c>
      <c r="C1524" t="s">
        <v>37</v>
      </c>
      <c r="D1524">
        <v>4</v>
      </c>
      <c r="E1524" t="s">
        <v>19</v>
      </c>
      <c r="F1524">
        <v>0.6</v>
      </c>
      <c r="G1524" t="s">
        <v>904</v>
      </c>
      <c r="H1524" t="str">
        <f t="shared" si="69"/>
        <v>Skill Development</v>
      </c>
      <c r="I1524">
        <v>3</v>
      </c>
      <c r="J1524" t="str">
        <f t="shared" si="70"/>
        <v>Medium</v>
      </c>
      <c r="K1524">
        <v>-1</v>
      </c>
      <c r="L1524" t="s">
        <v>21</v>
      </c>
      <c r="M1524" t="s">
        <v>30</v>
      </c>
      <c r="N1524">
        <v>5</v>
      </c>
      <c r="O1524" t="s">
        <v>23</v>
      </c>
      <c r="P1524" t="s">
        <v>33</v>
      </c>
      <c r="Q1524" t="s">
        <v>25</v>
      </c>
      <c r="R1524" t="s">
        <v>45</v>
      </c>
      <c r="S1524" t="str">
        <f t="shared" si="71"/>
        <v>Medium</v>
      </c>
    </row>
    <row r="1525" spans="1:19" x14ac:dyDescent="0.3">
      <c r="A1525" t="s">
        <v>41</v>
      </c>
      <c r="B1525" t="s">
        <v>1394</v>
      </c>
      <c r="C1525" t="s">
        <v>78</v>
      </c>
      <c r="D1525">
        <v>2</v>
      </c>
      <c r="E1525" t="s">
        <v>30</v>
      </c>
      <c r="F1525">
        <v>1</v>
      </c>
      <c r="G1525" t="s">
        <v>977</v>
      </c>
      <c r="H1525" t="str">
        <f t="shared" si="69"/>
        <v>Study Support</v>
      </c>
      <c r="I1525">
        <v>5</v>
      </c>
      <c r="J1525" t="str">
        <f t="shared" si="70"/>
        <v>High</v>
      </c>
      <c r="K1525">
        <v>0</v>
      </c>
      <c r="L1525" t="s">
        <v>21</v>
      </c>
      <c r="M1525" t="s">
        <v>890</v>
      </c>
      <c r="N1525">
        <v>7</v>
      </c>
      <c r="O1525" t="s">
        <v>21</v>
      </c>
      <c r="P1525" t="s">
        <v>33</v>
      </c>
      <c r="Q1525" t="s">
        <v>40</v>
      </c>
      <c r="R1525" t="s">
        <v>45</v>
      </c>
      <c r="S1525" t="str">
        <f t="shared" si="71"/>
        <v>High</v>
      </c>
    </row>
    <row r="1526" spans="1:19" x14ac:dyDescent="0.3">
      <c r="A1526" t="s">
        <v>46</v>
      </c>
      <c r="B1526" t="s">
        <v>311</v>
      </c>
      <c r="C1526" t="s">
        <v>96</v>
      </c>
      <c r="D1526">
        <v>4</v>
      </c>
      <c r="E1526" t="s">
        <v>32</v>
      </c>
      <c r="F1526">
        <v>4.2</v>
      </c>
      <c r="G1526" t="s">
        <v>963</v>
      </c>
      <c r="H1526" t="str">
        <f t="shared" si="69"/>
        <v>Study Support</v>
      </c>
      <c r="I1526">
        <v>3</v>
      </c>
      <c r="J1526" t="str">
        <f t="shared" si="70"/>
        <v>Medium</v>
      </c>
      <c r="K1526">
        <v>-3</v>
      </c>
      <c r="L1526" t="s">
        <v>23</v>
      </c>
      <c r="M1526" t="s">
        <v>19</v>
      </c>
      <c r="N1526">
        <v>6</v>
      </c>
      <c r="O1526" t="s">
        <v>21</v>
      </c>
      <c r="P1526" t="s">
        <v>33</v>
      </c>
      <c r="Q1526" t="s">
        <v>40</v>
      </c>
      <c r="R1526" t="s">
        <v>26</v>
      </c>
      <c r="S1526" t="str">
        <f t="shared" si="71"/>
        <v>Medium</v>
      </c>
    </row>
    <row r="1527" spans="1:19" x14ac:dyDescent="0.3">
      <c r="A1527" t="s">
        <v>50</v>
      </c>
      <c r="B1527" t="s">
        <v>696</v>
      </c>
      <c r="C1527" t="s">
        <v>18</v>
      </c>
      <c r="D1527">
        <v>3</v>
      </c>
      <c r="E1527" t="s">
        <v>19</v>
      </c>
      <c r="F1527">
        <v>0.7</v>
      </c>
      <c r="G1527" t="s">
        <v>966</v>
      </c>
      <c r="H1527" t="str">
        <f t="shared" si="69"/>
        <v>Skill Development</v>
      </c>
      <c r="I1527">
        <v>1</v>
      </c>
      <c r="J1527" t="str">
        <f t="shared" si="70"/>
        <v>Low</v>
      </c>
      <c r="K1527">
        <v>-1</v>
      </c>
      <c r="L1527" t="s">
        <v>21</v>
      </c>
      <c r="M1527" t="s">
        <v>890</v>
      </c>
      <c r="N1527">
        <v>2</v>
      </c>
      <c r="O1527" t="s">
        <v>23</v>
      </c>
      <c r="P1527" t="s">
        <v>68</v>
      </c>
      <c r="Q1527" t="s">
        <v>40</v>
      </c>
      <c r="R1527" t="s">
        <v>26</v>
      </c>
      <c r="S1527" t="str">
        <f t="shared" si="71"/>
        <v>Low</v>
      </c>
    </row>
    <row r="1528" spans="1:19" x14ac:dyDescent="0.3">
      <c r="A1528" t="s">
        <v>53</v>
      </c>
      <c r="B1528" t="s">
        <v>1395</v>
      </c>
      <c r="C1528" t="s">
        <v>37</v>
      </c>
      <c r="D1528">
        <v>1</v>
      </c>
      <c r="E1528" t="s">
        <v>890</v>
      </c>
      <c r="F1528">
        <v>3.9</v>
      </c>
      <c r="G1528" t="s">
        <v>1276</v>
      </c>
      <c r="H1528" t="str">
        <f t="shared" si="69"/>
        <v>Skill Development</v>
      </c>
      <c r="I1528">
        <v>3</v>
      </c>
      <c r="J1528" t="str">
        <f t="shared" si="70"/>
        <v>Medium</v>
      </c>
      <c r="K1528">
        <v>-1</v>
      </c>
      <c r="L1528" t="s">
        <v>21</v>
      </c>
      <c r="M1528" t="s">
        <v>30</v>
      </c>
      <c r="N1528">
        <v>9</v>
      </c>
      <c r="O1528" t="s">
        <v>21</v>
      </c>
      <c r="P1528" t="s">
        <v>83</v>
      </c>
      <c r="Q1528" t="s">
        <v>25</v>
      </c>
      <c r="R1528" t="s">
        <v>49</v>
      </c>
      <c r="S1528" t="str">
        <f t="shared" si="71"/>
        <v>High</v>
      </c>
    </row>
    <row r="1529" spans="1:19" x14ac:dyDescent="0.3">
      <c r="A1529" t="s">
        <v>58</v>
      </c>
      <c r="B1529" t="s">
        <v>1396</v>
      </c>
      <c r="C1529" t="s">
        <v>37</v>
      </c>
      <c r="D1529">
        <v>2</v>
      </c>
      <c r="E1529" t="s">
        <v>890</v>
      </c>
      <c r="F1529">
        <v>1.8</v>
      </c>
      <c r="G1529" t="s">
        <v>966</v>
      </c>
      <c r="H1529" t="str">
        <f t="shared" si="69"/>
        <v>Skill Development</v>
      </c>
      <c r="I1529">
        <v>2</v>
      </c>
      <c r="J1529" t="str">
        <f t="shared" si="70"/>
        <v>Low</v>
      </c>
      <c r="K1529">
        <v>-4</v>
      </c>
      <c r="L1529" t="s">
        <v>23</v>
      </c>
      <c r="M1529" t="s">
        <v>19</v>
      </c>
      <c r="N1529">
        <v>9</v>
      </c>
      <c r="O1529" t="s">
        <v>23</v>
      </c>
      <c r="P1529" t="s">
        <v>80</v>
      </c>
      <c r="Q1529" t="s">
        <v>25</v>
      </c>
      <c r="R1529" t="s">
        <v>49</v>
      </c>
      <c r="S1529" t="str">
        <f t="shared" si="71"/>
        <v>High</v>
      </c>
    </row>
    <row r="1530" spans="1:19" x14ac:dyDescent="0.3">
      <c r="A1530" t="s">
        <v>63</v>
      </c>
      <c r="B1530" t="s">
        <v>1397</v>
      </c>
      <c r="C1530" t="s">
        <v>37</v>
      </c>
      <c r="D1530">
        <v>1</v>
      </c>
      <c r="E1530" t="s">
        <v>896</v>
      </c>
      <c r="F1530">
        <v>2.6</v>
      </c>
      <c r="G1530" t="s">
        <v>909</v>
      </c>
      <c r="H1530" t="str">
        <f t="shared" si="69"/>
        <v>Other</v>
      </c>
      <c r="I1530">
        <v>2</v>
      </c>
      <c r="J1530" t="str">
        <f t="shared" si="70"/>
        <v>Low</v>
      </c>
      <c r="K1530">
        <v>-5</v>
      </c>
      <c r="L1530" t="s">
        <v>21</v>
      </c>
      <c r="M1530" t="s">
        <v>22</v>
      </c>
      <c r="N1530">
        <v>5</v>
      </c>
      <c r="O1530" t="s">
        <v>21</v>
      </c>
      <c r="P1530" t="s">
        <v>65</v>
      </c>
      <c r="Q1530" t="s">
        <v>25</v>
      </c>
      <c r="R1530" t="s">
        <v>49</v>
      </c>
      <c r="S1530" t="str">
        <f t="shared" si="71"/>
        <v>Medium</v>
      </c>
    </row>
    <row r="1531" spans="1:19" x14ac:dyDescent="0.3">
      <c r="A1531" t="s">
        <v>66</v>
      </c>
      <c r="B1531" t="s">
        <v>713</v>
      </c>
      <c r="C1531" t="s">
        <v>90</v>
      </c>
      <c r="D1531">
        <v>3</v>
      </c>
      <c r="E1531" t="s">
        <v>19</v>
      </c>
      <c r="F1531">
        <v>3.7</v>
      </c>
      <c r="G1531" t="s">
        <v>909</v>
      </c>
      <c r="H1531" t="str">
        <f t="shared" si="69"/>
        <v>Other</v>
      </c>
      <c r="I1531">
        <v>2</v>
      </c>
      <c r="J1531" t="str">
        <f t="shared" si="70"/>
        <v>Low</v>
      </c>
      <c r="K1531">
        <v>-3</v>
      </c>
      <c r="L1531" t="s">
        <v>23</v>
      </c>
      <c r="M1531" t="s">
        <v>32</v>
      </c>
      <c r="N1531">
        <v>4</v>
      </c>
      <c r="O1531" t="s">
        <v>23</v>
      </c>
      <c r="P1531" t="s">
        <v>80</v>
      </c>
      <c r="Q1531" t="s">
        <v>25</v>
      </c>
      <c r="R1531" t="s">
        <v>26</v>
      </c>
      <c r="S1531" t="str">
        <f t="shared" si="71"/>
        <v>Medium</v>
      </c>
    </row>
    <row r="1532" spans="1:19" x14ac:dyDescent="0.3">
      <c r="A1532" t="s">
        <v>69</v>
      </c>
      <c r="B1532" t="s">
        <v>416</v>
      </c>
      <c r="C1532" t="s">
        <v>18</v>
      </c>
      <c r="D1532">
        <v>2</v>
      </c>
      <c r="E1532" t="s">
        <v>30</v>
      </c>
      <c r="F1532">
        <v>2.4</v>
      </c>
      <c r="G1532" t="s">
        <v>909</v>
      </c>
      <c r="H1532" t="str">
        <f t="shared" si="69"/>
        <v>Other</v>
      </c>
      <c r="I1532">
        <v>1</v>
      </c>
      <c r="J1532" t="str">
        <f t="shared" si="70"/>
        <v>Low</v>
      </c>
      <c r="K1532">
        <v>2</v>
      </c>
      <c r="L1532" t="s">
        <v>21</v>
      </c>
      <c r="M1532" t="s">
        <v>30</v>
      </c>
      <c r="N1532">
        <v>4</v>
      </c>
      <c r="O1532" t="s">
        <v>23</v>
      </c>
      <c r="P1532" t="s">
        <v>39</v>
      </c>
      <c r="Q1532" t="s">
        <v>25</v>
      </c>
      <c r="R1532" t="s">
        <v>49</v>
      </c>
      <c r="S1532" t="str">
        <f t="shared" si="71"/>
        <v>Medium</v>
      </c>
    </row>
    <row r="1533" spans="1:19" x14ac:dyDescent="0.3">
      <c r="A1533" t="s">
        <v>71</v>
      </c>
      <c r="B1533" t="s">
        <v>1398</v>
      </c>
      <c r="C1533" t="s">
        <v>103</v>
      </c>
      <c r="D1533">
        <v>1</v>
      </c>
      <c r="E1533" t="s">
        <v>896</v>
      </c>
      <c r="F1533">
        <v>1</v>
      </c>
      <c r="G1533" t="s">
        <v>20</v>
      </c>
      <c r="H1533" t="str">
        <f t="shared" si="69"/>
        <v>Study Support</v>
      </c>
      <c r="I1533">
        <v>3</v>
      </c>
      <c r="J1533" t="str">
        <f t="shared" si="70"/>
        <v>Medium</v>
      </c>
      <c r="K1533">
        <v>5</v>
      </c>
      <c r="L1533" t="s">
        <v>23</v>
      </c>
      <c r="M1533" t="s">
        <v>30</v>
      </c>
      <c r="N1533">
        <v>2</v>
      </c>
      <c r="O1533" t="s">
        <v>21</v>
      </c>
      <c r="P1533" t="s">
        <v>136</v>
      </c>
      <c r="Q1533" t="s">
        <v>40</v>
      </c>
      <c r="R1533" t="s">
        <v>26</v>
      </c>
      <c r="S1533" t="str">
        <f t="shared" si="71"/>
        <v>Low</v>
      </c>
    </row>
    <row r="1534" spans="1:19" x14ac:dyDescent="0.3">
      <c r="A1534" t="s">
        <v>74</v>
      </c>
      <c r="B1534" t="s">
        <v>131</v>
      </c>
      <c r="C1534" t="s">
        <v>103</v>
      </c>
      <c r="D1534">
        <v>2</v>
      </c>
      <c r="E1534" t="s">
        <v>32</v>
      </c>
      <c r="F1534">
        <v>2.1</v>
      </c>
      <c r="G1534" t="s">
        <v>904</v>
      </c>
      <c r="H1534" t="str">
        <f t="shared" si="69"/>
        <v>Skill Development</v>
      </c>
      <c r="I1534">
        <v>3</v>
      </c>
      <c r="J1534" t="str">
        <f t="shared" si="70"/>
        <v>Medium</v>
      </c>
      <c r="K1534">
        <v>4</v>
      </c>
      <c r="L1534" t="s">
        <v>21</v>
      </c>
      <c r="M1534" t="s">
        <v>22</v>
      </c>
      <c r="N1534">
        <v>3</v>
      </c>
      <c r="O1534" t="s">
        <v>23</v>
      </c>
      <c r="P1534" t="s">
        <v>165</v>
      </c>
      <c r="Q1534" t="s">
        <v>40</v>
      </c>
      <c r="R1534" t="s">
        <v>45</v>
      </c>
      <c r="S1534" t="str">
        <f t="shared" si="71"/>
        <v>Low</v>
      </c>
    </row>
    <row r="1535" spans="1:19" x14ac:dyDescent="0.3">
      <c r="A1535" t="s">
        <v>76</v>
      </c>
      <c r="B1535" t="s">
        <v>1399</v>
      </c>
      <c r="C1535" t="s">
        <v>103</v>
      </c>
      <c r="D1535">
        <v>1</v>
      </c>
      <c r="E1535" t="s">
        <v>30</v>
      </c>
      <c r="F1535">
        <v>4.2</v>
      </c>
      <c r="G1535" t="s">
        <v>891</v>
      </c>
      <c r="H1535" t="str">
        <f t="shared" si="69"/>
        <v>Other</v>
      </c>
      <c r="I1535">
        <v>2</v>
      </c>
      <c r="J1535" t="str">
        <f t="shared" si="70"/>
        <v>Low</v>
      </c>
      <c r="K1535">
        <v>-2</v>
      </c>
      <c r="L1535" t="s">
        <v>21</v>
      </c>
      <c r="M1535" t="s">
        <v>19</v>
      </c>
      <c r="N1535">
        <v>9</v>
      </c>
      <c r="O1535" t="s">
        <v>21</v>
      </c>
      <c r="P1535" t="s">
        <v>24</v>
      </c>
      <c r="Q1535" t="s">
        <v>40</v>
      </c>
      <c r="R1535" t="s">
        <v>26</v>
      </c>
      <c r="S1535" t="str">
        <f t="shared" si="71"/>
        <v>High</v>
      </c>
    </row>
    <row r="1536" spans="1:19" x14ac:dyDescent="0.3">
      <c r="A1536" t="s">
        <v>81</v>
      </c>
      <c r="B1536" t="s">
        <v>173</v>
      </c>
      <c r="C1536" t="s">
        <v>103</v>
      </c>
      <c r="D1536">
        <v>2</v>
      </c>
      <c r="E1536" t="s">
        <v>890</v>
      </c>
      <c r="F1536">
        <v>4.3</v>
      </c>
      <c r="G1536" t="s">
        <v>1022</v>
      </c>
      <c r="H1536" t="str">
        <f t="shared" si="69"/>
        <v>Skill Development</v>
      </c>
      <c r="I1536">
        <v>4</v>
      </c>
      <c r="J1536" t="str">
        <f t="shared" si="70"/>
        <v>High</v>
      </c>
      <c r="K1536">
        <v>5</v>
      </c>
      <c r="L1536" t="s">
        <v>23</v>
      </c>
      <c r="M1536" t="s">
        <v>19</v>
      </c>
      <c r="N1536">
        <v>6</v>
      </c>
      <c r="O1536" t="s">
        <v>23</v>
      </c>
      <c r="P1536" t="s">
        <v>65</v>
      </c>
      <c r="Q1536" t="s">
        <v>34</v>
      </c>
      <c r="R1536" t="s">
        <v>26</v>
      </c>
      <c r="S1536" t="str">
        <f t="shared" si="71"/>
        <v>Medium</v>
      </c>
    </row>
    <row r="1537" spans="1:19" x14ac:dyDescent="0.3">
      <c r="A1537" t="s">
        <v>84</v>
      </c>
      <c r="B1537" t="s">
        <v>437</v>
      </c>
      <c r="C1537" t="s">
        <v>103</v>
      </c>
      <c r="D1537">
        <v>2</v>
      </c>
      <c r="E1537" t="s">
        <v>896</v>
      </c>
      <c r="F1537">
        <v>1</v>
      </c>
      <c r="G1537" t="s">
        <v>995</v>
      </c>
      <c r="H1537" t="str">
        <f t="shared" si="69"/>
        <v>Study Support</v>
      </c>
      <c r="I1537">
        <v>1</v>
      </c>
      <c r="J1537" t="str">
        <f t="shared" si="70"/>
        <v>Low</v>
      </c>
      <c r="K1537">
        <v>3</v>
      </c>
      <c r="L1537" t="s">
        <v>23</v>
      </c>
      <c r="M1537" t="s">
        <v>896</v>
      </c>
      <c r="N1537">
        <v>6</v>
      </c>
      <c r="O1537" t="s">
        <v>23</v>
      </c>
      <c r="P1537" t="s">
        <v>165</v>
      </c>
      <c r="Q1537" t="s">
        <v>40</v>
      </c>
      <c r="R1537" t="s">
        <v>49</v>
      </c>
      <c r="S1537" t="str">
        <f t="shared" si="71"/>
        <v>Medium</v>
      </c>
    </row>
    <row r="1538" spans="1:19" x14ac:dyDescent="0.3">
      <c r="A1538" t="s">
        <v>87</v>
      </c>
      <c r="B1538" t="s">
        <v>1051</v>
      </c>
      <c r="C1538" t="s">
        <v>55</v>
      </c>
      <c r="D1538">
        <v>1</v>
      </c>
      <c r="E1538" t="s">
        <v>30</v>
      </c>
      <c r="F1538">
        <v>2</v>
      </c>
      <c r="G1538" t="s">
        <v>893</v>
      </c>
      <c r="H1538" t="str">
        <f t="shared" ref="H1538:H1601" si="72">IF(OR(ISNUMBER(SEARCH("Assignment",G1538)),ISNUMBER(SEARCH("Exam",G1538)),ISNUMBER(SEARCH("Notes",G1538)),ISNUMBER(SEARCH("Homework",G1538))),"Study Support",
IF(OR(ISNUMBER(SEARCH("Resume",G1538)),ISNUMBER(SEARCH("Skill",G1538)),ISNUMBER(SEARCH("Learning",G1538)),ISNUMBER(SEARCH("Project",G1538))),"Skill Development",
IF(OR(ISNUMBER(SEARCH("Music",G1538)),ISNUMBER(SEARCH("Movie",G1538)),ISNUMBER(SEARCH("Game",G1538)),ISNUMBER(SEARCH("Fun",G1538))),"Entertainment",
"Other")))</f>
        <v>Skill Development</v>
      </c>
      <c r="I1538">
        <v>3</v>
      </c>
      <c r="J1538" t="str">
        <f t="shared" ref="J1538:J1601" si="73">IF(I1538&gt;=4,"High",IF(I1538=3,"Medium","Low"))</f>
        <v>Medium</v>
      </c>
      <c r="K1538">
        <v>2</v>
      </c>
      <c r="L1538" t="s">
        <v>21</v>
      </c>
      <c r="M1538" t="s">
        <v>32</v>
      </c>
      <c r="N1538">
        <v>8</v>
      </c>
      <c r="O1538" t="s">
        <v>21</v>
      </c>
      <c r="P1538" t="s">
        <v>145</v>
      </c>
      <c r="Q1538" t="s">
        <v>40</v>
      </c>
      <c r="R1538" t="s">
        <v>49</v>
      </c>
      <c r="S1538" t="str">
        <f t="shared" ref="S1538:S1601" si="74">IF(N1538&gt;=7,"High",IF(N1538&gt;=4,"Medium","Low"))</f>
        <v>High</v>
      </c>
    </row>
    <row r="1539" spans="1:19" x14ac:dyDescent="0.3">
      <c r="A1539" t="s">
        <v>88</v>
      </c>
      <c r="B1539" t="s">
        <v>1400</v>
      </c>
      <c r="C1539" t="s">
        <v>55</v>
      </c>
      <c r="D1539">
        <v>3</v>
      </c>
      <c r="E1539" t="s">
        <v>896</v>
      </c>
      <c r="F1539">
        <v>1.3</v>
      </c>
      <c r="G1539" t="s">
        <v>945</v>
      </c>
      <c r="H1539" t="str">
        <f t="shared" si="72"/>
        <v>Study Support</v>
      </c>
      <c r="I1539">
        <v>3</v>
      </c>
      <c r="J1539" t="str">
        <f t="shared" si="73"/>
        <v>Medium</v>
      </c>
      <c r="K1539">
        <v>-3</v>
      </c>
      <c r="L1539" t="s">
        <v>23</v>
      </c>
      <c r="M1539" t="s">
        <v>32</v>
      </c>
      <c r="N1539">
        <v>8</v>
      </c>
      <c r="O1539" t="s">
        <v>21</v>
      </c>
      <c r="P1539" t="s">
        <v>24</v>
      </c>
      <c r="Q1539" t="s">
        <v>34</v>
      </c>
      <c r="R1539" t="s">
        <v>49</v>
      </c>
      <c r="S1539" t="str">
        <f t="shared" si="74"/>
        <v>High</v>
      </c>
    </row>
    <row r="1540" spans="1:19" x14ac:dyDescent="0.3">
      <c r="A1540" t="s">
        <v>91</v>
      </c>
      <c r="B1540" t="s">
        <v>1401</v>
      </c>
      <c r="C1540" t="s">
        <v>90</v>
      </c>
      <c r="D1540">
        <v>1</v>
      </c>
      <c r="E1540" t="s">
        <v>30</v>
      </c>
      <c r="F1540">
        <v>1.1000000000000001</v>
      </c>
      <c r="G1540" t="s">
        <v>929</v>
      </c>
      <c r="H1540" t="str">
        <f t="shared" si="72"/>
        <v>Skill Development</v>
      </c>
      <c r="I1540">
        <v>1</v>
      </c>
      <c r="J1540" t="str">
        <f t="shared" si="73"/>
        <v>Low</v>
      </c>
      <c r="K1540">
        <v>0</v>
      </c>
      <c r="L1540" t="s">
        <v>23</v>
      </c>
      <c r="M1540" t="s">
        <v>22</v>
      </c>
      <c r="N1540">
        <v>4</v>
      </c>
      <c r="O1540" t="s">
        <v>23</v>
      </c>
      <c r="P1540" t="s">
        <v>196</v>
      </c>
      <c r="Q1540" t="s">
        <v>25</v>
      </c>
      <c r="R1540" t="s">
        <v>49</v>
      </c>
      <c r="S1540" t="str">
        <f t="shared" si="74"/>
        <v>Medium</v>
      </c>
    </row>
    <row r="1541" spans="1:19" x14ac:dyDescent="0.3">
      <c r="A1541" t="s">
        <v>94</v>
      </c>
      <c r="B1541" t="s">
        <v>42</v>
      </c>
      <c r="C1541" t="s">
        <v>37</v>
      </c>
      <c r="D1541">
        <v>4</v>
      </c>
      <c r="E1541" t="s">
        <v>32</v>
      </c>
      <c r="F1541">
        <v>2.7</v>
      </c>
      <c r="G1541" t="s">
        <v>1284</v>
      </c>
      <c r="H1541" t="str">
        <f t="shared" si="72"/>
        <v>Skill Development</v>
      </c>
      <c r="I1541">
        <v>4</v>
      </c>
      <c r="J1541" t="str">
        <f t="shared" si="73"/>
        <v>High</v>
      </c>
      <c r="K1541">
        <v>5</v>
      </c>
      <c r="L1541" t="s">
        <v>21</v>
      </c>
      <c r="M1541" t="s">
        <v>896</v>
      </c>
      <c r="N1541">
        <v>9</v>
      </c>
      <c r="O1541" t="s">
        <v>23</v>
      </c>
      <c r="P1541" t="s">
        <v>1710</v>
      </c>
      <c r="Q1541" t="s">
        <v>25</v>
      </c>
      <c r="R1541" t="s">
        <v>45</v>
      </c>
      <c r="S1541" t="str">
        <f t="shared" si="74"/>
        <v>High</v>
      </c>
    </row>
    <row r="1542" spans="1:19" x14ac:dyDescent="0.3">
      <c r="A1542" t="s">
        <v>97</v>
      </c>
      <c r="B1542" t="s">
        <v>152</v>
      </c>
      <c r="C1542" t="s">
        <v>18</v>
      </c>
      <c r="D1542">
        <v>1</v>
      </c>
      <c r="E1542" t="s">
        <v>30</v>
      </c>
      <c r="F1542">
        <v>1.6</v>
      </c>
      <c r="G1542" t="s">
        <v>1084</v>
      </c>
      <c r="H1542" t="str">
        <f t="shared" si="72"/>
        <v>Skill Development</v>
      </c>
      <c r="I1542">
        <v>1</v>
      </c>
      <c r="J1542" t="str">
        <f t="shared" si="73"/>
        <v>Low</v>
      </c>
      <c r="K1542">
        <v>-4</v>
      </c>
      <c r="L1542" t="s">
        <v>23</v>
      </c>
      <c r="M1542" t="s">
        <v>30</v>
      </c>
      <c r="N1542">
        <v>8</v>
      </c>
      <c r="O1542" t="s">
        <v>23</v>
      </c>
      <c r="P1542" t="s">
        <v>39</v>
      </c>
      <c r="Q1542" t="s">
        <v>25</v>
      </c>
      <c r="R1542" t="s">
        <v>45</v>
      </c>
      <c r="S1542" t="str">
        <f t="shared" si="74"/>
        <v>High</v>
      </c>
    </row>
    <row r="1543" spans="1:19" x14ac:dyDescent="0.3">
      <c r="A1543" t="s">
        <v>99</v>
      </c>
      <c r="B1543" t="s">
        <v>163</v>
      </c>
      <c r="C1543" t="s">
        <v>18</v>
      </c>
      <c r="D1543">
        <v>3</v>
      </c>
      <c r="E1543" t="s">
        <v>19</v>
      </c>
      <c r="F1543">
        <v>1.9</v>
      </c>
      <c r="G1543" t="s">
        <v>1402</v>
      </c>
      <c r="H1543" t="str">
        <f t="shared" si="72"/>
        <v>Skill Development</v>
      </c>
      <c r="I1543">
        <v>5</v>
      </c>
      <c r="J1543" t="str">
        <f t="shared" si="73"/>
        <v>High</v>
      </c>
      <c r="K1543">
        <v>2</v>
      </c>
      <c r="L1543" t="s">
        <v>21</v>
      </c>
      <c r="M1543" t="s">
        <v>19</v>
      </c>
      <c r="N1543">
        <v>5</v>
      </c>
      <c r="O1543" t="s">
        <v>23</v>
      </c>
      <c r="P1543" t="s">
        <v>1711</v>
      </c>
      <c r="Q1543" t="s">
        <v>34</v>
      </c>
      <c r="R1543" t="s">
        <v>26</v>
      </c>
      <c r="S1543" t="str">
        <f t="shared" si="74"/>
        <v>Medium</v>
      </c>
    </row>
    <row r="1544" spans="1:19" x14ac:dyDescent="0.3">
      <c r="A1544" t="s">
        <v>101</v>
      </c>
      <c r="B1544" t="s">
        <v>1403</v>
      </c>
      <c r="C1544" t="s">
        <v>18</v>
      </c>
      <c r="D1544">
        <v>3</v>
      </c>
      <c r="E1544" t="s">
        <v>890</v>
      </c>
      <c r="F1544">
        <v>2</v>
      </c>
      <c r="G1544" t="s">
        <v>1404</v>
      </c>
      <c r="H1544" t="str">
        <f t="shared" si="72"/>
        <v>Study Support</v>
      </c>
      <c r="I1544">
        <v>1</v>
      </c>
      <c r="J1544" t="str">
        <f t="shared" si="73"/>
        <v>Low</v>
      </c>
      <c r="K1544">
        <v>1</v>
      </c>
      <c r="L1544" t="s">
        <v>23</v>
      </c>
      <c r="M1544" t="s">
        <v>896</v>
      </c>
      <c r="N1544">
        <v>8</v>
      </c>
      <c r="O1544" t="s">
        <v>23</v>
      </c>
      <c r="P1544" t="s">
        <v>1712</v>
      </c>
      <c r="Q1544" t="s">
        <v>34</v>
      </c>
      <c r="R1544" t="s">
        <v>26</v>
      </c>
      <c r="S1544" t="str">
        <f t="shared" si="74"/>
        <v>High</v>
      </c>
    </row>
    <row r="1545" spans="1:19" x14ac:dyDescent="0.3">
      <c r="A1545" t="s">
        <v>105</v>
      </c>
      <c r="B1545" t="s">
        <v>1405</v>
      </c>
      <c r="C1545" t="s">
        <v>78</v>
      </c>
      <c r="D1545">
        <v>4</v>
      </c>
      <c r="E1545" t="s">
        <v>30</v>
      </c>
      <c r="F1545">
        <v>0.6</v>
      </c>
      <c r="G1545" t="s">
        <v>1406</v>
      </c>
      <c r="H1545" t="str">
        <f t="shared" si="72"/>
        <v>Skill Development</v>
      </c>
      <c r="I1545">
        <v>4</v>
      </c>
      <c r="J1545" t="str">
        <f t="shared" si="73"/>
        <v>High</v>
      </c>
      <c r="K1545">
        <v>-3</v>
      </c>
      <c r="L1545" t="s">
        <v>21</v>
      </c>
      <c r="M1545" t="s">
        <v>32</v>
      </c>
      <c r="N1545">
        <v>7</v>
      </c>
      <c r="O1545" t="s">
        <v>23</v>
      </c>
      <c r="P1545" t="s">
        <v>39</v>
      </c>
      <c r="Q1545" t="s">
        <v>25</v>
      </c>
      <c r="R1545" t="s">
        <v>45</v>
      </c>
      <c r="S1545" t="str">
        <f t="shared" si="74"/>
        <v>High</v>
      </c>
    </row>
    <row r="1546" spans="1:19" x14ac:dyDescent="0.3">
      <c r="A1546" t="s">
        <v>107</v>
      </c>
      <c r="B1546" t="s">
        <v>1407</v>
      </c>
      <c r="C1546" t="s">
        <v>96</v>
      </c>
      <c r="D1546">
        <v>4</v>
      </c>
      <c r="E1546" t="s">
        <v>32</v>
      </c>
      <c r="F1546">
        <v>3</v>
      </c>
      <c r="G1546" t="s">
        <v>1408</v>
      </c>
      <c r="H1546" t="str">
        <f t="shared" si="72"/>
        <v>Study Support</v>
      </c>
      <c r="I1546">
        <v>2</v>
      </c>
      <c r="J1546" t="str">
        <f t="shared" si="73"/>
        <v>Low</v>
      </c>
      <c r="K1546">
        <v>3</v>
      </c>
      <c r="L1546" t="s">
        <v>23</v>
      </c>
      <c r="M1546" t="s">
        <v>896</v>
      </c>
      <c r="N1546">
        <v>5</v>
      </c>
      <c r="O1546" t="s">
        <v>21</v>
      </c>
      <c r="P1546" t="s">
        <v>80</v>
      </c>
      <c r="Q1546" t="s">
        <v>40</v>
      </c>
      <c r="R1546" t="s">
        <v>26</v>
      </c>
      <c r="S1546" t="str">
        <f t="shared" si="74"/>
        <v>Medium</v>
      </c>
    </row>
    <row r="1547" spans="1:19" x14ac:dyDescent="0.3">
      <c r="A1547" t="s">
        <v>110</v>
      </c>
      <c r="B1547" t="s">
        <v>1409</v>
      </c>
      <c r="C1547" t="s">
        <v>96</v>
      </c>
      <c r="D1547">
        <v>3</v>
      </c>
      <c r="E1547" t="s">
        <v>22</v>
      </c>
      <c r="F1547">
        <v>1.9</v>
      </c>
      <c r="G1547" t="s">
        <v>915</v>
      </c>
      <c r="H1547" t="str">
        <f t="shared" si="72"/>
        <v>Study Support</v>
      </c>
      <c r="I1547">
        <v>2</v>
      </c>
      <c r="J1547" t="str">
        <f t="shared" si="73"/>
        <v>Low</v>
      </c>
      <c r="K1547">
        <v>0</v>
      </c>
      <c r="L1547" t="s">
        <v>21</v>
      </c>
      <c r="M1547" t="s">
        <v>32</v>
      </c>
      <c r="N1547">
        <v>10</v>
      </c>
      <c r="O1547" t="s">
        <v>21</v>
      </c>
      <c r="P1547" t="s">
        <v>164</v>
      </c>
      <c r="Q1547" t="s">
        <v>40</v>
      </c>
      <c r="R1547" t="s">
        <v>45</v>
      </c>
      <c r="S1547" t="str">
        <f t="shared" si="74"/>
        <v>High</v>
      </c>
    </row>
    <row r="1548" spans="1:19" x14ac:dyDescent="0.3">
      <c r="A1548" t="s">
        <v>112</v>
      </c>
      <c r="B1548" t="s">
        <v>1073</v>
      </c>
      <c r="C1548" t="s">
        <v>37</v>
      </c>
      <c r="D1548">
        <v>4</v>
      </c>
      <c r="E1548" t="s">
        <v>30</v>
      </c>
      <c r="F1548">
        <v>2.4</v>
      </c>
      <c r="G1548" t="s">
        <v>966</v>
      </c>
      <c r="H1548" t="str">
        <f t="shared" si="72"/>
        <v>Skill Development</v>
      </c>
      <c r="I1548">
        <v>1</v>
      </c>
      <c r="J1548" t="str">
        <f t="shared" si="73"/>
        <v>Low</v>
      </c>
      <c r="K1548">
        <v>5</v>
      </c>
      <c r="L1548" t="s">
        <v>23</v>
      </c>
      <c r="M1548" t="s">
        <v>19</v>
      </c>
      <c r="N1548">
        <v>4</v>
      </c>
      <c r="O1548" t="s">
        <v>21</v>
      </c>
      <c r="P1548" t="s">
        <v>116</v>
      </c>
      <c r="Q1548" t="s">
        <v>40</v>
      </c>
      <c r="R1548" t="s">
        <v>49</v>
      </c>
      <c r="S1548" t="str">
        <f t="shared" si="74"/>
        <v>Medium</v>
      </c>
    </row>
    <row r="1549" spans="1:19" x14ac:dyDescent="0.3">
      <c r="A1549" t="s">
        <v>114</v>
      </c>
      <c r="B1549" t="s">
        <v>663</v>
      </c>
      <c r="C1549" t="s">
        <v>78</v>
      </c>
      <c r="D1549">
        <v>1</v>
      </c>
      <c r="E1549" t="s">
        <v>22</v>
      </c>
      <c r="F1549">
        <v>1</v>
      </c>
      <c r="G1549" t="s">
        <v>915</v>
      </c>
      <c r="H1549" t="str">
        <f t="shared" si="72"/>
        <v>Study Support</v>
      </c>
      <c r="I1549">
        <v>5</v>
      </c>
      <c r="J1549" t="str">
        <f t="shared" si="73"/>
        <v>High</v>
      </c>
      <c r="K1549">
        <v>0</v>
      </c>
      <c r="L1549" t="s">
        <v>23</v>
      </c>
      <c r="M1549" t="s">
        <v>896</v>
      </c>
      <c r="N1549">
        <v>7</v>
      </c>
      <c r="O1549" t="s">
        <v>23</v>
      </c>
      <c r="P1549" t="s">
        <v>65</v>
      </c>
      <c r="Q1549" t="s">
        <v>34</v>
      </c>
      <c r="R1549" t="s">
        <v>45</v>
      </c>
      <c r="S1549" t="str">
        <f t="shared" si="74"/>
        <v>High</v>
      </c>
    </row>
    <row r="1550" spans="1:19" x14ac:dyDescent="0.3">
      <c r="A1550" t="s">
        <v>117</v>
      </c>
      <c r="B1550" t="s">
        <v>1410</v>
      </c>
      <c r="C1550" t="s">
        <v>37</v>
      </c>
      <c r="D1550">
        <v>4</v>
      </c>
      <c r="E1550" t="s">
        <v>890</v>
      </c>
      <c r="F1550">
        <v>0.6</v>
      </c>
      <c r="G1550" t="s">
        <v>1238</v>
      </c>
      <c r="H1550" t="str">
        <f t="shared" si="72"/>
        <v>Skill Development</v>
      </c>
      <c r="I1550">
        <v>3</v>
      </c>
      <c r="J1550" t="str">
        <f t="shared" si="73"/>
        <v>Medium</v>
      </c>
      <c r="K1550">
        <v>4</v>
      </c>
      <c r="L1550" t="s">
        <v>23</v>
      </c>
      <c r="M1550" t="s">
        <v>896</v>
      </c>
      <c r="N1550">
        <v>2</v>
      </c>
      <c r="O1550" t="s">
        <v>21</v>
      </c>
      <c r="P1550" t="s">
        <v>83</v>
      </c>
      <c r="Q1550" t="s">
        <v>34</v>
      </c>
      <c r="R1550" t="s">
        <v>45</v>
      </c>
      <c r="S1550" t="str">
        <f t="shared" si="74"/>
        <v>Low</v>
      </c>
    </row>
    <row r="1551" spans="1:19" x14ac:dyDescent="0.3">
      <c r="A1551" t="s">
        <v>119</v>
      </c>
      <c r="B1551" t="s">
        <v>1411</v>
      </c>
      <c r="C1551" t="s">
        <v>18</v>
      </c>
      <c r="D1551">
        <v>3</v>
      </c>
      <c r="E1551" t="s">
        <v>19</v>
      </c>
      <c r="F1551">
        <v>3.3</v>
      </c>
      <c r="G1551" t="s">
        <v>1062</v>
      </c>
      <c r="H1551" t="str">
        <f t="shared" si="72"/>
        <v>Skill Development</v>
      </c>
      <c r="I1551">
        <v>4</v>
      </c>
      <c r="J1551" t="str">
        <f t="shared" si="73"/>
        <v>High</v>
      </c>
      <c r="K1551">
        <v>5</v>
      </c>
      <c r="L1551" t="s">
        <v>23</v>
      </c>
      <c r="M1551" t="s">
        <v>890</v>
      </c>
      <c r="N1551">
        <v>4</v>
      </c>
      <c r="O1551" t="s">
        <v>21</v>
      </c>
      <c r="P1551" t="s">
        <v>123</v>
      </c>
      <c r="Q1551" t="s">
        <v>34</v>
      </c>
      <c r="R1551" t="s">
        <v>45</v>
      </c>
      <c r="S1551" t="str">
        <f t="shared" si="74"/>
        <v>Medium</v>
      </c>
    </row>
    <row r="1552" spans="1:19" x14ac:dyDescent="0.3">
      <c r="A1552" t="s">
        <v>121</v>
      </c>
      <c r="B1552" t="s">
        <v>95</v>
      </c>
      <c r="C1552" t="s">
        <v>103</v>
      </c>
      <c r="D1552">
        <v>3</v>
      </c>
      <c r="E1552" t="s">
        <v>890</v>
      </c>
      <c r="F1552">
        <v>2.2999999999999998</v>
      </c>
      <c r="G1552" t="s">
        <v>909</v>
      </c>
      <c r="H1552" t="str">
        <f t="shared" si="72"/>
        <v>Other</v>
      </c>
      <c r="I1552">
        <v>5</v>
      </c>
      <c r="J1552" t="str">
        <f t="shared" si="73"/>
        <v>High</v>
      </c>
      <c r="K1552">
        <v>-4</v>
      </c>
      <c r="L1552" t="s">
        <v>21</v>
      </c>
      <c r="M1552" t="s">
        <v>22</v>
      </c>
      <c r="N1552">
        <v>2</v>
      </c>
      <c r="O1552" t="s">
        <v>23</v>
      </c>
      <c r="P1552" t="s">
        <v>65</v>
      </c>
      <c r="Q1552" t="s">
        <v>34</v>
      </c>
      <c r="R1552" t="s">
        <v>26</v>
      </c>
      <c r="S1552" t="str">
        <f t="shared" si="74"/>
        <v>Low</v>
      </c>
    </row>
    <row r="1553" spans="1:19" x14ac:dyDescent="0.3">
      <c r="A1553" t="s">
        <v>124</v>
      </c>
      <c r="B1553" t="s">
        <v>804</v>
      </c>
      <c r="C1553" t="s">
        <v>37</v>
      </c>
      <c r="D1553">
        <v>3</v>
      </c>
      <c r="E1553" t="s">
        <v>30</v>
      </c>
      <c r="F1553">
        <v>3.4</v>
      </c>
      <c r="G1553" t="s">
        <v>1016</v>
      </c>
      <c r="H1553" t="str">
        <f t="shared" si="72"/>
        <v>Other</v>
      </c>
      <c r="I1553">
        <v>4</v>
      </c>
      <c r="J1553" t="str">
        <f t="shared" si="73"/>
        <v>High</v>
      </c>
      <c r="K1553">
        <v>5</v>
      </c>
      <c r="L1553" t="s">
        <v>21</v>
      </c>
      <c r="M1553" t="s">
        <v>19</v>
      </c>
      <c r="N1553">
        <v>7</v>
      </c>
      <c r="O1553" t="s">
        <v>21</v>
      </c>
      <c r="P1553" t="s">
        <v>116</v>
      </c>
      <c r="Q1553" t="s">
        <v>34</v>
      </c>
      <c r="R1553" t="s">
        <v>49</v>
      </c>
      <c r="S1553" t="str">
        <f t="shared" si="74"/>
        <v>High</v>
      </c>
    </row>
    <row r="1554" spans="1:19" x14ac:dyDescent="0.3">
      <c r="A1554" t="s">
        <v>126</v>
      </c>
      <c r="B1554" t="s">
        <v>967</v>
      </c>
      <c r="C1554" t="s">
        <v>43</v>
      </c>
      <c r="D1554">
        <v>4</v>
      </c>
      <c r="E1554" t="s">
        <v>32</v>
      </c>
      <c r="F1554">
        <v>3.9</v>
      </c>
      <c r="G1554" t="s">
        <v>915</v>
      </c>
      <c r="H1554" t="str">
        <f t="shared" si="72"/>
        <v>Study Support</v>
      </c>
      <c r="I1554">
        <v>5</v>
      </c>
      <c r="J1554" t="str">
        <f t="shared" si="73"/>
        <v>High</v>
      </c>
      <c r="K1554">
        <v>-3</v>
      </c>
      <c r="L1554" t="s">
        <v>21</v>
      </c>
      <c r="M1554" t="s">
        <v>19</v>
      </c>
      <c r="N1554">
        <v>8</v>
      </c>
      <c r="O1554" t="s">
        <v>21</v>
      </c>
      <c r="P1554" t="s">
        <v>52</v>
      </c>
      <c r="Q1554" t="s">
        <v>40</v>
      </c>
      <c r="R1554" t="s">
        <v>49</v>
      </c>
      <c r="S1554" t="str">
        <f t="shared" si="74"/>
        <v>High</v>
      </c>
    </row>
    <row r="1555" spans="1:19" x14ac:dyDescent="0.3">
      <c r="A1555" t="s">
        <v>128</v>
      </c>
      <c r="B1555" t="s">
        <v>1412</v>
      </c>
      <c r="C1555" t="s">
        <v>18</v>
      </c>
      <c r="D1555">
        <v>4</v>
      </c>
      <c r="E1555" t="s">
        <v>890</v>
      </c>
      <c r="F1555">
        <v>3.8</v>
      </c>
      <c r="G1555" t="s">
        <v>891</v>
      </c>
      <c r="H1555" t="str">
        <f t="shared" si="72"/>
        <v>Other</v>
      </c>
      <c r="I1555">
        <v>2</v>
      </c>
      <c r="J1555" t="str">
        <f t="shared" si="73"/>
        <v>Low</v>
      </c>
      <c r="K1555">
        <v>0</v>
      </c>
      <c r="L1555" t="s">
        <v>21</v>
      </c>
      <c r="M1555" t="s">
        <v>19</v>
      </c>
      <c r="N1555">
        <v>4</v>
      </c>
      <c r="O1555" t="s">
        <v>21</v>
      </c>
      <c r="P1555" t="s">
        <v>123</v>
      </c>
      <c r="Q1555" t="s">
        <v>40</v>
      </c>
      <c r="R1555" t="s">
        <v>26</v>
      </c>
      <c r="S1555" t="str">
        <f t="shared" si="74"/>
        <v>Medium</v>
      </c>
    </row>
    <row r="1556" spans="1:19" x14ac:dyDescent="0.3">
      <c r="A1556" t="s">
        <v>130</v>
      </c>
      <c r="B1556" t="s">
        <v>215</v>
      </c>
      <c r="C1556" t="s">
        <v>43</v>
      </c>
      <c r="D1556">
        <v>3</v>
      </c>
      <c r="E1556" t="s">
        <v>896</v>
      </c>
      <c r="F1556">
        <v>2.2999999999999998</v>
      </c>
      <c r="G1556" t="s">
        <v>889</v>
      </c>
      <c r="H1556" t="str">
        <f t="shared" si="72"/>
        <v>Other</v>
      </c>
      <c r="I1556">
        <v>4</v>
      </c>
      <c r="J1556" t="str">
        <f t="shared" si="73"/>
        <v>High</v>
      </c>
      <c r="K1556">
        <v>-1</v>
      </c>
      <c r="L1556" t="s">
        <v>21</v>
      </c>
      <c r="M1556" t="s">
        <v>32</v>
      </c>
      <c r="N1556">
        <v>3</v>
      </c>
      <c r="O1556" t="s">
        <v>21</v>
      </c>
      <c r="P1556" t="s">
        <v>39</v>
      </c>
      <c r="Q1556" t="s">
        <v>40</v>
      </c>
      <c r="R1556" t="s">
        <v>49</v>
      </c>
      <c r="S1556" t="str">
        <f t="shared" si="74"/>
        <v>Low</v>
      </c>
    </row>
    <row r="1557" spans="1:19" x14ac:dyDescent="0.3">
      <c r="A1557" t="s">
        <v>132</v>
      </c>
      <c r="B1557" t="s">
        <v>469</v>
      </c>
      <c r="C1557" t="s">
        <v>29</v>
      </c>
      <c r="D1557">
        <v>2</v>
      </c>
      <c r="E1557" t="s">
        <v>896</v>
      </c>
      <c r="F1557">
        <v>1.6</v>
      </c>
      <c r="G1557" t="s">
        <v>889</v>
      </c>
      <c r="H1557" t="str">
        <f t="shared" si="72"/>
        <v>Other</v>
      </c>
      <c r="I1557">
        <v>1</v>
      </c>
      <c r="J1557" t="str">
        <f t="shared" si="73"/>
        <v>Low</v>
      </c>
      <c r="K1557">
        <v>-2</v>
      </c>
      <c r="L1557" t="s">
        <v>21</v>
      </c>
      <c r="M1557" t="s">
        <v>896</v>
      </c>
      <c r="N1557">
        <v>8</v>
      </c>
      <c r="O1557" t="s">
        <v>23</v>
      </c>
      <c r="P1557" t="s">
        <v>176</v>
      </c>
      <c r="Q1557" t="s">
        <v>34</v>
      </c>
      <c r="R1557" t="s">
        <v>26</v>
      </c>
      <c r="S1557" t="str">
        <f t="shared" si="74"/>
        <v>High</v>
      </c>
    </row>
    <row r="1558" spans="1:19" x14ac:dyDescent="0.3">
      <c r="A1558" t="s">
        <v>134</v>
      </c>
      <c r="B1558" t="s">
        <v>620</v>
      </c>
      <c r="C1558" t="s">
        <v>78</v>
      </c>
      <c r="D1558">
        <v>1</v>
      </c>
      <c r="E1558" t="s">
        <v>19</v>
      </c>
      <c r="F1558">
        <v>1.2</v>
      </c>
      <c r="G1558" t="s">
        <v>915</v>
      </c>
      <c r="H1558" t="str">
        <f t="shared" si="72"/>
        <v>Study Support</v>
      </c>
      <c r="I1558">
        <v>3</v>
      </c>
      <c r="J1558" t="str">
        <f t="shared" si="73"/>
        <v>Medium</v>
      </c>
      <c r="K1558">
        <v>-1</v>
      </c>
      <c r="L1558" t="s">
        <v>23</v>
      </c>
      <c r="M1558" t="s">
        <v>32</v>
      </c>
      <c r="N1558">
        <v>1</v>
      </c>
      <c r="O1558" t="s">
        <v>23</v>
      </c>
      <c r="P1558" t="s">
        <v>68</v>
      </c>
      <c r="Q1558" t="s">
        <v>25</v>
      </c>
      <c r="R1558" t="s">
        <v>26</v>
      </c>
      <c r="S1558" t="str">
        <f t="shared" si="74"/>
        <v>Low</v>
      </c>
    </row>
    <row r="1559" spans="1:19" x14ac:dyDescent="0.3">
      <c r="A1559" t="s">
        <v>137</v>
      </c>
      <c r="B1559" t="s">
        <v>280</v>
      </c>
      <c r="C1559" t="s">
        <v>29</v>
      </c>
      <c r="D1559">
        <v>1</v>
      </c>
      <c r="E1559" t="s">
        <v>22</v>
      </c>
      <c r="F1559">
        <v>3.2</v>
      </c>
      <c r="G1559" t="s">
        <v>893</v>
      </c>
      <c r="H1559" t="str">
        <f t="shared" si="72"/>
        <v>Skill Development</v>
      </c>
      <c r="I1559">
        <v>3</v>
      </c>
      <c r="J1559" t="str">
        <f t="shared" si="73"/>
        <v>Medium</v>
      </c>
      <c r="K1559">
        <v>5</v>
      </c>
      <c r="L1559" t="s">
        <v>23</v>
      </c>
      <c r="M1559" t="s">
        <v>896</v>
      </c>
      <c r="N1559">
        <v>3</v>
      </c>
      <c r="O1559" t="s">
        <v>23</v>
      </c>
      <c r="P1559" t="s">
        <v>83</v>
      </c>
      <c r="Q1559" t="s">
        <v>25</v>
      </c>
      <c r="R1559" t="s">
        <v>49</v>
      </c>
      <c r="S1559" t="str">
        <f t="shared" si="74"/>
        <v>Low</v>
      </c>
    </row>
    <row r="1560" spans="1:19" x14ac:dyDescent="0.3">
      <c r="A1560" t="s">
        <v>139</v>
      </c>
      <c r="B1560" t="s">
        <v>89</v>
      </c>
      <c r="C1560" t="s">
        <v>29</v>
      </c>
      <c r="D1560">
        <v>1</v>
      </c>
      <c r="E1560" t="s">
        <v>890</v>
      </c>
      <c r="F1560">
        <v>3.5</v>
      </c>
      <c r="G1560" t="s">
        <v>1005</v>
      </c>
      <c r="H1560" t="str">
        <f t="shared" si="72"/>
        <v>Other</v>
      </c>
      <c r="I1560">
        <v>1</v>
      </c>
      <c r="J1560" t="str">
        <f t="shared" si="73"/>
        <v>Low</v>
      </c>
      <c r="K1560">
        <v>-2</v>
      </c>
      <c r="L1560" t="s">
        <v>23</v>
      </c>
      <c r="M1560" t="s">
        <v>22</v>
      </c>
      <c r="N1560">
        <v>6</v>
      </c>
      <c r="O1560" t="s">
        <v>21</v>
      </c>
      <c r="P1560" t="s">
        <v>165</v>
      </c>
      <c r="Q1560" t="s">
        <v>40</v>
      </c>
      <c r="R1560" t="s">
        <v>45</v>
      </c>
      <c r="S1560" t="str">
        <f t="shared" si="74"/>
        <v>Medium</v>
      </c>
    </row>
    <row r="1561" spans="1:19" x14ac:dyDescent="0.3">
      <c r="A1561" t="s">
        <v>141</v>
      </c>
      <c r="B1561" t="s">
        <v>408</v>
      </c>
      <c r="C1561" t="s">
        <v>55</v>
      </c>
      <c r="D1561">
        <v>2</v>
      </c>
      <c r="E1561" t="s">
        <v>896</v>
      </c>
      <c r="F1561">
        <v>1.5</v>
      </c>
      <c r="G1561" t="s">
        <v>904</v>
      </c>
      <c r="H1561" t="str">
        <f t="shared" si="72"/>
        <v>Skill Development</v>
      </c>
      <c r="I1561">
        <v>2</v>
      </c>
      <c r="J1561" t="str">
        <f t="shared" si="73"/>
        <v>Low</v>
      </c>
      <c r="K1561">
        <v>-1</v>
      </c>
      <c r="L1561" t="s">
        <v>21</v>
      </c>
      <c r="M1561" t="s">
        <v>896</v>
      </c>
      <c r="N1561">
        <v>5</v>
      </c>
      <c r="O1561" t="s">
        <v>23</v>
      </c>
      <c r="P1561" t="s">
        <v>165</v>
      </c>
      <c r="Q1561" t="s">
        <v>34</v>
      </c>
      <c r="R1561" t="s">
        <v>45</v>
      </c>
      <c r="S1561" t="str">
        <f t="shared" si="74"/>
        <v>Medium</v>
      </c>
    </row>
    <row r="1562" spans="1:19" x14ac:dyDescent="0.3">
      <c r="A1562" t="s">
        <v>16</v>
      </c>
      <c r="B1562" t="s">
        <v>420</v>
      </c>
      <c r="C1562" t="s">
        <v>103</v>
      </c>
      <c r="D1562">
        <v>3</v>
      </c>
      <c r="E1562" t="s">
        <v>32</v>
      </c>
      <c r="F1562">
        <v>4.8</v>
      </c>
      <c r="G1562" t="s">
        <v>1094</v>
      </c>
      <c r="H1562" t="str">
        <f t="shared" si="72"/>
        <v>Skill Development</v>
      </c>
      <c r="I1562">
        <v>4</v>
      </c>
      <c r="J1562" t="str">
        <f t="shared" si="73"/>
        <v>High</v>
      </c>
      <c r="K1562">
        <v>5</v>
      </c>
      <c r="L1562" t="s">
        <v>23</v>
      </c>
      <c r="M1562" t="s">
        <v>22</v>
      </c>
      <c r="N1562">
        <v>3</v>
      </c>
      <c r="O1562" t="s">
        <v>23</v>
      </c>
      <c r="P1562" t="s">
        <v>93</v>
      </c>
      <c r="Q1562" t="s">
        <v>34</v>
      </c>
      <c r="R1562" t="s">
        <v>26</v>
      </c>
      <c r="S1562" t="str">
        <f t="shared" si="74"/>
        <v>Low</v>
      </c>
    </row>
    <row r="1563" spans="1:19" x14ac:dyDescent="0.3">
      <c r="A1563" t="s">
        <v>27</v>
      </c>
      <c r="B1563" t="s">
        <v>446</v>
      </c>
      <c r="C1563" t="s">
        <v>103</v>
      </c>
      <c r="D1563">
        <v>3</v>
      </c>
      <c r="E1563" t="s">
        <v>22</v>
      </c>
      <c r="F1563">
        <v>0.6</v>
      </c>
      <c r="G1563" t="s">
        <v>1215</v>
      </c>
      <c r="H1563" t="str">
        <f t="shared" si="72"/>
        <v>Study Support</v>
      </c>
      <c r="I1563">
        <v>2</v>
      </c>
      <c r="J1563" t="str">
        <f t="shared" si="73"/>
        <v>Low</v>
      </c>
      <c r="K1563">
        <v>-1</v>
      </c>
      <c r="L1563" t="s">
        <v>21</v>
      </c>
      <c r="M1563" t="s">
        <v>22</v>
      </c>
      <c r="N1563">
        <v>6</v>
      </c>
      <c r="O1563" t="s">
        <v>23</v>
      </c>
      <c r="P1563" t="s">
        <v>164</v>
      </c>
      <c r="Q1563" t="s">
        <v>40</v>
      </c>
      <c r="R1563" t="s">
        <v>26</v>
      </c>
      <c r="S1563" t="str">
        <f t="shared" si="74"/>
        <v>Medium</v>
      </c>
    </row>
    <row r="1564" spans="1:19" x14ac:dyDescent="0.3">
      <c r="A1564" t="s">
        <v>35</v>
      </c>
      <c r="B1564" t="s">
        <v>1176</v>
      </c>
      <c r="C1564" t="s">
        <v>78</v>
      </c>
      <c r="D1564">
        <v>4</v>
      </c>
      <c r="E1564" t="s">
        <v>896</v>
      </c>
      <c r="F1564">
        <v>0.5</v>
      </c>
      <c r="G1564" t="s">
        <v>1024</v>
      </c>
      <c r="H1564" t="str">
        <f t="shared" si="72"/>
        <v>Other</v>
      </c>
      <c r="I1564">
        <v>1</v>
      </c>
      <c r="J1564" t="str">
        <f t="shared" si="73"/>
        <v>Low</v>
      </c>
      <c r="K1564">
        <v>-2</v>
      </c>
      <c r="L1564" t="s">
        <v>21</v>
      </c>
      <c r="M1564" t="s">
        <v>19</v>
      </c>
      <c r="N1564">
        <v>3</v>
      </c>
      <c r="O1564" t="s">
        <v>21</v>
      </c>
      <c r="P1564" t="s">
        <v>57</v>
      </c>
      <c r="Q1564" t="s">
        <v>40</v>
      </c>
      <c r="R1564" t="s">
        <v>45</v>
      </c>
      <c r="S1564" t="str">
        <f t="shared" si="74"/>
        <v>Low</v>
      </c>
    </row>
    <row r="1565" spans="1:19" x14ac:dyDescent="0.3">
      <c r="A1565" t="s">
        <v>41</v>
      </c>
      <c r="B1565" t="s">
        <v>42</v>
      </c>
      <c r="C1565" t="s">
        <v>37</v>
      </c>
      <c r="D1565">
        <v>4</v>
      </c>
      <c r="E1565" t="s">
        <v>30</v>
      </c>
      <c r="F1565">
        <v>1.7</v>
      </c>
      <c r="G1565" t="s">
        <v>945</v>
      </c>
      <c r="H1565" t="str">
        <f t="shared" si="72"/>
        <v>Study Support</v>
      </c>
      <c r="I1565">
        <v>4</v>
      </c>
      <c r="J1565" t="str">
        <f t="shared" si="73"/>
        <v>High</v>
      </c>
      <c r="K1565">
        <v>1</v>
      </c>
      <c r="L1565" t="s">
        <v>21</v>
      </c>
      <c r="M1565" t="s">
        <v>32</v>
      </c>
      <c r="N1565">
        <v>7</v>
      </c>
      <c r="O1565" t="s">
        <v>21</v>
      </c>
      <c r="P1565" t="s">
        <v>1710</v>
      </c>
      <c r="Q1565" t="s">
        <v>25</v>
      </c>
      <c r="R1565" t="s">
        <v>45</v>
      </c>
      <c r="S1565" t="str">
        <f t="shared" si="74"/>
        <v>High</v>
      </c>
    </row>
    <row r="1566" spans="1:19" x14ac:dyDescent="0.3">
      <c r="A1566" t="s">
        <v>46</v>
      </c>
      <c r="B1566" t="s">
        <v>749</v>
      </c>
      <c r="C1566" t="s">
        <v>18</v>
      </c>
      <c r="D1566">
        <v>3</v>
      </c>
      <c r="E1566" t="s">
        <v>890</v>
      </c>
      <c r="F1566">
        <v>0.8</v>
      </c>
      <c r="G1566" t="s">
        <v>1101</v>
      </c>
      <c r="H1566" t="str">
        <f t="shared" si="72"/>
        <v>Skill Development</v>
      </c>
      <c r="I1566">
        <v>4</v>
      </c>
      <c r="J1566" t="str">
        <f t="shared" si="73"/>
        <v>High</v>
      </c>
      <c r="K1566">
        <v>-5</v>
      </c>
      <c r="L1566" t="s">
        <v>23</v>
      </c>
      <c r="M1566" t="s">
        <v>32</v>
      </c>
      <c r="N1566">
        <v>3</v>
      </c>
      <c r="O1566" t="s">
        <v>21</v>
      </c>
      <c r="P1566" t="s">
        <v>33</v>
      </c>
      <c r="Q1566" t="s">
        <v>40</v>
      </c>
      <c r="R1566" t="s">
        <v>45</v>
      </c>
      <c r="S1566" t="str">
        <f t="shared" si="74"/>
        <v>Low</v>
      </c>
    </row>
    <row r="1567" spans="1:19" x14ac:dyDescent="0.3">
      <c r="A1567" t="s">
        <v>50</v>
      </c>
      <c r="B1567" t="s">
        <v>849</v>
      </c>
      <c r="C1567" t="s">
        <v>18</v>
      </c>
      <c r="D1567">
        <v>1</v>
      </c>
      <c r="E1567" t="s">
        <v>896</v>
      </c>
      <c r="F1567">
        <v>1.4</v>
      </c>
      <c r="G1567" t="s">
        <v>1017</v>
      </c>
      <c r="H1567" t="str">
        <f t="shared" si="72"/>
        <v>Skill Development</v>
      </c>
      <c r="I1567">
        <v>1</v>
      </c>
      <c r="J1567" t="str">
        <f t="shared" si="73"/>
        <v>Low</v>
      </c>
      <c r="K1567">
        <v>-3</v>
      </c>
      <c r="L1567" t="s">
        <v>23</v>
      </c>
      <c r="M1567" t="s">
        <v>890</v>
      </c>
      <c r="N1567">
        <v>3</v>
      </c>
      <c r="O1567" t="s">
        <v>21</v>
      </c>
      <c r="P1567" t="s">
        <v>33</v>
      </c>
      <c r="Q1567" t="s">
        <v>34</v>
      </c>
      <c r="R1567" t="s">
        <v>45</v>
      </c>
      <c r="S1567" t="str">
        <f t="shared" si="74"/>
        <v>Low</v>
      </c>
    </row>
    <row r="1568" spans="1:19" x14ac:dyDescent="0.3">
      <c r="A1568" t="s">
        <v>53</v>
      </c>
      <c r="B1568" t="s">
        <v>1413</v>
      </c>
      <c r="C1568" t="s">
        <v>90</v>
      </c>
      <c r="D1568">
        <v>4</v>
      </c>
      <c r="E1568" t="s">
        <v>32</v>
      </c>
      <c r="F1568">
        <v>1.1000000000000001</v>
      </c>
      <c r="G1568" t="s">
        <v>31</v>
      </c>
      <c r="H1568" t="str">
        <f t="shared" si="72"/>
        <v>Skill Development</v>
      </c>
      <c r="I1568">
        <v>3</v>
      </c>
      <c r="J1568" t="str">
        <f t="shared" si="73"/>
        <v>Medium</v>
      </c>
      <c r="K1568">
        <v>-2</v>
      </c>
      <c r="L1568" t="s">
        <v>23</v>
      </c>
      <c r="M1568" t="s">
        <v>896</v>
      </c>
      <c r="N1568">
        <v>6</v>
      </c>
      <c r="O1568" t="s">
        <v>21</v>
      </c>
      <c r="P1568" t="s">
        <v>52</v>
      </c>
      <c r="Q1568" t="s">
        <v>34</v>
      </c>
      <c r="R1568" t="s">
        <v>49</v>
      </c>
      <c r="S1568" t="str">
        <f t="shared" si="74"/>
        <v>Medium</v>
      </c>
    </row>
    <row r="1569" spans="1:19" x14ac:dyDescent="0.3">
      <c r="A1569" t="s">
        <v>58</v>
      </c>
      <c r="B1569" t="s">
        <v>1414</v>
      </c>
      <c r="C1569" t="s">
        <v>37</v>
      </c>
      <c r="D1569">
        <v>2</v>
      </c>
      <c r="E1569" t="s">
        <v>30</v>
      </c>
      <c r="F1569">
        <v>4.8</v>
      </c>
      <c r="G1569" t="s">
        <v>1415</v>
      </c>
      <c r="H1569" t="str">
        <f t="shared" si="72"/>
        <v>Other</v>
      </c>
      <c r="I1569">
        <v>2</v>
      </c>
      <c r="J1569" t="str">
        <f t="shared" si="73"/>
        <v>Low</v>
      </c>
      <c r="K1569">
        <v>-1</v>
      </c>
      <c r="L1569" t="s">
        <v>23</v>
      </c>
      <c r="M1569" t="s">
        <v>30</v>
      </c>
      <c r="N1569">
        <v>7</v>
      </c>
      <c r="O1569" t="s">
        <v>21</v>
      </c>
      <c r="P1569" t="s">
        <v>57</v>
      </c>
      <c r="Q1569" t="s">
        <v>40</v>
      </c>
      <c r="R1569" t="s">
        <v>45</v>
      </c>
      <c r="S1569" t="str">
        <f t="shared" si="74"/>
        <v>High</v>
      </c>
    </row>
    <row r="1570" spans="1:19" x14ac:dyDescent="0.3">
      <c r="A1570" t="s">
        <v>63</v>
      </c>
      <c r="B1570" t="s">
        <v>826</v>
      </c>
      <c r="C1570" t="s">
        <v>90</v>
      </c>
      <c r="D1570">
        <v>2</v>
      </c>
      <c r="E1570" t="s">
        <v>30</v>
      </c>
      <c r="F1570">
        <v>4.8</v>
      </c>
      <c r="G1570" t="s">
        <v>909</v>
      </c>
      <c r="H1570" t="str">
        <f t="shared" si="72"/>
        <v>Other</v>
      </c>
      <c r="I1570">
        <v>1</v>
      </c>
      <c r="J1570" t="str">
        <f t="shared" si="73"/>
        <v>Low</v>
      </c>
      <c r="K1570">
        <v>3</v>
      </c>
      <c r="L1570" t="s">
        <v>21</v>
      </c>
      <c r="M1570" t="s">
        <v>896</v>
      </c>
      <c r="N1570">
        <v>8</v>
      </c>
      <c r="O1570" t="s">
        <v>23</v>
      </c>
      <c r="P1570" t="s">
        <v>145</v>
      </c>
      <c r="Q1570" t="s">
        <v>25</v>
      </c>
      <c r="R1570" t="s">
        <v>49</v>
      </c>
      <c r="S1570" t="str">
        <f t="shared" si="74"/>
        <v>High</v>
      </c>
    </row>
    <row r="1571" spans="1:19" x14ac:dyDescent="0.3">
      <c r="A1571" t="s">
        <v>66</v>
      </c>
      <c r="B1571" t="s">
        <v>887</v>
      </c>
      <c r="C1571" t="s">
        <v>96</v>
      </c>
      <c r="D1571">
        <v>2</v>
      </c>
      <c r="E1571" t="s">
        <v>19</v>
      </c>
      <c r="F1571">
        <v>4.8</v>
      </c>
      <c r="G1571" t="s">
        <v>1416</v>
      </c>
      <c r="H1571" t="str">
        <f t="shared" si="72"/>
        <v>Study Support</v>
      </c>
      <c r="I1571">
        <v>4</v>
      </c>
      <c r="J1571" t="str">
        <f t="shared" si="73"/>
        <v>High</v>
      </c>
      <c r="K1571">
        <v>-3</v>
      </c>
      <c r="L1571" t="s">
        <v>21</v>
      </c>
      <c r="M1571" t="s">
        <v>19</v>
      </c>
      <c r="N1571">
        <v>10</v>
      </c>
      <c r="O1571" t="s">
        <v>23</v>
      </c>
      <c r="P1571" t="s">
        <v>80</v>
      </c>
      <c r="Q1571" t="s">
        <v>34</v>
      </c>
      <c r="R1571" t="s">
        <v>49</v>
      </c>
      <c r="S1571" t="str">
        <f t="shared" si="74"/>
        <v>High</v>
      </c>
    </row>
    <row r="1572" spans="1:19" x14ac:dyDescent="0.3">
      <c r="A1572" t="s">
        <v>69</v>
      </c>
      <c r="B1572" t="s">
        <v>222</v>
      </c>
      <c r="C1572" t="s">
        <v>37</v>
      </c>
      <c r="D1572">
        <v>2</v>
      </c>
      <c r="E1572" t="s">
        <v>896</v>
      </c>
      <c r="F1572">
        <v>1.3</v>
      </c>
      <c r="G1572" t="s">
        <v>915</v>
      </c>
      <c r="H1572" t="str">
        <f t="shared" si="72"/>
        <v>Study Support</v>
      </c>
      <c r="I1572">
        <v>3</v>
      </c>
      <c r="J1572" t="str">
        <f t="shared" si="73"/>
        <v>Medium</v>
      </c>
      <c r="K1572">
        <v>-1</v>
      </c>
      <c r="L1572" t="s">
        <v>23</v>
      </c>
      <c r="M1572" t="s">
        <v>890</v>
      </c>
      <c r="N1572">
        <v>8</v>
      </c>
      <c r="O1572" t="s">
        <v>23</v>
      </c>
      <c r="P1572" t="s">
        <v>1710</v>
      </c>
      <c r="Q1572" t="s">
        <v>34</v>
      </c>
      <c r="R1572" t="s">
        <v>45</v>
      </c>
      <c r="S1572" t="str">
        <f t="shared" si="74"/>
        <v>High</v>
      </c>
    </row>
    <row r="1573" spans="1:19" x14ac:dyDescent="0.3">
      <c r="A1573" t="s">
        <v>71</v>
      </c>
      <c r="B1573" t="s">
        <v>205</v>
      </c>
      <c r="C1573" t="s">
        <v>29</v>
      </c>
      <c r="D1573">
        <v>4</v>
      </c>
      <c r="E1573" t="s">
        <v>30</v>
      </c>
      <c r="F1573">
        <v>0.5</v>
      </c>
      <c r="G1573" t="s">
        <v>31</v>
      </c>
      <c r="H1573" t="str">
        <f t="shared" si="72"/>
        <v>Skill Development</v>
      </c>
      <c r="I1573">
        <v>4</v>
      </c>
      <c r="J1573" t="str">
        <f t="shared" si="73"/>
        <v>High</v>
      </c>
      <c r="K1573">
        <v>5</v>
      </c>
      <c r="L1573" t="s">
        <v>23</v>
      </c>
      <c r="M1573" t="s">
        <v>32</v>
      </c>
      <c r="N1573">
        <v>7</v>
      </c>
      <c r="O1573" t="s">
        <v>23</v>
      </c>
      <c r="P1573" t="s">
        <v>1712</v>
      </c>
      <c r="Q1573" t="s">
        <v>40</v>
      </c>
      <c r="R1573" t="s">
        <v>45</v>
      </c>
      <c r="S1573" t="str">
        <f t="shared" si="74"/>
        <v>High</v>
      </c>
    </row>
    <row r="1574" spans="1:19" x14ac:dyDescent="0.3">
      <c r="A1574" t="s">
        <v>74</v>
      </c>
      <c r="B1574" t="s">
        <v>756</v>
      </c>
      <c r="C1574" t="s">
        <v>29</v>
      </c>
      <c r="D1574">
        <v>3</v>
      </c>
      <c r="E1574" t="s">
        <v>30</v>
      </c>
      <c r="F1574">
        <v>0.9</v>
      </c>
      <c r="G1574" t="s">
        <v>915</v>
      </c>
      <c r="H1574" t="str">
        <f t="shared" si="72"/>
        <v>Study Support</v>
      </c>
      <c r="I1574">
        <v>3</v>
      </c>
      <c r="J1574" t="str">
        <f t="shared" si="73"/>
        <v>Medium</v>
      </c>
      <c r="K1574">
        <v>-2</v>
      </c>
      <c r="L1574" t="s">
        <v>21</v>
      </c>
      <c r="M1574" t="s">
        <v>22</v>
      </c>
      <c r="N1574">
        <v>10</v>
      </c>
      <c r="O1574" t="s">
        <v>23</v>
      </c>
      <c r="P1574" t="s">
        <v>143</v>
      </c>
      <c r="Q1574" t="s">
        <v>25</v>
      </c>
      <c r="R1574" t="s">
        <v>26</v>
      </c>
      <c r="S1574" t="str">
        <f t="shared" si="74"/>
        <v>High</v>
      </c>
    </row>
    <row r="1575" spans="1:19" x14ac:dyDescent="0.3">
      <c r="A1575" t="s">
        <v>76</v>
      </c>
      <c r="B1575" t="s">
        <v>1417</v>
      </c>
      <c r="C1575" t="s">
        <v>78</v>
      </c>
      <c r="D1575">
        <v>4</v>
      </c>
      <c r="E1575" t="s">
        <v>22</v>
      </c>
      <c r="F1575">
        <v>4.9000000000000004</v>
      </c>
      <c r="G1575" t="s">
        <v>1166</v>
      </c>
      <c r="H1575" t="str">
        <f t="shared" si="72"/>
        <v>Skill Development</v>
      </c>
      <c r="I1575">
        <v>1</v>
      </c>
      <c r="J1575" t="str">
        <f t="shared" si="73"/>
        <v>Low</v>
      </c>
      <c r="K1575">
        <v>4</v>
      </c>
      <c r="L1575" t="s">
        <v>23</v>
      </c>
      <c r="M1575" t="s">
        <v>22</v>
      </c>
      <c r="N1575">
        <v>3</v>
      </c>
      <c r="O1575" t="s">
        <v>21</v>
      </c>
      <c r="P1575" t="s">
        <v>80</v>
      </c>
      <c r="Q1575" t="s">
        <v>34</v>
      </c>
      <c r="R1575" t="s">
        <v>26</v>
      </c>
      <c r="S1575" t="str">
        <f t="shared" si="74"/>
        <v>Low</v>
      </c>
    </row>
    <row r="1576" spans="1:19" x14ac:dyDescent="0.3">
      <c r="A1576" t="s">
        <v>81</v>
      </c>
      <c r="B1576" t="s">
        <v>672</v>
      </c>
      <c r="C1576" t="s">
        <v>78</v>
      </c>
      <c r="D1576">
        <v>2</v>
      </c>
      <c r="E1576" t="s">
        <v>30</v>
      </c>
      <c r="F1576">
        <v>1.9</v>
      </c>
      <c r="G1576" t="s">
        <v>1158</v>
      </c>
      <c r="H1576" t="str">
        <f t="shared" si="72"/>
        <v>Study Support</v>
      </c>
      <c r="I1576">
        <v>1</v>
      </c>
      <c r="J1576" t="str">
        <f t="shared" si="73"/>
        <v>Low</v>
      </c>
      <c r="K1576">
        <v>0</v>
      </c>
      <c r="L1576" t="s">
        <v>23</v>
      </c>
      <c r="M1576" t="s">
        <v>19</v>
      </c>
      <c r="N1576">
        <v>8</v>
      </c>
      <c r="O1576" t="s">
        <v>21</v>
      </c>
      <c r="P1576" t="s">
        <v>164</v>
      </c>
      <c r="Q1576" t="s">
        <v>40</v>
      </c>
      <c r="R1576" t="s">
        <v>26</v>
      </c>
      <c r="S1576" t="str">
        <f t="shared" si="74"/>
        <v>High</v>
      </c>
    </row>
    <row r="1577" spans="1:19" x14ac:dyDescent="0.3">
      <c r="A1577" t="s">
        <v>84</v>
      </c>
      <c r="B1577" t="s">
        <v>1418</v>
      </c>
      <c r="C1577" t="s">
        <v>147</v>
      </c>
      <c r="D1577">
        <v>4</v>
      </c>
      <c r="E1577" t="s">
        <v>22</v>
      </c>
      <c r="F1577">
        <v>4.5999999999999996</v>
      </c>
      <c r="G1577" t="s">
        <v>1010</v>
      </c>
      <c r="H1577" t="str">
        <f t="shared" si="72"/>
        <v>Skill Development</v>
      </c>
      <c r="I1577">
        <v>4</v>
      </c>
      <c r="J1577" t="str">
        <f t="shared" si="73"/>
        <v>High</v>
      </c>
      <c r="K1577">
        <v>-3</v>
      </c>
      <c r="L1577" t="s">
        <v>21</v>
      </c>
      <c r="M1577" t="s">
        <v>32</v>
      </c>
      <c r="N1577">
        <v>8</v>
      </c>
      <c r="O1577" t="s">
        <v>23</v>
      </c>
      <c r="P1577" t="s">
        <v>83</v>
      </c>
      <c r="Q1577" t="s">
        <v>40</v>
      </c>
      <c r="R1577" t="s">
        <v>45</v>
      </c>
      <c r="S1577" t="str">
        <f t="shared" si="74"/>
        <v>High</v>
      </c>
    </row>
    <row r="1578" spans="1:19" x14ac:dyDescent="0.3">
      <c r="A1578" t="s">
        <v>87</v>
      </c>
      <c r="B1578" t="s">
        <v>766</v>
      </c>
      <c r="C1578" t="s">
        <v>43</v>
      </c>
      <c r="D1578">
        <v>4</v>
      </c>
      <c r="E1578" t="s">
        <v>30</v>
      </c>
      <c r="F1578">
        <v>1.4</v>
      </c>
      <c r="G1578" t="s">
        <v>889</v>
      </c>
      <c r="H1578" t="str">
        <f t="shared" si="72"/>
        <v>Other</v>
      </c>
      <c r="I1578">
        <v>2</v>
      </c>
      <c r="J1578" t="str">
        <f t="shared" si="73"/>
        <v>Low</v>
      </c>
      <c r="K1578">
        <v>-5</v>
      </c>
      <c r="L1578" t="s">
        <v>21</v>
      </c>
      <c r="M1578" t="s">
        <v>22</v>
      </c>
      <c r="N1578">
        <v>3</v>
      </c>
      <c r="O1578" t="s">
        <v>23</v>
      </c>
      <c r="P1578" t="s">
        <v>80</v>
      </c>
      <c r="Q1578" t="s">
        <v>34</v>
      </c>
      <c r="R1578" t="s">
        <v>49</v>
      </c>
      <c r="S1578" t="str">
        <f t="shared" si="74"/>
        <v>Low</v>
      </c>
    </row>
    <row r="1579" spans="1:19" x14ac:dyDescent="0.3">
      <c r="A1579" t="s">
        <v>88</v>
      </c>
      <c r="B1579" t="s">
        <v>319</v>
      </c>
      <c r="C1579" t="s">
        <v>55</v>
      </c>
      <c r="D1579">
        <v>4</v>
      </c>
      <c r="E1579" t="s">
        <v>30</v>
      </c>
      <c r="F1579">
        <v>2.5</v>
      </c>
      <c r="G1579" t="s">
        <v>1419</v>
      </c>
      <c r="H1579" t="str">
        <f t="shared" si="72"/>
        <v>Study Support</v>
      </c>
      <c r="I1579">
        <v>4</v>
      </c>
      <c r="J1579" t="str">
        <f t="shared" si="73"/>
        <v>High</v>
      </c>
      <c r="K1579">
        <v>-4</v>
      </c>
      <c r="L1579" t="s">
        <v>23</v>
      </c>
      <c r="M1579" t="s">
        <v>30</v>
      </c>
      <c r="N1579">
        <v>6</v>
      </c>
      <c r="O1579" t="s">
        <v>23</v>
      </c>
      <c r="P1579" t="s">
        <v>123</v>
      </c>
      <c r="Q1579" t="s">
        <v>25</v>
      </c>
      <c r="R1579" t="s">
        <v>45</v>
      </c>
      <c r="S1579" t="str">
        <f t="shared" si="74"/>
        <v>Medium</v>
      </c>
    </row>
    <row r="1580" spans="1:19" x14ac:dyDescent="0.3">
      <c r="A1580" t="s">
        <v>91</v>
      </c>
      <c r="B1580" t="s">
        <v>461</v>
      </c>
      <c r="C1580" t="s">
        <v>29</v>
      </c>
      <c r="D1580">
        <v>2</v>
      </c>
      <c r="E1580" t="s">
        <v>19</v>
      </c>
      <c r="F1580">
        <v>3.9</v>
      </c>
      <c r="G1580" t="s">
        <v>1297</v>
      </c>
      <c r="H1580" t="str">
        <f t="shared" si="72"/>
        <v>Study Support</v>
      </c>
      <c r="I1580">
        <v>5</v>
      </c>
      <c r="J1580" t="str">
        <f t="shared" si="73"/>
        <v>High</v>
      </c>
      <c r="K1580">
        <v>4</v>
      </c>
      <c r="L1580" t="s">
        <v>23</v>
      </c>
      <c r="M1580" t="s">
        <v>896</v>
      </c>
      <c r="N1580">
        <v>2</v>
      </c>
      <c r="O1580" t="s">
        <v>23</v>
      </c>
      <c r="P1580" t="s">
        <v>143</v>
      </c>
      <c r="Q1580" t="s">
        <v>34</v>
      </c>
      <c r="R1580" t="s">
        <v>26</v>
      </c>
      <c r="S1580" t="str">
        <f t="shared" si="74"/>
        <v>Low</v>
      </c>
    </row>
    <row r="1581" spans="1:19" x14ac:dyDescent="0.3">
      <c r="A1581" t="s">
        <v>94</v>
      </c>
      <c r="B1581" t="s">
        <v>1420</v>
      </c>
      <c r="C1581" t="s">
        <v>43</v>
      </c>
      <c r="D1581">
        <v>1</v>
      </c>
      <c r="E1581" t="s">
        <v>22</v>
      </c>
      <c r="F1581">
        <v>0.6</v>
      </c>
      <c r="G1581" t="s">
        <v>1248</v>
      </c>
      <c r="H1581" t="str">
        <f t="shared" si="72"/>
        <v>Skill Development</v>
      </c>
      <c r="I1581">
        <v>5</v>
      </c>
      <c r="J1581" t="str">
        <f t="shared" si="73"/>
        <v>High</v>
      </c>
      <c r="K1581">
        <v>-4</v>
      </c>
      <c r="L1581" t="s">
        <v>21</v>
      </c>
      <c r="M1581" t="s">
        <v>19</v>
      </c>
      <c r="N1581">
        <v>1</v>
      </c>
      <c r="O1581" t="s">
        <v>23</v>
      </c>
      <c r="P1581" t="s">
        <v>145</v>
      </c>
      <c r="Q1581" t="s">
        <v>34</v>
      </c>
      <c r="R1581" t="s">
        <v>45</v>
      </c>
      <c r="S1581" t="str">
        <f t="shared" si="74"/>
        <v>Low</v>
      </c>
    </row>
    <row r="1582" spans="1:19" x14ac:dyDescent="0.3">
      <c r="A1582" t="s">
        <v>97</v>
      </c>
      <c r="B1582" t="s">
        <v>790</v>
      </c>
      <c r="C1582" t="s">
        <v>43</v>
      </c>
      <c r="D1582">
        <v>4</v>
      </c>
      <c r="E1582" t="s">
        <v>896</v>
      </c>
      <c r="F1582">
        <v>3.3</v>
      </c>
      <c r="G1582" t="s">
        <v>999</v>
      </c>
      <c r="H1582" t="str">
        <f t="shared" si="72"/>
        <v>Study Support</v>
      </c>
      <c r="I1582">
        <v>1</v>
      </c>
      <c r="J1582" t="str">
        <f t="shared" si="73"/>
        <v>Low</v>
      </c>
      <c r="K1582">
        <v>5</v>
      </c>
      <c r="L1582" t="s">
        <v>21</v>
      </c>
      <c r="M1582" t="s">
        <v>22</v>
      </c>
      <c r="N1582">
        <v>10</v>
      </c>
      <c r="O1582" t="s">
        <v>21</v>
      </c>
      <c r="P1582" t="s">
        <v>104</v>
      </c>
      <c r="Q1582" t="s">
        <v>25</v>
      </c>
      <c r="R1582" t="s">
        <v>26</v>
      </c>
      <c r="S1582" t="str">
        <f t="shared" si="74"/>
        <v>High</v>
      </c>
    </row>
    <row r="1583" spans="1:19" x14ac:dyDescent="0.3">
      <c r="A1583" t="s">
        <v>99</v>
      </c>
      <c r="B1583" t="s">
        <v>615</v>
      </c>
      <c r="C1583" t="s">
        <v>37</v>
      </c>
      <c r="D1583">
        <v>3</v>
      </c>
      <c r="E1583" t="s">
        <v>22</v>
      </c>
      <c r="F1583">
        <v>4.0999999999999996</v>
      </c>
      <c r="G1583" t="s">
        <v>1421</v>
      </c>
      <c r="H1583" t="str">
        <f t="shared" si="72"/>
        <v>Study Support</v>
      </c>
      <c r="I1583">
        <v>4</v>
      </c>
      <c r="J1583" t="str">
        <f t="shared" si="73"/>
        <v>High</v>
      </c>
      <c r="K1583">
        <v>-1</v>
      </c>
      <c r="L1583" t="s">
        <v>23</v>
      </c>
      <c r="M1583" t="s">
        <v>19</v>
      </c>
      <c r="N1583">
        <v>7</v>
      </c>
      <c r="O1583" t="s">
        <v>23</v>
      </c>
      <c r="P1583" t="s">
        <v>143</v>
      </c>
      <c r="Q1583" t="s">
        <v>25</v>
      </c>
      <c r="R1583" t="s">
        <v>45</v>
      </c>
      <c r="S1583" t="str">
        <f t="shared" si="74"/>
        <v>High</v>
      </c>
    </row>
    <row r="1584" spans="1:19" x14ac:dyDescent="0.3">
      <c r="A1584" t="s">
        <v>101</v>
      </c>
      <c r="B1584" t="s">
        <v>1422</v>
      </c>
      <c r="C1584" t="s">
        <v>43</v>
      </c>
      <c r="D1584">
        <v>2</v>
      </c>
      <c r="E1584" t="s">
        <v>896</v>
      </c>
      <c r="F1584">
        <v>4</v>
      </c>
      <c r="G1584" t="s">
        <v>1006</v>
      </c>
      <c r="H1584" t="str">
        <f t="shared" si="72"/>
        <v>Skill Development</v>
      </c>
      <c r="I1584">
        <v>3</v>
      </c>
      <c r="J1584" t="str">
        <f t="shared" si="73"/>
        <v>Medium</v>
      </c>
      <c r="K1584">
        <v>2</v>
      </c>
      <c r="L1584" t="s">
        <v>21</v>
      </c>
      <c r="M1584" t="s">
        <v>32</v>
      </c>
      <c r="N1584">
        <v>5</v>
      </c>
      <c r="O1584" t="s">
        <v>21</v>
      </c>
      <c r="P1584" t="s">
        <v>164</v>
      </c>
      <c r="Q1584" t="s">
        <v>34</v>
      </c>
      <c r="R1584" t="s">
        <v>49</v>
      </c>
      <c r="S1584" t="str">
        <f t="shared" si="74"/>
        <v>Medium</v>
      </c>
    </row>
    <row r="1585" spans="1:19" x14ac:dyDescent="0.3">
      <c r="A1585" t="s">
        <v>105</v>
      </c>
      <c r="B1585" t="s">
        <v>167</v>
      </c>
      <c r="C1585" t="s">
        <v>43</v>
      </c>
      <c r="D1585">
        <v>1</v>
      </c>
      <c r="E1585" t="s">
        <v>22</v>
      </c>
      <c r="F1585">
        <v>2.8</v>
      </c>
      <c r="G1585" t="s">
        <v>1379</v>
      </c>
      <c r="H1585" t="str">
        <f t="shared" si="72"/>
        <v>Study Support</v>
      </c>
      <c r="I1585">
        <v>4</v>
      </c>
      <c r="J1585" t="str">
        <f t="shared" si="73"/>
        <v>High</v>
      </c>
      <c r="K1585">
        <v>-1</v>
      </c>
      <c r="L1585" t="s">
        <v>21</v>
      </c>
      <c r="M1585" t="s">
        <v>30</v>
      </c>
      <c r="N1585">
        <v>7</v>
      </c>
      <c r="O1585" t="s">
        <v>23</v>
      </c>
      <c r="P1585" t="s">
        <v>145</v>
      </c>
      <c r="Q1585" t="s">
        <v>40</v>
      </c>
      <c r="R1585" t="s">
        <v>49</v>
      </c>
      <c r="S1585" t="str">
        <f t="shared" si="74"/>
        <v>High</v>
      </c>
    </row>
    <row r="1586" spans="1:19" x14ac:dyDescent="0.3">
      <c r="A1586" t="s">
        <v>107</v>
      </c>
      <c r="B1586" t="s">
        <v>1423</v>
      </c>
      <c r="C1586" t="s">
        <v>43</v>
      </c>
      <c r="D1586">
        <v>4</v>
      </c>
      <c r="E1586" t="s">
        <v>32</v>
      </c>
      <c r="F1586">
        <v>2.4</v>
      </c>
      <c r="G1586" t="s">
        <v>891</v>
      </c>
      <c r="H1586" t="str">
        <f t="shared" si="72"/>
        <v>Other</v>
      </c>
      <c r="I1586">
        <v>3</v>
      </c>
      <c r="J1586" t="str">
        <f t="shared" si="73"/>
        <v>Medium</v>
      </c>
      <c r="K1586">
        <v>2</v>
      </c>
      <c r="L1586" t="s">
        <v>23</v>
      </c>
      <c r="M1586" t="s">
        <v>32</v>
      </c>
      <c r="N1586">
        <v>3</v>
      </c>
      <c r="O1586" t="s">
        <v>23</v>
      </c>
      <c r="P1586" t="s">
        <v>24</v>
      </c>
      <c r="Q1586" t="s">
        <v>40</v>
      </c>
      <c r="R1586" t="s">
        <v>45</v>
      </c>
      <c r="S1586" t="str">
        <f t="shared" si="74"/>
        <v>Low</v>
      </c>
    </row>
    <row r="1587" spans="1:19" x14ac:dyDescent="0.3">
      <c r="A1587" t="s">
        <v>110</v>
      </c>
      <c r="B1587" t="s">
        <v>1064</v>
      </c>
      <c r="C1587" t="s">
        <v>55</v>
      </c>
      <c r="D1587">
        <v>1</v>
      </c>
      <c r="E1587" t="s">
        <v>22</v>
      </c>
      <c r="F1587">
        <v>2.6</v>
      </c>
      <c r="G1587" t="s">
        <v>945</v>
      </c>
      <c r="H1587" t="str">
        <f t="shared" si="72"/>
        <v>Study Support</v>
      </c>
      <c r="I1587">
        <v>3</v>
      </c>
      <c r="J1587" t="str">
        <f t="shared" si="73"/>
        <v>Medium</v>
      </c>
      <c r="K1587">
        <v>-3</v>
      </c>
      <c r="L1587" t="s">
        <v>23</v>
      </c>
      <c r="M1587" t="s">
        <v>32</v>
      </c>
      <c r="N1587">
        <v>5</v>
      </c>
      <c r="O1587" t="s">
        <v>23</v>
      </c>
      <c r="P1587" t="s">
        <v>164</v>
      </c>
      <c r="Q1587" t="s">
        <v>40</v>
      </c>
      <c r="R1587" t="s">
        <v>45</v>
      </c>
      <c r="S1587" t="str">
        <f t="shared" si="74"/>
        <v>Medium</v>
      </c>
    </row>
    <row r="1588" spans="1:19" x14ac:dyDescent="0.3">
      <c r="A1588" t="s">
        <v>112</v>
      </c>
      <c r="B1588" t="s">
        <v>1424</v>
      </c>
      <c r="C1588" t="s">
        <v>96</v>
      </c>
      <c r="D1588">
        <v>3</v>
      </c>
      <c r="E1588" t="s">
        <v>890</v>
      </c>
      <c r="F1588">
        <v>0.7</v>
      </c>
      <c r="G1588" t="s">
        <v>915</v>
      </c>
      <c r="H1588" t="str">
        <f t="shared" si="72"/>
        <v>Study Support</v>
      </c>
      <c r="I1588">
        <v>5</v>
      </c>
      <c r="J1588" t="str">
        <f t="shared" si="73"/>
        <v>High</v>
      </c>
      <c r="K1588">
        <v>-4</v>
      </c>
      <c r="L1588" t="s">
        <v>21</v>
      </c>
      <c r="M1588" t="s">
        <v>896</v>
      </c>
      <c r="N1588">
        <v>2</v>
      </c>
      <c r="O1588" t="s">
        <v>23</v>
      </c>
      <c r="P1588" t="s">
        <v>164</v>
      </c>
      <c r="Q1588" t="s">
        <v>40</v>
      </c>
      <c r="R1588" t="s">
        <v>26</v>
      </c>
      <c r="S1588" t="str">
        <f t="shared" si="74"/>
        <v>Low</v>
      </c>
    </row>
    <row r="1589" spans="1:19" x14ac:dyDescent="0.3">
      <c r="A1589" t="s">
        <v>114</v>
      </c>
      <c r="B1589" t="s">
        <v>577</v>
      </c>
      <c r="C1589" t="s">
        <v>55</v>
      </c>
      <c r="D1589">
        <v>3</v>
      </c>
      <c r="E1589" t="s">
        <v>22</v>
      </c>
      <c r="F1589">
        <v>1.6</v>
      </c>
      <c r="G1589" t="s">
        <v>891</v>
      </c>
      <c r="H1589" t="str">
        <f t="shared" si="72"/>
        <v>Other</v>
      </c>
      <c r="I1589">
        <v>1</v>
      </c>
      <c r="J1589" t="str">
        <f t="shared" si="73"/>
        <v>Low</v>
      </c>
      <c r="K1589">
        <v>-4</v>
      </c>
      <c r="L1589" t="s">
        <v>21</v>
      </c>
      <c r="M1589" t="s">
        <v>19</v>
      </c>
      <c r="N1589">
        <v>3</v>
      </c>
      <c r="O1589" t="s">
        <v>21</v>
      </c>
      <c r="P1589" t="s">
        <v>83</v>
      </c>
      <c r="Q1589" t="s">
        <v>25</v>
      </c>
      <c r="R1589" t="s">
        <v>45</v>
      </c>
      <c r="S1589" t="str">
        <f t="shared" si="74"/>
        <v>Low</v>
      </c>
    </row>
    <row r="1590" spans="1:19" x14ac:dyDescent="0.3">
      <c r="A1590" t="s">
        <v>117</v>
      </c>
      <c r="B1590" t="s">
        <v>1425</v>
      </c>
      <c r="C1590" t="s">
        <v>78</v>
      </c>
      <c r="D1590">
        <v>4</v>
      </c>
      <c r="E1590" t="s">
        <v>32</v>
      </c>
      <c r="F1590">
        <v>1.8</v>
      </c>
      <c r="G1590" t="s">
        <v>1408</v>
      </c>
      <c r="H1590" t="str">
        <f t="shared" si="72"/>
        <v>Study Support</v>
      </c>
      <c r="I1590">
        <v>3</v>
      </c>
      <c r="J1590" t="str">
        <f t="shared" si="73"/>
        <v>Medium</v>
      </c>
      <c r="K1590">
        <v>0</v>
      </c>
      <c r="L1590" t="s">
        <v>23</v>
      </c>
      <c r="M1590" t="s">
        <v>19</v>
      </c>
      <c r="N1590">
        <v>3</v>
      </c>
      <c r="O1590" t="s">
        <v>21</v>
      </c>
      <c r="P1590" t="s">
        <v>80</v>
      </c>
      <c r="Q1590" t="s">
        <v>40</v>
      </c>
      <c r="R1590" t="s">
        <v>26</v>
      </c>
      <c r="S1590" t="str">
        <f t="shared" si="74"/>
        <v>Low</v>
      </c>
    </row>
    <row r="1591" spans="1:19" x14ac:dyDescent="0.3">
      <c r="A1591" t="s">
        <v>119</v>
      </c>
      <c r="B1591" t="s">
        <v>994</v>
      </c>
      <c r="C1591" t="s">
        <v>78</v>
      </c>
      <c r="D1591">
        <v>3</v>
      </c>
      <c r="E1591" t="s">
        <v>32</v>
      </c>
      <c r="F1591">
        <v>1</v>
      </c>
      <c r="G1591" t="s">
        <v>1426</v>
      </c>
      <c r="H1591" t="str">
        <f t="shared" si="72"/>
        <v>Study Support</v>
      </c>
      <c r="I1591">
        <v>1</v>
      </c>
      <c r="J1591" t="str">
        <f t="shared" si="73"/>
        <v>Low</v>
      </c>
      <c r="K1591">
        <v>-5</v>
      </c>
      <c r="L1591" t="s">
        <v>23</v>
      </c>
      <c r="M1591" t="s">
        <v>32</v>
      </c>
      <c r="N1591">
        <v>8</v>
      </c>
      <c r="O1591" t="s">
        <v>21</v>
      </c>
      <c r="P1591" t="s">
        <v>176</v>
      </c>
      <c r="Q1591" t="s">
        <v>40</v>
      </c>
      <c r="R1591" t="s">
        <v>49</v>
      </c>
      <c r="S1591" t="str">
        <f t="shared" si="74"/>
        <v>High</v>
      </c>
    </row>
    <row r="1592" spans="1:19" x14ac:dyDescent="0.3">
      <c r="A1592" t="s">
        <v>121</v>
      </c>
      <c r="B1592" t="s">
        <v>382</v>
      </c>
      <c r="C1592" t="s">
        <v>55</v>
      </c>
      <c r="D1592">
        <v>4</v>
      </c>
      <c r="E1592" t="s">
        <v>22</v>
      </c>
      <c r="F1592">
        <v>3.3</v>
      </c>
      <c r="G1592" t="s">
        <v>1427</v>
      </c>
      <c r="H1592" t="str">
        <f t="shared" si="72"/>
        <v>Study Support</v>
      </c>
      <c r="I1592">
        <v>3</v>
      </c>
      <c r="J1592" t="str">
        <f t="shared" si="73"/>
        <v>Medium</v>
      </c>
      <c r="K1592">
        <v>-4</v>
      </c>
      <c r="L1592" t="s">
        <v>23</v>
      </c>
      <c r="M1592" t="s">
        <v>19</v>
      </c>
      <c r="N1592">
        <v>1</v>
      </c>
      <c r="O1592" t="s">
        <v>23</v>
      </c>
      <c r="P1592" t="s">
        <v>1711</v>
      </c>
      <c r="Q1592" t="s">
        <v>25</v>
      </c>
      <c r="R1592" t="s">
        <v>49</v>
      </c>
      <c r="S1592" t="str">
        <f t="shared" si="74"/>
        <v>Low</v>
      </c>
    </row>
    <row r="1593" spans="1:19" x14ac:dyDescent="0.3">
      <c r="A1593" t="s">
        <v>124</v>
      </c>
      <c r="B1593" t="s">
        <v>445</v>
      </c>
      <c r="C1593" t="s">
        <v>55</v>
      </c>
      <c r="D1593">
        <v>2</v>
      </c>
      <c r="E1593" t="s">
        <v>30</v>
      </c>
      <c r="F1593">
        <v>1.4</v>
      </c>
      <c r="G1593" t="s">
        <v>1428</v>
      </c>
      <c r="H1593" t="str">
        <f t="shared" si="72"/>
        <v>Study Support</v>
      </c>
      <c r="I1593">
        <v>5</v>
      </c>
      <c r="J1593" t="str">
        <f t="shared" si="73"/>
        <v>High</v>
      </c>
      <c r="K1593">
        <v>-2</v>
      </c>
      <c r="L1593" t="s">
        <v>23</v>
      </c>
      <c r="M1593" t="s">
        <v>22</v>
      </c>
      <c r="N1593">
        <v>8</v>
      </c>
      <c r="O1593" t="s">
        <v>21</v>
      </c>
      <c r="P1593" t="s">
        <v>143</v>
      </c>
      <c r="Q1593" t="s">
        <v>34</v>
      </c>
      <c r="R1593" t="s">
        <v>49</v>
      </c>
      <c r="S1593" t="str">
        <f t="shared" si="74"/>
        <v>High</v>
      </c>
    </row>
    <row r="1594" spans="1:19" x14ac:dyDescent="0.3">
      <c r="A1594" t="s">
        <v>126</v>
      </c>
      <c r="B1594" t="s">
        <v>1429</v>
      </c>
      <c r="C1594" t="s">
        <v>18</v>
      </c>
      <c r="D1594">
        <v>1</v>
      </c>
      <c r="E1594" t="s">
        <v>30</v>
      </c>
      <c r="F1594">
        <v>1.2</v>
      </c>
      <c r="G1594" t="s">
        <v>945</v>
      </c>
      <c r="H1594" t="str">
        <f t="shared" si="72"/>
        <v>Study Support</v>
      </c>
      <c r="I1594">
        <v>4</v>
      </c>
      <c r="J1594" t="str">
        <f t="shared" si="73"/>
        <v>High</v>
      </c>
      <c r="K1594">
        <v>2</v>
      </c>
      <c r="L1594" t="s">
        <v>23</v>
      </c>
      <c r="M1594" t="s">
        <v>896</v>
      </c>
      <c r="N1594">
        <v>10</v>
      </c>
      <c r="O1594" t="s">
        <v>23</v>
      </c>
      <c r="P1594" t="s">
        <v>136</v>
      </c>
      <c r="Q1594" t="s">
        <v>25</v>
      </c>
      <c r="R1594" t="s">
        <v>45</v>
      </c>
      <c r="S1594" t="str">
        <f t="shared" si="74"/>
        <v>High</v>
      </c>
    </row>
    <row r="1595" spans="1:19" x14ac:dyDescent="0.3">
      <c r="A1595" t="s">
        <v>128</v>
      </c>
      <c r="B1595" t="s">
        <v>368</v>
      </c>
      <c r="C1595" t="s">
        <v>43</v>
      </c>
      <c r="D1595">
        <v>4</v>
      </c>
      <c r="E1595" t="s">
        <v>30</v>
      </c>
      <c r="F1595">
        <v>2</v>
      </c>
      <c r="G1595" t="s">
        <v>893</v>
      </c>
      <c r="H1595" t="str">
        <f t="shared" si="72"/>
        <v>Skill Development</v>
      </c>
      <c r="I1595">
        <v>4</v>
      </c>
      <c r="J1595" t="str">
        <f t="shared" si="73"/>
        <v>High</v>
      </c>
      <c r="K1595">
        <v>2</v>
      </c>
      <c r="L1595" t="s">
        <v>21</v>
      </c>
      <c r="M1595" t="s">
        <v>30</v>
      </c>
      <c r="N1595">
        <v>8</v>
      </c>
      <c r="O1595" t="s">
        <v>23</v>
      </c>
      <c r="P1595" t="s">
        <v>1712</v>
      </c>
      <c r="Q1595" t="s">
        <v>34</v>
      </c>
      <c r="R1595" t="s">
        <v>26</v>
      </c>
      <c r="S1595" t="str">
        <f t="shared" si="74"/>
        <v>High</v>
      </c>
    </row>
    <row r="1596" spans="1:19" x14ac:dyDescent="0.3">
      <c r="A1596" t="s">
        <v>130</v>
      </c>
      <c r="B1596" t="s">
        <v>1430</v>
      </c>
      <c r="C1596" t="s">
        <v>29</v>
      </c>
      <c r="D1596">
        <v>4</v>
      </c>
      <c r="E1596" t="s">
        <v>19</v>
      </c>
      <c r="F1596">
        <v>3.7</v>
      </c>
      <c r="G1596" t="s">
        <v>1324</v>
      </c>
      <c r="H1596" t="str">
        <f t="shared" si="72"/>
        <v>Study Support</v>
      </c>
      <c r="I1596">
        <v>3</v>
      </c>
      <c r="J1596" t="str">
        <f t="shared" si="73"/>
        <v>Medium</v>
      </c>
      <c r="K1596">
        <v>3</v>
      </c>
      <c r="L1596" t="s">
        <v>23</v>
      </c>
      <c r="M1596" t="s">
        <v>22</v>
      </c>
      <c r="N1596">
        <v>7</v>
      </c>
      <c r="O1596" t="s">
        <v>23</v>
      </c>
      <c r="P1596" t="s">
        <v>39</v>
      </c>
      <c r="Q1596" t="s">
        <v>25</v>
      </c>
      <c r="R1596" t="s">
        <v>26</v>
      </c>
      <c r="S1596" t="str">
        <f t="shared" si="74"/>
        <v>High</v>
      </c>
    </row>
    <row r="1597" spans="1:19" x14ac:dyDescent="0.3">
      <c r="A1597" t="s">
        <v>132</v>
      </c>
      <c r="B1597" t="s">
        <v>528</v>
      </c>
      <c r="C1597" t="s">
        <v>43</v>
      </c>
      <c r="D1597">
        <v>3</v>
      </c>
      <c r="E1597" t="s">
        <v>896</v>
      </c>
      <c r="F1597">
        <v>3.6</v>
      </c>
      <c r="G1597" t="s">
        <v>904</v>
      </c>
      <c r="H1597" t="str">
        <f t="shared" si="72"/>
        <v>Skill Development</v>
      </c>
      <c r="I1597">
        <v>3</v>
      </c>
      <c r="J1597" t="str">
        <f t="shared" si="73"/>
        <v>Medium</v>
      </c>
      <c r="K1597">
        <v>-2</v>
      </c>
      <c r="L1597" t="s">
        <v>21</v>
      </c>
      <c r="M1597" t="s">
        <v>22</v>
      </c>
      <c r="N1597">
        <v>8</v>
      </c>
      <c r="O1597" t="s">
        <v>21</v>
      </c>
      <c r="P1597" t="s">
        <v>80</v>
      </c>
      <c r="Q1597" t="s">
        <v>40</v>
      </c>
      <c r="R1597" t="s">
        <v>26</v>
      </c>
      <c r="S1597" t="str">
        <f t="shared" si="74"/>
        <v>High</v>
      </c>
    </row>
    <row r="1598" spans="1:19" x14ac:dyDescent="0.3">
      <c r="A1598" t="s">
        <v>134</v>
      </c>
      <c r="B1598" t="s">
        <v>1431</v>
      </c>
      <c r="C1598" t="s">
        <v>78</v>
      </c>
      <c r="D1598">
        <v>3</v>
      </c>
      <c r="E1598" t="s">
        <v>890</v>
      </c>
      <c r="F1598">
        <v>4.3</v>
      </c>
      <c r="G1598" t="s">
        <v>1198</v>
      </c>
      <c r="H1598" t="str">
        <f t="shared" si="72"/>
        <v>Study Support</v>
      </c>
      <c r="I1598">
        <v>4</v>
      </c>
      <c r="J1598" t="str">
        <f t="shared" si="73"/>
        <v>High</v>
      </c>
      <c r="K1598">
        <v>1</v>
      </c>
      <c r="L1598" t="s">
        <v>21</v>
      </c>
      <c r="M1598" t="s">
        <v>896</v>
      </c>
      <c r="N1598">
        <v>3</v>
      </c>
      <c r="O1598" t="s">
        <v>21</v>
      </c>
      <c r="P1598" t="s">
        <v>196</v>
      </c>
      <c r="Q1598" t="s">
        <v>34</v>
      </c>
      <c r="R1598" t="s">
        <v>49</v>
      </c>
      <c r="S1598" t="str">
        <f t="shared" si="74"/>
        <v>Low</v>
      </c>
    </row>
    <row r="1599" spans="1:19" x14ac:dyDescent="0.3">
      <c r="A1599" t="s">
        <v>137</v>
      </c>
      <c r="B1599" t="s">
        <v>1432</v>
      </c>
      <c r="C1599" t="s">
        <v>37</v>
      </c>
      <c r="D1599">
        <v>1</v>
      </c>
      <c r="E1599" t="s">
        <v>32</v>
      </c>
      <c r="F1599">
        <v>2.7</v>
      </c>
      <c r="G1599" t="s">
        <v>889</v>
      </c>
      <c r="H1599" t="str">
        <f t="shared" si="72"/>
        <v>Other</v>
      </c>
      <c r="I1599">
        <v>2</v>
      </c>
      <c r="J1599" t="str">
        <f t="shared" si="73"/>
        <v>Low</v>
      </c>
      <c r="K1599">
        <v>4</v>
      </c>
      <c r="L1599" t="s">
        <v>21</v>
      </c>
      <c r="M1599" t="s">
        <v>30</v>
      </c>
      <c r="N1599">
        <v>7</v>
      </c>
      <c r="O1599" t="s">
        <v>21</v>
      </c>
      <c r="P1599" t="s">
        <v>176</v>
      </c>
      <c r="Q1599" t="s">
        <v>34</v>
      </c>
      <c r="R1599" t="s">
        <v>45</v>
      </c>
      <c r="S1599" t="str">
        <f t="shared" si="74"/>
        <v>High</v>
      </c>
    </row>
    <row r="1600" spans="1:19" x14ac:dyDescent="0.3">
      <c r="A1600" t="s">
        <v>139</v>
      </c>
      <c r="B1600" t="s">
        <v>1433</v>
      </c>
      <c r="C1600" t="s">
        <v>55</v>
      </c>
      <c r="D1600">
        <v>2</v>
      </c>
      <c r="E1600" t="s">
        <v>890</v>
      </c>
      <c r="F1600">
        <v>0.7</v>
      </c>
      <c r="G1600" t="s">
        <v>31</v>
      </c>
      <c r="H1600" t="str">
        <f t="shared" si="72"/>
        <v>Skill Development</v>
      </c>
      <c r="I1600">
        <v>3</v>
      </c>
      <c r="J1600" t="str">
        <f t="shared" si="73"/>
        <v>Medium</v>
      </c>
      <c r="K1600">
        <v>0</v>
      </c>
      <c r="L1600" t="s">
        <v>23</v>
      </c>
      <c r="M1600" t="s">
        <v>19</v>
      </c>
      <c r="N1600">
        <v>9</v>
      </c>
      <c r="O1600" t="s">
        <v>23</v>
      </c>
      <c r="P1600" t="s">
        <v>164</v>
      </c>
      <c r="Q1600" t="s">
        <v>25</v>
      </c>
      <c r="R1600" t="s">
        <v>45</v>
      </c>
      <c r="S1600" t="str">
        <f t="shared" si="74"/>
        <v>High</v>
      </c>
    </row>
    <row r="1601" spans="1:19" x14ac:dyDescent="0.3">
      <c r="A1601" t="s">
        <v>141</v>
      </c>
      <c r="B1601" t="s">
        <v>780</v>
      </c>
      <c r="C1601" t="s">
        <v>29</v>
      </c>
      <c r="D1601">
        <v>4</v>
      </c>
      <c r="E1601" t="s">
        <v>30</v>
      </c>
      <c r="F1601">
        <v>3.3</v>
      </c>
      <c r="G1601" t="s">
        <v>891</v>
      </c>
      <c r="H1601" t="str">
        <f t="shared" si="72"/>
        <v>Other</v>
      </c>
      <c r="I1601">
        <v>2</v>
      </c>
      <c r="J1601" t="str">
        <f t="shared" si="73"/>
        <v>Low</v>
      </c>
      <c r="K1601">
        <v>2</v>
      </c>
      <c r="L1601" t="s">
        <v>21</v>
      </c>
      <c r="M1601" t="s">
        <v>22</v>
      </c>
      <c r="N1601">
        <v>6</v>
      </c>
      <c r="O1601" t="s">
        <v>21</v>
      </c>
      <c r="P1601" t="s">
        <v>179</v>
      </c>
      <c r="Q1601" t="s">
        <v>40</v>
      </c>
      <c r="R1601" t="s">
        <v>45</v>
      </c>
      <c r="S1601" t="str">
        <f t="shared" si="74"/>
        <v>Medium</v>
      </c>
    </row>
    <row r="1602" spans="1:19" x14ac:dyDescent="0.3">
      <c r="A1602" t="s">
        <v>16</v>
      </c>
      <c r="B1602" t="s">
        <v>714</v>
      </c>
      <c r="C1602" t="s">
        <v>18</v>
      </c>
      <c r="D1602">
        <v>2</v>
      </c>
      <c r="E1602" t="s">
        <v>32</v>
      </c>
      <c r="F1602">
        <v>4.4000000000000004</v>
      </c>
      <c r="G1602" t="s">
        <v>1227</v>
      </c>
      <c r="H1602" t="str">
        <f t="shared" ref="H1602:H1665" si="75">IF(OR(ISNUMBER(SEARCH("Assignment",G1602)),ISNUMBER(SEARCH("Exam",G1602)),ISNUMBER(SEARCH("Notes",G1602)),ISNUMBER(SEARCH("Homework",G1602))),"Study Support",
IF(OR(ISNUMBER(SEARCH("Resume",G1602)),ISNUMBER(SEARCH("Skill",G1602)),ISNUMBER(SEARCH("Learning",G1602)),ISNUMBER(SEARCH("Project",G1602))),"Skill Development",
IF(OR(ISNUMBER(SEARCH("Music",G1602)),ISNUMBER(SEARCH("Movie",G1602)),ISNUMBER(SEARCH("Game",G1602)),ISNUMBER(SEARCH("Fun",G1602))),"Entertainment",
"Other")))</f>
        <v>Study Support</v>
      </c>
      <c r="I1602">
        <v>4</v>
      </c>
      <c r="J1602" t="str">
        <f t="shared" ref="J1602:J1665" si="76">IF(I1602&gt;=4,"High",IF(I1602=3,"Medium","Low"))</f>
        <v>High</v>
      </c>
      <c r="K1602">
        <v>-4</v>
      </c>
      <c r="L1602" t="s">
        <v>23</v>
      </c>
      <c r="M1602" t="s">
        <v>890</v>
      </c>
      <c r="N1602">
        <v>10</v>
      </c>
      <c r="O1602" t="s">
        <v>23</v>
      </c>
      <c r="P1602" t="s">
        <v>52</v>
      </c>
      <c r="Q1602" t="s">
        <v>40</v>
      </c>
      <c r="R1602" t="s">
        <v>26</v>
      </c>
      <c r="S1602" t="str">
        <f t="shared" ref="S1602:S1665" si="77">IF(N1602&gt;=7,"High",IF(N1602&gt;=4,"Medium","Low"))</f>
        <v>High</v>
      </c>
    </row>
    <row r="1603" spans="1:19" x14ac:dyDescent="0.3">
      <c r="A1603" t="s">
        <v>27</v>
      </c>
      <c r="B1603" t="s">
        <v>561</v>
      </c>
      <c r="C1603" t="s">
        <v>18</v>
      </c>
      <c r="D1603">
        <v>1</v>
      </c>
      <c r="E1603" t="s">
        <v>19</v>
      </c>
      <c r="F1603">
        <v>3.3</v>
      </c>
      <c r="G1603" t="s">
        <v>31</v>
      </c>
      <c r="H1603" t="str">
        <f t="shared" si="75"/>
        <v>Skill Development</v>
      </c>
      <c r="I1603">
        <v>2</v>
      </c>
      <c r="J1603" t="str">
        <f t="shared" si="76"/>
        <v>Low</v>
      </c>
      <c r="K1603">
        <v>-1</v>
      </c>
      <c r="L1603" t="s">
        <v>21</v>
      </c>
      <c r="M1603" t="s">
        <v>890</v>
      </c>
      <c r="N1603">
        <v>8</v>
      </c>
      <c r="O1603" t="s">
        <v>21</v>
      </c>
      <c r="P1603" t="s">
        <v>68</v>
      </c>
      <c r="Q1603" t="s">
        <v>25</v>
      </c>
      <c r="R1603" t="s">
        <v>45</v>
      </c>
      <c r="S1603" t="str">
        <f t="shared" si="77"/>
        <v>High</v>
      </c>
    </row>
    <row r="1604" spans="1:19" x14ac:dyDescent="0.3">
      <c r="A1604" t="s">
        <v>35</v>
      </c>
      <c r="B1604" t="s">
        <v>1434</v>
      </c>
      <c r="C1604" t="s">
        <v>18</v>
      </c>
      <c r="D1604">
        <v>3</v>
      </c>
      <c r="E1604" t="s">
        <v>22</v>
      </c>
      <c r="F1604">
        <v>4.2</v>
      </c>
      <c r="G1604" t="s">
        <v>889</v>
      </c>
      <c r="H1604" t="str">
        <f t="shared" si="75"/>
        <v>Other</v>
      </c>
      <c r="I1604">
        <v>4</v>
      </c>
      <c r="J1604" t="str">
        <f t="shared" si="76"/>
        <v>High</v>
      </c>
      <c r="K1604">
        <v>1</v>
      </c>
      <c r="L1604" t="s">
        <v>23</v>
      </c>
      <c r="M1604" t="s">
        <v>19</v>
      </c>
      <c r="N1604">
        <v>8</v>
      </c>
      <c r="O1604" t="s">
        <v>21</v>
      </c>
      <c r="P1604" t="s">
        <v>83</v>
      </c>
      <c r="Q1604" t="s">
        <v>34</v>
      </c>
      <c r="R1604" t="s">
        <v>26</v>
      </c>
      <c r="S1604" t="str">
        <f t="shared" si="77"/>
        <v>High</v>
      </c>
    </row>
    <row r="1605" spans="1:19" x14ac:dyDescent="0.3">
      <c r="A1605" t="s">
        <v>41</v>
      </c>
      <c r="B1605" t="s">
        <v>1435</v>
      </c>
      <c r="C1605" t="s">
        <v>43</v>
      </c>
      <c r="D1605">
        <v>2</v>
      </c>
      <c r="E1605" t="s">
        <v>30</v>
      </c>
      <c r="F1605">
        <v>1.7</v>
      </c>
      <c r="G1605" t="s">
        <v>1436</v>
      </c>
      <c r="H1605" t="str">
        <f t="shared" si="75"/>
        <v>Study Support</v>
      </c>
      <c r="I1605">
        <v>2</v>
      </c>
      <c r="J1605" t="str">
        <f t="shared" si="76"/>
        <v>Low</v>
      </c>
      <c r="K1605">
        <v>-3</v>
      </c>
      <c r="L1605" t="s">
        <v>21</v>
      </c>
      <c r="M1605" t="s">
        <v>19</v>
      </c>
      <c r="N1605">
        <v>3</v>
      </c>
      <c r="O1605" t="s">
        <v>23</v>
      </c>
      <c r="P1605" t="s">
        <v>68</v>
      </c>
      <c r="Q1605" t="s">
        <v>34</v>
      </c>
      <c r="R1605" t="s">
        <v>45</v>
      </c>
      <c r="S1605" t="str">
        <f t="shared" si="77"/>
        <v>Low</v>
      </c>
    </row>
    <row r="1606" spans="1:19" x14ac:dyDescent="0.3">
      <c r="A1606" t="s">
        <v>46</v>
      </c>
      <c r="B1606" t="s">
        <v>1437</v>
      </c>
      <c r="C1606" t="s">
        <v>55</v>
      </c>
      <c r="D1606">
        <v>4</v>
      </c>
      <c r="E1606" t="s">
        <v>890</v>
      </c>
      <c r="F1606">
        <v>4.0999999999999996</v>
      </c>
      <c r="G1606" t="s">
        <v>1090</v>
      </c>
      <c r="H1606" t="str">
        <f t="shared" si="75"/>
        <v>Study Support</v>
      </c>
      <c r="I1606">
        <v>2</v>
      </c>
      <c r="J1606" t="str">
        <f t="shared" si="76"/>
        <v>Low</v>
      </c>
      <c r="K1606">
        <v>-5</v>
      </c>
      <c r="L1606" t="s">
        <v>23</v>
      </c>
      <c r="M1606" t="s">
        <v>30</v>
      </c>
      <c r="N1606">
        <v>6</v>
      </c>
      <c r="O1606" t="s">
        <v>23</v>
      </c>
      <c r="P1606" t="s">
        <v>1711</v>
      </c>
      <c r="Q1606" t="s">
        <v>34</v>
      </c>
      <c r="R1606" t="s">
        <v>26</v>
      </c>
      <c r="S1606" t="str">
        <f t="shared" si="77"/>
        <v>Medium</v>
      </c>
    </row>
    <row r="1607" spans="1:19" x14ac:dyDescent="0.3">
      <c r="A1607" t="s">
        <v>50</v>
      </c>
      <c r="B1607" t="s">
        <v>247</v>
      </c>
      <c r="C1607" t="s">
        <v>37</v>
      </c>
      <c r="D1607">
        <v>4</v>
      </c>
      <c r="E1607" t="s">
        <v>30</v>
      </c>
      <c r="F1607">
        <v>2.2999999999999998</v>
      </c>
      <c r="G1607" t="s">
        <v>904</v>
      </c>
      <c r="H1607" t="str">
        <f t="shared" si="75"/>
        <v>Skill Development</v>
      </c>
      <c r="I1607">
        <v>5</v>
      </c>
      <c r="J1607" t="str">
        <f t="shared" si="76"/>
        <v>High</v>
      </c>
      <c r="K1607">
        <v>-5</v>
      </c>
      <c r="L1607" t="s">
        <v>21</v>
      </c>
      <c r="M1607" t="s">
        <v>896</v>
      </c>
      <c r="N1607">
        <v>7</v>
      </c>
      <c r="O1607" t="s">
        <v>23</v>
      </c>
      <c r="P1607" t="s">
        <v>104</v>
      </c>
      <c r="Q1607" t="s">
        <v>40</v>
      </c>
      <c r="R1607" t="s">
        <v>49</v>
      </c>
      <c r="S1607" t="str">
        <f t="shared" si="77"/>
        <v>High</v>
      </c>
    </row>
    <row r="1608" spans="1:19" x14ac:dyDescent="0.3">
      <c r="A1608" t="s">
        <v>53</v>
      </c>
      <c r="B1608" t="s">
        <v>384</v>
      </c>
      <c r="C1608" t="s">
        <v>96</v>
      </c>
      <c r="D1608">
        <v>3</v>
      </c>
      <c r="E1608" t="s">
        <v>22</v>
      </c>
      <c r="F1608">
        <v>0.5</v>
      </c>
      <c r="G1608" t="s">
        <v>48</v>
      </c>
      <c r="H1608" t="str">
        <f t="shared" si="75"/>
        <v>Skill Development</v>
      </c>
      <c r="I1608">
        <v>4</v>
      </c>
      <c r="J1608" t="str">
        <f t="shared" si="76"/>
        <v>High</v>
      </c>
      <c r="K1608">
        <v>2</v>
      </c>
      <c r="L1608" t="s">
        <v>23</v>
      </c>
      <c r="M1608" t="s">
        <v>890</v>
      </c>
      <c r="N1608">
        <v>10</v>
      </c>
      <c r="O1608" t="s">
        <v>23</v>
      </c>
      <c r="P1608" t="s">
        <v>86</v>
      </c>
      <c r="Q1608" t="s">
        <v>40</v>
      </c>
      <c r="R1608" t="s">
        <v>45</v>
      </c>
      <c r="S1608" t="str">
        <f t="shared" si="77"/>
        <v>High</v>
      </c>
    </row>
    <row r="1609" spans="1:19" x14ac:dyDescent="0.3">
      <c r="A1609" t="s">
        <v>58</v>
      </c>
      <c r="B1609" t="s">
        <v>892</v>
      </c>
      <c r="C1609" t="s">
        <v>37</v>
      </c>
      <c r="D1609">
        <v>4</v>
      </c>
      <c r="E1609" t="s">
        <v>19</v>
      </c>
      <c r="F1609">
        <v>4.5</v>
      </c>
      <c r="G1609" t="s">
        <v>915</v>
      </c>
      <c r="H1609" t="str">
        <f t="shared" si="75"/>
        <v>Study Support</v>
      </c>
      <c r="I1609">
        <v>5</v>
      </c>
      <c r="J1609" t="str">
        <f t="shared" si="76"/>
        <v>High</v>
      </c>
      <c r="K1609">
        <v>0</v>
      </c>
      <c r="L1609" t="s">
        <v>21</v>
      </c>
      <c r="M1609" t="s">
        <v>32</v>
      </c>
      <c r="N1609">
        <v>3</v>
      </c>
      <c r="O1609" t="s">
        <v>23</v>
      </c>
      <c r="P1609" t="s">
        <v>145</v>
      </c>
      <c r="Q1609" t="s">
        <v>25</v>
      </c>
      <c r="R1609" t="s">
        <v>26</v>
      </c>
      <c r="S1609" t="str">
        <f t="shared" si="77"/>
        <v>Low</v>
      </c>
    </row>
    <row r="1610" spans="1:19" x14ac:dyDescent="0.3">
      <c r="A1610" t="s">
        <v>63</v>
      </c>
      <c r="B1610" t="s">
        <v>602</v>
      </c>
      <c r="C1610" t="s">
        <v>18</v>
      </c>
      <c r="D1610">
        <v>3</v>
      </c>
      <c r="E1610" t="s">
        <v>890</v>
      </c>
      <c r="F1610">
        <v>2</v>
      </c>
      <c r="G1610" t="s">
        <v>1438</v>
      </c>
      <c r="H1610" t="str">
        <f t="shared" si="75"/>
        <v>Study Support</v>
      </c>
      <c r="I1610">
        <v>5</v>
      </c>
      <c r="J1610" t="str">
        <f t="shared" si="76"/>
        <v>High</v>
      </c>
      <c r="K1610">
        <v>4</v>
      </c>
      <c r="L1610" t="s">
        <v>21</v>
      </c>
      <c r="M1610" t="s">
        <v>19</v>
      </c>
      <c r="N1610">
        <v>5</v>
      </c>
      <c r="O1610" t="s">
        <v>23</v>
      </c>
      <c r="P1610" t="s">
        <v>145</v>
      </c>
      <c r="Q1610" t="s">
        <v>40</v>
      </c>
      <c r="R1610" t="s">
        <v>45</v>
      </c>
      <c r="S1610" t="str">
        <f t="shared" si="77"/>
        <v>Medium</v>
      </c>
    </row>
    <row r="1611" spans="1:19" x14ac:dyDescent="0.3">
      <c r="A1611" t="s">
        <v>66</v>
      </c>
      <c r="B1611" t="s">
        <v>1439</v>
      </c>
      <c r="C1611" t="s">
        <v>37</v>
      </c>
      <c r="D1611">
        <v>1</v>
      </c>
      <c r="E1611" t="s">
        <v>22</v>
      </c>
      <c r="F1611">
        <v>1.7</v>
      </c>
      <c r="G1611" t="s">
        <v>1440</v>
      </c>
      <c r="H1611" t="str">
        <f t="shared" si="75"/>
        <v>Study Support</v>
      </c>
      <c r="I1611">
        <v>1</v>
      </c>
      <c r="J1611" t="str">
        <f t="shared" si="76"/>
        <v>Low</v>
      </c>
      <c r="K1611">
        <v>2</v>
      </c>
      <c r="L1611" t="s">
        <v>21</v>
      </c>
      <c r="M1611" t="s">
        <v>890</v>
      </c>
      <c r="N1611">
        <v>1</v>
      </c>
      <c r="O1611" t="s">
        <v>23</v>
      </c>
      <c r="P1611" t="s">
        <v>24</v>
      </c>
      <c r="Q1611" t="s">
        <v>34</v>
      </c>
      <c r="R1611" t="s">
        <v>26</v>
      </c>
      <c r="S1611" t="str">
        <f t="shared" si="77"/>
        <v>Low</v>
      </c>
    </row>
    <row r="1612" spans="1:19" x14ac:dyDescent="0.3">
      <c r="A1612" t="s">
        <v>69</v>
      </c>
      <c r="B1612" t="s">
        <v>153</v>
      </c>
      <c r="C1612" t="s">
        <v>18</v>
      </c>
      <c r="D1612">
        <v>2</v>
      </c>
      <c r="E1612" t="s">
        <v>22</v>
      </c>
      <c r="F1612">
        <v>1.8</v>
      </c>
      <c r="G1612" t="s">
        <v>1441</v>
      </c>
      <c r="H1612" t="str">
        <f t="shared" si="75"/>
        <v>Skill Development</v>
      </c>
      <c r="I1612">
        <v>2</v>
      </c>
      <c r="J1612" t="str">
        <f t="shared" si="76"/>
        <v>Low</v>
      </c>
      <c r="K1612">
        <v>-4</v>
      </c>
      <c r="L1612" t="s">
        <v>21</v>
      </c>
      <c r="M1612" t="s">
        <v>890</v>
      </c>
      <c r="N1612">
        <v>10</v>
      </c>
      <c r="O1612" t="s">
        <v>21</v>
      </c>
      <c r="P1612" t="s">
        <v>33</v>
      </c>
      <c r="Q1612" t="s">
        <v>34</v>
      </c>
      <c r="R1612" t="s">
        <v>45</v>
      </c>
      <c r="S1612" t="str">
        <f t="shared" si="77"/>
        <v>High</v>
      </c>
    </row>
    <row r="1613" spans="1:19" x14ac:dyDescent="0.3">
      <c r="A1613" t="s">
        <v>71</v>
      </c>
      <c r="B1613" t="s">
        <v>1442</v>
      </c>
      <c r="C1613" t="s">
        <v>55</v>
      </c>
      <c r="D1613">
        <v>1</v>
      </c>
      <c r="E1613" t="s">
        <v>19</v>
      </c>
      <c r="F1613">
        <v>3.7</v>
      </c>
      <c r="G1613" t="s">
        <v>1025</v>
      </c>
      <c r="H1613" t="str">
        <f t="shared" si="75"/>
        <v>Other</v>
      </c>
      <c r="I1613">
        <v>1</v>
      </c>
      <c r="J1613" t="str">
        <f t="shared" si="76"/>
        <v>Low</v>
      </c>
      <c r="K1613">
        <v>1</v>
      </c>
      <c r="L1613" t="s">
        <v>23</v>
      </c>
      <c r="M1613" t="s">
        <v>896</v>
      </c>
      <c r="N1613">
        <v>4</v>
      </c>
      <c r="O1613" t="s">
        <v>21</v>
      </c>
      <c r="P1613" t="s">
        <v>109</v>
      </c>
      <c r="Q1613" t="s">
        <v>25</v>
      </c>
      <c r="R1613" t="s">
        <v>45</v>
      </c>
      <c r="S1613" t="str">
        <f t="shared" si="77"/>
        <v>Medium</v>
      </c>
    </row>
    <row r="1614" spans="1:19" x14ac:dyDescent="0.3">
      <c r="A1614" t="s">
        <v>74</v>
      </c>
      <c r="B1614" t="s">
        <v>259</v>
      </c>
      <c r="C1614" t="s">
        <v>90</v>
      </c>
      <c r="D1614">
        <v>4</v>
      </c>
      <c r="E1614" t="s">
        <v>890</v>
      </c>
      <c r="F1614">
        <v>3</v>
      </c>
      <c r="G1614" t="s">
        <v>1416</v>
      </c>
      <c r="H1614" t="str">
        <f t="shared" si="75"/>
        <v>Study Support</v>
      </c>
      <c r="I1614">
        <v>4</v>
      </c>
      <c r="J1614" t="str">
        <f t="shared" si="76"/>
        <v>High</v>
      </c>
      <c r="K1614">
        <v>2</v>
      </c>
      <c r="L1614" t="s">
        <v>21</v>
      </c>
      <c r="M1614" t="s">
        <v>32</v>
      </c>
      <c r="N1614">
        <v>7</v>
      </c>
      <c r="O1614" t="s">
        <v>23</v>
      </c>
      <c r="P1614" t="s">
        <v>179</v>
      </c>
      <c r="Q1614" t="s">
        <v>25</v>
      </c>
      <c r="R1614" t="s">
        <v>45</v>
      </c>
      <c r="S1614" t="str">
        <f t="shared" si="77"/>
        <v>High</v>
      </c>
    </row>
    <row r="1615" spans="1:19" x14ac:dyDescent="0.3">
      <c r="A1615" t="s">
        <v>76</v>
      </c>
      <c r="B1615" t="s">
        <v>1443</v>
      </c>
      <c r="C1615" t="s">
        <v>29</v>
      </c>
      <c r="D1615">
        <v>2</v>
      </c>
      <c r="E1615" t="s">
        <v>896</v>
      </c>
      <c r="F1615">
        <v>3.7</v>
      </c>
      <c r="G1615" t="s">
        <v>891</v>
      </c>
      <c r="H1615" t="str">
        <f t="shared" si="75"/>
        <v>Other</v>
      </c>
      <c r="I1615">
        <v>5</v>
      </c>
      <c r="J1615" t="str">
        <f t="shared" si="76"/>
        <v>High</v>
      </c>
      <c r="K1615">
        <v>-4</v>
      </c>
      <c r="L1615" t="s">
        <v>23</v>
      </c>
      <c r="M1615" t="s">
        <v>896</v>
      </c>
      <c r="N1615">
        <v>8</v>
      </c>
      <c r="O1615" t="s">
        <v>23</v>
      </c>
      <c r="P1615" t="s">
        <v>143</v>
      </c>
      <c r="Q1615" t="s">
        <v>40</v>
      </c>
      <c r="R1615" t="s">
        <v>26</v>
      </c>
      <c r="S1615" t="str">
        <f t="shared" si="77"/>
        <v>High</v>
      </c>
    </row>
    <row r="1616" spans="1:19" x14ac:dyDescent="0.3">
      <c r="A1616" t="s">
        <v>81</v>
      </c>
      <c r="B1616" t="s">
        <v>867</v>
      </c>
      <c r="C1616" t="s">
        <v>78</v>
      </c>
      <c r="D1616">
        <v>3</v>
      </c>
      <c r="E1616" t="s">
        <v>30</v>
      </c>
      <c r="F1616">
        <v>3.2</v>
      </c>
      <c r="G1616" t="s">
        <v>1025</v>
      </c>
      <c r="H1616" t="str">
        <f t="shared" si="75"/>
        <v>Other</v>
      </c>
      <c r="I1616">
        <v>3</v>
      </c>
      <c r="J1616" t="str">
        <f t="shared" si="76"/>
        <v>Medium</v>
      </c>
      <c r="K1616">
        <v>4</v>
      </c>
      <c r="L1616" t="s">
        <v>21</v>
      </c>
      <c r="M1616" t="s">
        <v>30</v>
      </c>
      <c r="N1616">
        <v>9</v>
      </c>
      <c r="O1616" t="s">
        <v>23</v>
      </c>
      <c r="P1616" t="s">
        <v>68</v>
      </c>
      <c r="Q1616" t="s">
        <v>25</v>
      </c>
      <c r="R1616" t="s">
        <v>49</v>
      </c>
      <c r="S1616" t="str">
        <f t="shared" si="77"/>
        <v>High</v>
      </c>
    </row>
    <row r="1617" spans="1:19" x14ac:dyDescent="0.3">
      <c r="A1617" t="s">
        <v>84</v>
      </c>
      <c r="B1617" t="s">
        <v>1444</v>
      </c>
      <c r="C1617" t="s">
        <v>90</v>
      </c>
      <c r="D1617">
        <v>3</v>
      </c>
      <c r="E1617" t="s">
        <v>22</v>
      </c>
      <c r="F1617">
        <v>1.9</v>
      </c>
      <c r="G1617" t="s">
        <v>1213</v>
      </c>
      <c r="H1617" t="str">
        <f t="shared" si="75"/>
        <v>Study Support</v>
      </c>
      <c r="I1617">
        <v>2</v>
      </c>
      <c r="J1617" t="str">
        <f t="shared" si="76"/>
        <v>Low</v>
      </c>
      <c r="K1617">
        <v>4</v>
      </c>
      <c r="L1617" t="s">
        <v>21</v>
      </c>
      <c r="M1617" t="s">
        <v>30</v>
      </c>
      <c r="N1617">
        <v>5</v>
      </c>
      <c r="O1617" t="s">
        <v>21</v>
      </c>
      <c r="P1617" t="s">
        <v>33</v>
      </c>
      <c r="Q1617" t="s">
        <v>25</v>
      </c>
      <c r="R1617" t="s">
        <v>26</v>
      </c>
      <c r="S1617" t="str">
        <f t="shared" si="77"/>
        <v>Medium</v>
      </c>
    </row>
    <row r="1618" spans="1:19" x14ac:dyDescent="0.3">
      <c r="A1618" t="s">
        <v>87</v>
      </c>
      <c r="B1618" t="s">
        <v>153</v>
      </c>
      <c r="C1618" t="s">
        <v>18</v>
      </c>
      <c r="D1618">
        <v>4</v>
      </c>
      <c r="E1618" t="s">
        <v>30</v>
      </c>
      <c r="F1618">
        <v>1.1000000000000001</v>
      </c>
      <c r="G1618" t="s">
        <v>1122</v>
      </c>
      <c r="H1618" t="str">
        <f t="shared" si="75"/>
        <v>Study Support</v>
      </c>
      <c r="I1618">
        <v>4</v>
      </c>
      <c r="J1618" t="str">
        <f t="shared" si="76"/>
        <v>High</v>
      </c>
      <c r="K1618">
        <v>2</v>
      </c>
      <c r="L1618" t="s">
        <v>21</v>
      </c>
      <c r="M1618" t="s">
        <v>890</v>
      </c>
      <c r="N1618">
        <v>8</v>
      </c>
      <c r="O1618" t="s">
        <v>21</v>
      </c>
      <c r="P1618" t="s">
        <v>179</v>
      </c>
      <c r="Q1618" t="s">
        <v>34</v>
      </c>
      <c r="R1618" t="s">
        <v>49</v>
      </c>
      <c r="S1618" t="str">
        <f t="shared" si="77"/>
        <v>High</v>
      </c>
    </row>
    <row r="1619" spans="1:19" x14ac:dyDescent="0.3">
      <c r="A1619" t="s">
        <v>88</v>
      </c>
      <c r="B1619" t="s">
        <v>325</v>
      </c>
      <c r="C1619" t="s">
        <v>37</v>
      </c>
      <c r="D1619">
        <v>2</v>
      </c>
      <c r="E1619" t="s">
        <v>19</v>
      </c>
      <c r="F1619">
        <v>2.8</v>
      </c>
      <c r="G1619" t="s">
        <v>982</v>
      </c>
      <c r="H1619" t="str">
        <f t="shared" si="75"/>
        <v>Study Support</v>
      </c>
      <c r="I1619">
        <v>2</v>
      </c>
      <c r="J1619" t="str">
        <f t="shared" si="76"/>
        <v>Low</v>
      </c>
      <c r="K1619">
        <v>0</v>
      </c>
      <c r="L1619" t="s">
        <v>23</v>
      </c>
      <c r="M1619" t="s">
        <v>890</v>
      </c>
      <c r="N1619">
        <v>10</v>
      </c>
      <c r="O1619" t="s">
        <v>23</v>
      </c>
      <c r="P1619" t="s">
        <v>116</v>
      </c>
      <c r="Q1619" t="s">
        <v>34</v>
      </c>
      <c r="R1619" t="s">
        <v>49</v>
      </c>
      <c r="S1619" t="str">
        <f t="shared" si="77"/>
        <v>High</v>
      </c>
    </row>
    <row r="1620" spans="1:19" x14ac:dyDescent="0.3">
      <c r="A1620" t="s">
        <v>91</v>
      </c>
      <c r="B1620" t="s">
        <v>1445</v>
      </c>
      <c r="C1620" t="s">
        <v>90</v>
      </c>
      <c r="D1620">
        <v>4</v>
      </c>
      <c r="E1620" t="s">
        <v>22</v>
      </c>
      <c r="F1620">
        <v>2.9</v>
      </c>
      <c r="G1620" t="s">
        <v>1446</v>
      </c>
      <c r="H1620" t="str">
        <f t="shared" si="75"/>
        <v>Study Support</v>
      </c>
      <c r="I1620">
        <v>1</v>
      </c>
      <c r="J1620" t="str">
        <f t="shared" si="76"/>
        <v>Low</v>
      </c>
      <c r="K1620">
        <v>-3</v>
      </c>
      <c r="L1620" t="s">
        <v>23</v>
      </c>
      <c r="M1620" t="s">
        <v>890</v>
      </c>
      <c r="N1620">
        <v>5</v>
      </c>
      <c r="O1620" t="s">
        <v>21</v>
      </c>
      <c r="P1620" t="s">
        <v>33</v>
      </c>
      <c r="Q1620" t="s">
        <v>40</v>
      </c>
      <c r="R1620" t="s">
        <v>45</v>
      </c>
      <c r="S1620" t="str">
        <f t="shared" si="77"/>
        <v>Medium</v>
      </c>
    </row>
    <row r="1621" spans="1:19" x14ac:dyDescent="0.3">
      <c r="A1621" t="s">
        <v>94</v>
      </c>
      <c r="B1621" t="s">
        <v>1392</v>
      </c>
      <c r="C1621" t="s">
        <v>78</v>
      </c>
      <c r="D1621">
        <v>1</v>
      </c>
      <c r="E1621" t="s">
        <v>19</v>
      </c>
      <c r="F1621">
        <v>4.8</v>
      </c>
      <c r="G1621" t="s">
        <v>1447</v>
      </c>
      <c r="H1621" t="str">
        <f t="shared" si="75"/>
        <v>Study Support</v>
      </c>
      <c r="I1621">
        <v>4</v>
      </c>
      <c r="J1621" t="str">
        <f t="shared" si="76"/>
        <v>High</v>
      </c>
      <c r="K1621">
        <v>3</v>
      </c>
      <c r="L1621" t="s">
        <v>23</v>
      </c>
      <c r="M1621" t="s">
        <v>30</v>
      </c>
      <c r="N1621">
        <v>9</v>
      </c>
      <c r="O1621" t="s">
        <v>23</v>
      </c>
      <c r="P1621" t="s">
        <v>109</v>
      </c>
      <c r="Q1621" t="s">
        <v>25</v>
      </c>
      <c r="R1621" t="s">
        <v>45</v>
      </c>
      <c r="S1621" t="str">
        <f t="shared" si="77"/>
        <v>High</v>
      </c>
    </row>
    <row r="1622" spans="1:19" x14ac:dyDescent="0.3">
      <c r="A1622" t="s">
        <v>97</v>
      </c>
      <c r="B1622" t="s">
        <v>265</v>
      </c>
      <c r="C1622" t="s">
        <v>78</v>
      </c>
      <c r="D1622">
        <v>2</v>
      </c>
      <c r="E1622" t="s">
        <v>19</v>
      </c>
      <c r="F1622">
        <v>4.2</v>
      </c>
      <c r="G1622" t="s">
        <v>1448</v>
      </c>
      <c r="H1622" t="str">
        <f t="shared" si="75"/>
        <v>Study Support</v>
      </c>
      <c r="I1622">
        <v>5</v>
      </c>
      <c r="J1622" t="str">
        <f t="shared" si="76"/>
        <v>High</v>
      </c>
      <c r="K1622">
        <v>4</v>
      </c>
      <c r="L1622" t="s">
        <v>21</v>
      </c>
      <c r="M1622" t="s">
        <v>896</v>
      </c>
      <c r="N1622">
        <v>10</v>
      </c>
      <c r="O1622" t="s">
        <v>21</v>
      </c>
      <c r="P1622" t="s">
        <v>176</v>
      </c>
      <c r="Q1622" t="s">
        <v>34</v>
      </c>
      <c r="R1622" t="s">
        <v>26</v>
      </c>
      <c r="S1622" t="str">
        <f t="shared" si="77"/>
        <v>High</v>
      </c>
    </row>
    <row r="1623" spans="1:19" x14ac:dyDescent="0.3">
      <c r="A1623" t="s">
        <v>99</v>
      </c>
      <c r="B1623" t="s">
        <v>320</v>
      </c>
      <c r="C1623" t="s">
        <v>18</v>
      </c>
      <c r="D1623">
        <v>3</v>
      </c>
      <c r="E1623" t="s">
        <v>896</v>
      </c>
      <c r="F1623">
        <v>1.3</v>
      </c>
      <c r="G1623" t="s">
        <v>891</v>
      </c>
      <c r="H1623" t="str">
        <f t="shared" si="75"/>
        <v>Other</v>
      </c>
      <c r="I1623">
        <v>3</v>
      </c>
      <c r="J1623" t="str">
        <f t="shared" si="76"/>
        <v>Medium</v>
      </c>
      <c r="K1623">
        <v>1</v>
      </c>
      <c r="L1623" t="s">
        <v>21</v>
      </c>
      <c r="M1623" t="s">
        <v>30</v>
      </c>
      <c r="N1623">
        <v>2</v>
      </c>
      <c r="O1623" t="s">
        <v>23</v>
      </c>
      <c r="P1623" t="s">
        <v>158</v>
      </c>
      <c r="Q1623" t="s">
        <v>40</v>
      </c>
      <c r="R1623" t="s">
        <v>45</v>
      </c>
      <c r="S1623" t="str">
        <f t="shared" si="77"/>
        <v>Low</v>
      </c>
    </row>
    <row r="1624" spans="1:19" x14ac:dyDescent="0.3">
      <c r="A1624" t="s">
        <v>101</v>
      </c>
      <c r="B1624" t="s">
        <v>184</v>
      </c>
      <c r="C1624" t="s">
        <v>96</v>
      </c>
      <c r="D1624">
        <v>3</v>
      </c>
      <c r="E1624" t="s">
        <v>19</v>
      </c>
      <c r="F1624">
        <v>1.3</v>
      </c>
      <c r="G1624" t="s">
        <v>904</v>
      </c>
      <c r="H1624" t="str">
        <f t="shared" si="75"/>
        <v>Skill Development</v>
      </c>
      <c r="I1624">
        <v>3</v>
      </c>
      <c r="J1624" t="str">
        <f t="shared" si="76"/>
        <v>Medium</v>
      </c>
      <c r="K1624">
        <v>1</v>
      </c>
      <c r="L1624" t="s">
        <v>23</v>
      </c>
      <c r="M1624" t="s">
        <v>30</v>
      </c>
      <c r="N1624">
        <v>10</v>
      </c>
      <c r="O1624" t="s">
        <v>21</v>
      </c>
      <c r="P1624" t="s">
        <v>80</v>
      </c>
      <c r="Q1624" t="s">
        <v>25</v>
      </c>
      <c r="R1624" t="s">
        <v>49</v>
      </c>
      <c r="S1624" t="str">
        <f t="shared" si="77"/>
        <v>High</v>
      </c>
    </row>
    <row r="1625" spans="1:19" x14ac:dyDescent="0.3">
      <c r="A1625" t="s">
        <v>105</v>
      </c>
      <c r="B1625" t="s">
        <v>153</v>
      </c>
      <c r="C1625" t="s">
        <v>37</v>
      </c>
      <c r="D1625">
        <v>1</v>
      </c>
      <c r="E1625" t="s">
        <v>22</v>
      </c>
      <c r="F1625">
        <v>2.2999999999999998</v>
      </c>
      <c r="G1625" t="s">
        <v>1265</v>
      </c>
      <c r="H1625" t="str">
        <f t="shared" si="75"/>
        <v>Skill Development</v>
      </c>
      <c r="I1625">
        <v>3</v>
      </c>
      <c r="J1625" t="str">
        <f t="shared" si="76"/>
        <v>Medium</v>
      </c>
      <c r="K1625">
        <v>-1</v>
      </c>
      <c r="L1625" t="s">
        <v>21</v>
      </c>
      <c r="M1625" t="s">
        <v>30</v>
      </c>
      <c r="N1625">
        <v>1</v>
      </c>
      <c r="O1625" t="s">
        <v>23</v>
      </c>
      <c r="P1625" t="s">
        <v>136</v>
      </c>
      <c r="Q1625" t="s">
        <v>25</v>
      </c>
      <c r="R1625" t="s">
        <v>45</v>
      </c>
      <c r="S1625" t="str">
        <f t="shared" si="77"/>
        <v>Low</v>
      </c>
    </row>
    <row r="1626" spans="1:19" x14ac:dyDescent="0.3">
      <c r="A1626" t="s">
        <v>107</v>
      </c>
      <c r="B1626" t="s">
        <v>168</v>
      </c>
      <c r="C1626" t="s">
        <v>18</v>
      </c>
      <c r="D1626">
        <v>2</v>
      </c>
      <c r="E1626" t="s">
        <v>896</v>
      </c>
      <c r="F1626">
        <v>2.8</v>
      </c>
      <c r="G1626" t="s">
        <v>1221</v>
      </c>
      <c r="H1626" t="str">
        <f t="shared" si="75"/>
        <v>Skill Development</v>
      </c>
      <c r="I1626">
        <v>1</v>
      </c>
      <c r="J1626" t="str">
        <f t="shared" si="76"/>
        <v>Low</v>
      </c>
      <c r="K1626">
        <v>0</v>
      </c>
      <c r="L1626" t="s">
        <v>21</v>
      </c>
      <c r="M1626" t="s">
        <v>890</v>
      </c>
      <c r="N1626">
        <v>7</v>
      </c>
      <c r="O1626" t="s">
        <v>23</v>
      </c>
      <c r="P1626" t="s">
        <v>109</v>
      </c>
      <c r="Q1626" t="s">
        <v>34</v>
      </c>
      <c r="R1626" t="s">
        <v>26</v>
      </c>
      <c r="S1626" t="str">
        <f t="shared" si="77"/>
        <v>High</v>
      </c>
    </row>
    <row r="1627" spans="1:19" x14ac:dyDescent="0.3">
      <c r="A1627" t="s">
        <v>110</v>
      </c>
      <c r="B1627" t="s">
        <v>380</v>
      </c>
      <c r="C1627" t="s">
        <v>29</v>
      </c>
      <c r="D1627">
        <v>4</v>
      </c>
      <c r="E1627" t="s">
        <v>32</v>
      </c>
      <c r="F1627">
        <v>1.6</v>
      </c>
      <c r="G1627" t="s">
        <v>44</v>
      </c>
      <c r="H1627" t="str">
        <f t="shared" si="75"/>
        <v>Other</v>
      </c>
      <c r="I1627">
        <v>5</v>
      </c>
      <c r="J1627" t="str">
        <f t="shared" si="76"/>
        <v>High</v>
      </c>
      <c r="K1627">
        <v>4</v>
      </c>
      <c r="L1627" t="s">
        <v>23</v>
      </c>
      <c r="M1627" t="s">
        <v>19</v>
      </c>
      <c r="N1627">
        <v>9</v>
      </c>
      <c r="O1627" t="s">
        <v>23</v>
      </c>
      <c r="P1627" t="s">
        <v>179</v>
      </c>
      <c r="Q1627" t="s">
        <v>34</v>
      </c>
      <c r="R1627" t="s">
        <v>45</v>
      </c>
      <c r="S1627" t="str">
        <f t="shared" si="77"/>
        <v>High</v>
      </c>
    </row>
    <row r="1628" spans="1:19" x14ac:dyDescent="0.3">
      <c r="A1628" t="s">
        <v>112</v>
      </c>
      <c r="B1628" t="s">
        <v>1449</v>
      </c>
      <c r="C1628" t="s">
        <v>43</v>
      </c>
      <c r="D1628">
        <v>4</v>
      </c>
      <c r="E1628" t="s">
        <v>896</v>
      </c>
      <c r="F1628">
        <v>0.9</v>
      </c>
      <c r="G1628" t="s">
        <v>1318</v>
      </c>
      <c r="H1628" t="str">
        <f t="shared" si="75"/>
        <v>Skill Development</v>
      </c>
      <c r="I1628">
        <v>2</v>
      </c>
      <c r="J1628" t="str">
        <f t="shared" si="76"/>
        <v>Low</v>
      </c>
      <c r="K1628">
        <v>0</v>
      </c>
      <c r="L1628" t="s">
        <v>23</v>
      </c>
      <c r="M1628" t="s">
        <v>19</v>
      </c>
      <c r="N1628">
        <v>9</v>
      </c>
      <c r="O1628" t="s">
        <v>21</v>
      </c>
      <c r="P1628" t="s">
        <v>196</v>
      </c>
      <c r="Q1628" t="s">
        <v>40</v>
      </c>
      <c r="R1628" t="s">
        <v>26</v>
      </c>
      <c r="S1628" t="str">
        <f t="shared" si="77"/>
        <v>High</v>
      </c>
    </row>
    <row r="1629" spans="1:19" x14ac:dyDescent="0.3">
      <c r="A1629" t="s">
        <v>114</v>
      </c>
      <c r="B1629" t="s">
        <v>730</v>
      </c>
      <c r="C1629" t="s">
        <v>147</v>
      </c>
      <c r="D1629">
        <v>1</v>
      </c>
      <c r="E1629" t="s">
        <v>30</v>
      </c>
      <c r="F1629">
        <v>4.2</v>
      </c>
      <c r="G1629" t="s">
        <v>1001</v>
      </c>
      <c r="H1629" t="str">
        <f t="shared" si="75"/>
        <v>Study Support</v>
      </c>
      <c r="I1629">
        <v>1</v>
      </c>
      <c r="J1629" t="str">
        <f t="shared" si="76"/>
        <v>Low</v>
      </c>
      <c r="K1629">
        <v>2</v>
      </c>
      <c r="L1629" t="s">
        <v>21</v>
      </c>
      <c r="M1629" t="s">
        <v>890</v>
      </c>
      <c r="N1629">
        <v>5</v>
      </c>
      <c r="O1629" t="s">
        <v>21</v>
      </c>
      <c r="P1629" t="s">
        <v>164</v>
      </c>
      <c r="Q1629" t="s">
        <v>34</v>
      </c>
      <c r="R1629" t="s">
        <v>45</v>
      </c>
      <c r="S1629" t="str">
        <f t="shared" si="77"/>
        <v>Medium</v>
      </c>
    </row>
    <row r="1630" spans="1:19" x14ac:dyDescent="0.3">
      <c r="A1630" t="s">
        <v>117</v>
      </c>
      <c r="B1630" t="s">
        <v>241</v>
      </c>
      <c r="C1630" t="s">
        <v>55</v>
      </c>
      <c r="D1630">
        <v>2</v>
      </c>
      <c r="E1630" t="s">
        <v>890</v>
      </c>
      <c r="F1630">
        <v>4.3</v>
      </c>
      <c r="G1630" t="s">
        <v>1213</v>
      </c>
      <c r="H1630" t="str">
        <f t="shared" si="75"/>
        <v>Study Support</v>
      </c>
      <c r="I1630">
        <v>5</v>
      </c>
      <c r="J1630" t="str">
        <f t="shared" si="76"/>
        <v>High</v>
      </c>
      <c r="K1630">
        <v>4</v>
      </c>
      <c r="L1630" t="s">
        <v>23</v>
      </c>
      <c r="M1630" t="s">
        <v>22</v>
      </c>
      <c r="N1630">
        <v>2</v>
      </c>
      <c r="O1630" t="s">
        <v>21</v>
      </c>
      <c r="P1630" t="s">
        <v>1710</v>
      </c>
      <c r="Q1630" t="s">
        <v>40</v>
      </c>
      <c r="R1630" t="s">
        <v>49</v>
      </c>
      <c r="S1630" t="str">
        <f t="shared" si="77"/>
        <v>Low</v>
      </c>
    </row>
    <row r="1631" spans="1:19" x14ac:dyDescent="0.3">
      <c r="A1631" t="s">
        <v>119</v>
      </c>
      <c r="B1631" t="s">
        <v>1450</v>
      </c>
      <c r="C1631" t="s">
        <v>90</v>
      </c>
      <c r="D1631">
        <v>2</v>
      </c>
      <c r="E1631" t="s">
        <v>32</v>
      </c>
      <c r="F1631">
        <v>3</v>
      </c>
      <c r="G1631" t="s">
        <v>1062</v>
      </c>
      <c r="H1631" t="str">
        <f t="shared" si="75"/>
        <v>Skill Development</v>
      </c>
      <c r="I1631">
        <v>5</v>
      </c>
      <c r="J1631" t="str">
        <f t="shared" si="76"/>
        <v>High</v>
      </c>
      <c r="K1631">
        <v>3</v>
      </c>
      <c r="L1631" t="s">
        <v>21</v>
      </c>
      <c r="M1631" t="s">
        <v>32</v>
      </c>
      <c r="N1631">
        <v>6</v>
      </c>
      <c r="O1631" t="s">
        <v>21</v>
      </c>
      <c r="P1631" t="s">
        <v>52</v>
      </c>
      <c r="Q1631" t="s">
        <v>40</v>
      </c>
      <c r="R1631" t="s">
        <v>45</v>
      </c>
      <c r="S1631" t="str">
        <f t="shared" si="77"/>
        <v>Medium</v>
      </c>
    </row>
    <row r="1632" spans="1:19" x14ac:dyDescent="0.3">
      <c r="A1632" t="s">
        <v>121</v>
      </c>
      <c r="B1632" t="s">
        <v>131</v>
      </c>
      <c r="C1632" t="s">
        <v>147</v>
      </c>
      <c r="D1632">
        <v>3</v>
      </c>
      <c r="E1632" t="s">
        <v>19</v>
      </c>
      <c r="F1632">
        <v>3.5</v>
      </c>
      <c r="G1632" t="s">
        <v>1036</v>
      </c>
      <c r="H1632" t="str">
        <f t="shared" si="75"/>
        <v>Skill Development</v>
      </c>
      <c r="I1632">
        <v>4</v>
      </c>
      <c r="J1632" t="str">
        <f t="shared" si="76"/>
        <v>High</v>
      </c>
      <c r="K1632">
        <v>4</v>
      </c>
      <c r="L1632" t="s">
        <v>21</v>
      </c>
      <c r="M1632" t="s">
        <v>30</v>
      </c>
      <c r="N1632">
        <v>3</v>
      </c>
      <c r="O1632" t="s">
        <v>23</v>
      </c>
      <c r="P1632" t="s">
        <v>57</v>
      </c>
      <c r="Q1632" t="s">
        <v>40</v>
      </c>
      <c r="R1632" t="s">
        <v>26</v>
      </c>
      <c r="S1632" t="str">
        <f t="shared" si="77"/>
        <v>Low</v>
      </c>
    </row>
    <row r="1633" spans="1:19" x14ac:dyDescent="0.3">
      <c r="A1633" t="s">
        <v>124</v>
      </c>
      <c r="B1633" t="s">
        <v>1451</v>
      </c>
      <c r="C1633" t="s">
        <v>96</v>
      </c>
      <c r="D1633">
        <v>1</v>
      </c>
      <c r="E1633" t="s">
        <v>30</v>
      </c>
      <c r="F1633">
        <v>3.5</v>
      </c>
      <c r="G1633" t="s">
        <v>1160</v>
      </c>
      <c r="H1633" t="str">
        <f t="shared" si="75"/>
        <v>Study Support</v>
      </c>
      <c r="I1633">
        <v>4</v>
      </c>
      <c r="J1633" t="str">
        <f t="shared" si="76"/>
        <v>High</v>
      </c>
      <c r="K1633">
        <v>3</v>
      </c>
      <c r="L1633" t="s">
        <v>23</v>
      </c>
      <c r="M1633" t="s">
        <v>32</v>
      </c>
      <c r="N1633">
        <v>2</v>
      </c>
      <c r="O1633" t="s">
        <v>23</v>
      </c>
      <c r="P1633" t="s">
        <v>83</v>
      </c>
      <c r="Q1633" t="s">
        <v>40</v>
      </c>
      <c r="R1633" t="s">
        <v>49</v>
      </c>
      <c r="S1633" t="str">
        <f t="shared" si="77"/>
        <v>Low</v>
      </c>
    </row>
    <row r="1634" spans="1:19" x14ac:dyDescent="0.3">
      <c r="A1634" t="s">
        <v>126</v>
      </c>
      <c r="B1634" t="s">
        <v>1452</v>
      </c>
      <c r="C1634" t="s">
        <v>43</v>
      </c>
      <c r="D1634">
        <v>1</v>
      </c>
      <c r="E1634" t="s">
        <v>22</v>
      </c>
      <c r="F1634">
        <v>4.9000000000000004</v>
      </c>
      <c r="G1634" t="s">
        <v>951</v>
      </c>
      <c r="H1634" t="str">
        <f t="shared" si="75"/>
        <v>Skill Development</v>
      </c>
      <c r="I1634">
        <v>2</v>
      </c>
      <c r="J1634" t="str">
        <f t="shared" si="76"/>
        <v>Low</v>
      </c>
      <c r="K1634">
        <v>-5</v>
      </c>
      <c r="L1634" t="s">
        <v>23</v>
      </c>
      <c r="M1634" t="s">
        <v>896</v>
      </c>
      <c r="N1634">
        <v>6</v>
      </c>
      <c r="O1634" t="s">
        <v>23</v>
      </c>
      <c r="P1634" t="s">
        <v>68</v>
      </c>
      <c r="Q1634" t="s">
        <v>34</v>
      </c>
      <c r="R1634" t="s">
        <v>49</v>
      </c>
      <c r="S1634" t="str">
        <f t="shared" si="77"/>
        <v>Medium</v>
      </c>
    </row>
    <row r="1635" spans="1:19" x14ac:dyDescent="0.3">
      <c r="A1635" t="s">
        <v>128</v>
      </c>
      <c r="B1635" t="s">
        <v>337</v>
      </c>
      <c r="C1635" t="s">
        <v>29</v>
      </c>
      <c r="D1635">
        <v>2</v>
      </c>
      <c r="E1635" t="s">
        <v>32</v>
      </c>
      <c r="F1635">
        <v>0.6</v>
      </c>
      <c r="G1635" t="s">
        <v>1036</v>
      </c>
      <c r="H1635" t="str">
        <f t="shared" si="75"/>
        <v>Skill Development</v>
      </c>
      <c r="I1635">
        <v>1</v>
      </c>
      <c r="J1635" t="str">
        <f t="shared" si="76"/>
        <v>Low</v>
      </c>
      <c r="K1635">
        <v>4</v>
      </c>
      <c r="L1635" t="s">
        <v>21</v>
      </c>
      <c r="M1635" t="s">
        <v>32</v>
      </c>
      <c r="N1635">
        <v>4</v>
      </c>
      <c r="O1635" t="s">
        <v>23</v>
      </c>
      <c r="P1635" t="s">
        <v>109</v>
      </c>
      <c r="Q1635" t="s">
        <v>34</v>
      </c>
      <c r="R1635" t="s">
        <v>49</v>
      </c>
      <c r="S1635" t="str">
        <f t="shared" si="77"/>
        <v>Medium</v>
      </c>
    </row>
    <row r="1636" spans="1:19" x14ac:dyDescent="0.3">
      <c r="A1636" t="s">
        <v>130</v>
      </c>
      <c r="B1636" t="s">
        <v>1453</v>
      </c>
      <c r="C1636" t="s">
        <v>55</v>
      </c>
      <c r="D1636">
        <v>1</v>
      </c>
      <c r="E1636" t="s">
        <v>22</v>
      </c>
      <c r="F1636">
        <v>2.7</v>
      </c>
      <c r="G1636" t="s">
        <v>1454</v>
      </c>
      <c r="H1636" t="str">
        <f t="shared" si="75"/>
        <v>Study Support</v>
      </c>
      <c r="I1636">
        <v>4</v>
      </c>
      <c r="J1636" t="str">
        <f t="shared" si="76"/>
        <v>High</v>
      </c>
      <c r="K1636">
        <v>-4</v>
      </c>
      <c r="L1636" t="s">
        <v>21</v>
      </c>
      <c r="M1636" t="s">
        <v>890</v>
      </c>
      <c r="N1636">
        <v>9</v>
      </c>
      <c r="O1636" t="s">
        <v>23</v>
      </c>
      <c r="P1636" t="s">
        <v>1710</v>
      </c>
      <c r="Q1636" t="s">
        <v>25</v>
      </c>
      <c r="R1636" t="s">
        <v>45</v>
      </c>
      <c r="S1636" t="str">
        <f t="shared" si="77"/>
        <v>High</v>
      </c>
    </row>
    <row r="1637" spans="1:19" x14ac:dyDescent="0.3">
      <c r="A1637" t="s">
        <v>132</v>
      </c>
      <c r="B1637" t="s">
        <v>1455</v>
      </c>
      <c r="C1637" t="s">
        <v>147</v>
      </c>
      <c r="D1637">
        <v>2</v>
      </c>
      <c r="E1637" t="s">
        <v>32</v>
      </c>
      <c r="F1637">
        <v>3.8</v>
      </c>
      <c r="G1637" t="s">
        <v>1456</v>
      </c>
      <c r="H1637" t="str">
        <f t="shared" si="75"/>
        <v>Skill Development</v>
      </c>
      <c r="I1637">
        <v>2</v>
      </c>
      <c r="J1637" t="str">
        <f t="shared" si="76"/>
        <v>Low</v>
      </c>
      <c r="K1637">
        <v>-4</v>
      </c>
      <c r="L1637" t="s">
        <v>23</v>
      </c>
      <c r="M1637" t="s">
        <v>22</v>
      </c>
      <c r="N1637">
        <v>10</v>
      </c>
      <c r="O1637" t="s">
        <v>21</v>
      </c>
      <c r="P1637" t="s">
        <v>143</v>
      </c>
      <c r="Q1637" t="s">
        <v>40</v>
      </c>
      <c r="R1637" t="s">
        <v>45</v>
      </c>
      <c r="S1637" t="str">
        <f t="shared" si="77"/>
        <v>High</v>
      </c>
    </row>
    <row r="1638" spans="1:19" x14ac:dyDescent="0.3">
      <c r="A1638" t="s">
        <v>134</v>
      </c>
      <c r="B1638" t="s">
        <v>1457</v>
      </c>
      <c r="C1638" t="s">
        <v>55</v>
      </c>
      <c r="D1638">
        <v>3</v>
      </c>
      <c r="E1638" t="s">
        <v>19</v>
      </c>
      <c r="F1638">
        <v>4.3</v>
      </c>
      <c r="G1638" t="s">
        <v>891</v>
      </c>
      <c r="H1638" t="str">
        <f t="shared" si="75"/>
        <v>Other</v>
      </c>
      <c r="I1638">
        <v>5</v>
      </c>
      <c r="J1638" t="str">
        <f t="shared" si="76"/>
        <v>High</v>
      </c>
      <c r="K1638">
        <v>-1</v>
      </c>
      <c r="L1638" t="s">
        <v>21</v>
      </c>
      <c r="M1638" t="s">
        <v>30</v>
      </c>
      <c r="N1638">
        <v>7</v>
      </c>
      <c r="O1638" t="s">
        <v>21</v>
      </c>
      <c r="P1638" t="s">
        <v>123</v>
      </c>
      <c r="Q1638" t="s">
        <v>34</v>
      </c>
      <c r="R1638" t="s">
        <v>45</v>
      </c>
      <c r="S1638" t="str">
        <f t="shared" si="77"/>
        <v>High</v>
      </c>
    </row>
    <row r="1639" spans="1:19" x14ac:dyDescent="0.3">
      <c r="A1639" t="s">
        <v>137</v>
      </c>
      <c r="B1639" t="s">
        <v>1458</v>
      </c>
      <c r="C1639" t="s">
        <v>96</v>
      </c>
      <c r="D1639">
        <v>4</v>
      </c>
      <c r="E1639" t="s">
        <v>22</v>
      </c>
      <c r="F1639">
        <v>1</v>
      </c>
      <c r="G1639" t="s">
        <v>1459</v>
      </c>
      <c r="H1639" t="str">
        <f t="shared" si="75"/>
        <v>Study Support</v>
      </c>
      <c r="I1639">
        <v>5</v>
      </c>
      <c r="J1639" t="str">
        <f t="shared" si="76"/>
        <v>High</v>
      </c>
      <c r="K1639">
        <v>-5</v>
      </c>
      <c r="L1639" t="s">
        <v>23</v>
      </c>
      <c r="M1639" t="s">
        <v>30</v>
      </c>
      <c r="N1639">
        <v>5</v>
      </c>
      <c r="O1639" t="s">
        <v>21</v>
      </c>
      <c r="P1639" t="s">
        <v>24</v>
      </c>
      <c r="Q1639" t="s">
        <v>40</v>
      </c>
      <c r="R1639" t="s">
        <v>49</v>
      </c>
      <c r="S1639" t="str">
        <f t="shared" si="77"/>
        <v>Medium</v>
      </c>
    </row>
    <row r="1640" spans="1:19" x14ac:dyDescent="0.3">
      <c r="A1640" t="s">
        <v>139</v>
      </c>
      <c r="B1640" t="s">
        <v>480</v>
      </c>
      <c r="C1640" t="s">
        <v>96</v>
      </c>
      <c r="D1640">
        <v>3</v>
      </c>
      <c r="E1640" t="s">
        <v>30</v>
      </c>
      <c r="F1640">
        <v>2.2999999999999998</v>
      </c>
      <c r="G1640" t="s">
        <v>1122</v>
      </c>
      <c r="H1640" t="str">
        <f t="shared" si="75"/>
        <v>Study Support</v>
      </c>
      <c r="I1640">
        <v>2</v>
      </c>
      <c r="J1640" t="str">
        <f t="shared" si="76"/>
        <v>Low</v>
      </c>
      <c r="K1640">
        <v>1</v>
      </c>
      <c r="L1640" t="s">
        <v>23</v>
      </c>
      <c r="M1640" t="s">
        <v>19</v>
      </c>
      <c r="N1640">
        <v>4</v>
      </c>
      <c r="O1640" t="s">
        <v>23</v>
      </c>
      <c r="P1640" t="s">
        <v>136</v>
      </c>
      <c r="Q1640" t="s">
        <v>34</v>
      </c>
      <c r="R1640" t="s">
        <v>26</v>
      </c>
      <c r="S1640" t="str">
        <f t="shared" si="77"/>
        <v>Medium</v>
      </c>
    </row>
    <row r="1641" spans="1:19" x14ac:dyDescent="0.3">
      <c r="A1641" t="s">
        <v>141</v>
      </c>
      <c r="B1641" t="s">
        <v>620</v>
      </c>
      <c r="C1641" t="s">
        <v>37</v>
      </c>
      <c r="D1641">
        <v>1</v>
      </c>
      <c r="E1641" t="s">
        <v>32</v>
      </c>
      <c r="F1641">
        <v>3.3</v>
      </c>
      <c r="G1641" t="s">
        <v>945</v>
      </c>
      <c r="H1641" t="str">
        <f t="shared" si="75"/>
        <v>Study Support</v>
      </c>
      <c r="I1641">
        <v>4</v>
      </c>
      <c r="J1641" t="str">
        <f t="shared" si="76"/>
        <v>High</v>
      </c>
      <c r="K1641">
        <v>-5</v>
      </c>
      <c r="L1641" t="s">
        <v>21</v>
      </c>
      <c r="M1641" t="s">
        <v>22</v>
      </c>
      <c r="N1641">
        <v>4</v>
      </c>
      <c r="O1641" t="s">
        <v>23</v>
      </c>
      <c r="P1641" t="s">
        <v>68</v>
      </c>
      <c r="Q1641" t="s">
        <v>34</v>
      </c>
      <c r="R1641" t="s">
        <v>26</v>
      </c>
      <c r="S1641" t="str">
        <f t="shared" si="77"/>
        <v>Medium</v>
      </c>
    </row>
    <row r="1642" spans="1:19" x14ac:dyDescent="0.3">
      <c r="A1642" t="s">
        <v>16</v>
      </c>
      <c r="B1642" t="s">
        <v>1460</v>
      </c>
      <c r="C1642" t="s">
        <v>78</v>
      </c>
      <c r="D1642">
        <v>3</v>
      </c>
      <c r="E1642" t="s">
        <v>30</v>
      </c>
      <c r="F1642">
        <v>4.2</v>
      </c>
      <c r="G1642" t="s">
        <v>1461</v>
      </c>
      <c r="H1642" t="str">
        <f t="shared" si="75"/>
        <v>Skill Development</v>
      </c>
      <c r="I1642">
        <v>5</v>
      </c>
      <c r="J1642" t="str">
        <f t="shared" si="76"/>
        <v>High</v>
      </c>
      <c r="K1642">
        <v>4</v>
      </c>
      <c r="L1642" t="s">
        <v>21</v>
      </c>
      <c r="M1642" t="s">
        <v>30</v>
      </c>
      <c r="N1642">
        <v>8</v>
      </c>
      <c r="O1642" t="s">
        <v>23</v>
      </c>
      <c r="P1642" t="s">
        <v>52</v>
      </c>
      <c r="Q1642" t="s">
        <v>25</v>
      </c>
      <c r="R1642" t="s">
        <v>26</v>
      </c>
      <c r="S1642" t="str">
        <f t="shared" si="77"/>
        <v>High</v>
      </c>
    </row>
    <row r="1643" spans="1:19" x14ac:dyDescent="0.3">
      <c r="A1643" t="s">
        <v>27</v>
      </c>
      <c r="B1643" t="s">
        <v>320</v>
      </c>
      <c r="C1643" t="s">
        <v>90</v>
      </c>
      <c r="D1643">
        <v>1</v>
      </c>
      <c r="E1643" t="s">
        <v>896</v>
      </c>
      <c r="F1643">
        <v>1.9</v>
      </c>
      <c r="G1643" t="s">
        <v>1462</v>
      </c>
      <c r="H1643" t="str">
        <f t="shared" si="75"/>
        <v>Study Support</v>
      </c>
      <c r="I1643">
        <v>4</v>
      </c>
      <c r="J1643" t="str">
        <f t="shared" si="76"/>
        <v>High</v>
      </c>
      <c r="K1643">
        <v>-5</v>
      </c>
      <c r="L1643" t="s">
        <v>21</v>
      </c>
      <c r="M1643" t="s">
        <v>890</v>
      </c>
      <c r="N1643">
        <v>7</v>
      </c>
      <c r="O1643" t="s">
        <v>23</v>
      </c>
      <c r="P1643" t="s">
        <v>158</v>
      </c>
      <c r="Q1643" t="s">
        <v>25</v>
      </c>
      <c r="R1643" t="s">
        <v>49</v>
      </c>
      <c r="S1643" t="str">
        <f t="shared" si="77"/>
        <v>High</v>
      </c>
    </row>
    <row r="1644" spans="1:19" x14ac:dyDescent="0.3">
      <c r="A1644" t="s">
        <v>35</v>
      </c>
      <c r="B1644" t="s">
        <v>1463</v>
      </c>
      <c r="C1644" t="s">
        <v>37</v>
      </c>
      <c r="D1644">
        <v>1</v>
      </c>
      <c r="E1644" t="s">
        <v>890</v>
      </c>
      <c r="F1644">
        <v>0.7</v>
      </c>
      <c r="G1644" t="s">
        <v>1261</v>
      </c>
      <c r="H1644" t="str">
        <f t="shared" si="75"/>
        <v>Skill Development</v>
      </c>
      <c r="I1644">
        <v>5</v>
      </c>
      <c r="J1644" t="str">
        <f t="shared" si="76"/>
        <v>High</v>
      </c>
      <c r="K1644">
        <v>1</v>
      </c>
      <c r="L1644" t="s">
        <v>23</v>
      </c>
      <c r="M1644" t="s">
        <v>890</v>
      </c>
      <c r="N1644">
        <v>10</v>
      </c>
      <c r="O1644" t="s">
        <v>23</v>
      </c>
      <c r="P1644" t="s">
        <v>136</v>
      </c>
      <c r="Q1644" t="s">
        <v>34</v>
      </c>
      <c r="R1644" t="s">
        <v>45</v>
      </c>
      <c r="S1644" t="str">
        <f t="shared" si="77"/>
        <v>High</v>
      </c>
    </row>
    <row r="1645" spans="1:19" x14ac:dyDescent="0.3">
      <c r="A1645" t="s">
        <v>41</v>
      </c>
      <c r="B1645" t="s">
        <v>1464</v>
      </c>
      <c r="C1645" t="s">
        <v>29</v>
      </c>
      <c r="D1645">
        <v>4</v>
      </c>
      <c r="E1645" t="s">
        <v>896</v>
      </c>
      <c r="F1645">
        <v>4.5</v>
      </c>
      <c r="G1645" t="s">
        <v>1465</v>
      </c>
      <c r="H1645" t="str">
        <f t="shared" si="75"/>
        <v>Study Support</v>
      </c>
      <c r="I1645">
        <v>1</v>
      </c>
      <c r="J1645" t="str">
        <f t="shared" si="76"/>
        <v>Low</v>
      </c>
      <c r="K1645">
        <v>2</v>
      </c>
      <c r="L1645" t="s">
        <v>21</v>
      </c>
      <c r="M1645" t="s">
        <v>890</v>
      </c>
      <c r="N1645">
        <v>4</v>
      </c>
      <c r="O1645" t="s">
        <v>23</v>
      </c>
      <c r="P1645" t="s">
        <v>73</v>
      </c>
      <c r="Q1645" t="s">
        <v>25</v>
      </c>
      <c r="R1645" t="s">
        <v>45</v>
      </c>
      <c r="S1645" t="str">
        <f t="shared" si="77"/>
        <v>Medium</v>
      </c>
    </row>
    <row r="1646" spans="1:19" x14ac:dyDescent="0.3">
      <c r="A1646" t="s">
        <v>46</v>
      </c>
      <c r="B1646" t="s">
        <v>1014</v>
      </c>
      <c r="C1646" t="s">
        <v>96</v>
      </c>
      <c r="D1646">
        <v>1</v>
      </c>
      <c r="E1646" t="s">
        <v>890</v>
      </c>
      <c r="F1646">
        <v>4.0999999999999996</v>
      </c>
      <c r="G1646" t="s">
        <v>904</v>
      </c>
      <c r="H1646" t="str">
        <f t="shared" si="75"/>
        <v>Skill Development</v>
      </c>
      <c r="I1646">
        <v>5</v>
      </c>
      <c r="J1646" t="str">
        <f t="shared" si="76"/>
        <v>High</v>
      </c>
      <c r="K1646">
        <v>-1</v>
      </c>
      <c r="L1646" t="s">
        <v>21</v>
      </c>
      <c r="M1646" t="s">
        <v>896</v>
      </c>
      <c r="N1646">
        <v>8</v>
      </c>
      <c r="O1646" t="s">
        <v>23</v>
      </c>
      <c r="P1646" t="s">
        <v>164</v>
      </c>
      <c r="Q1646" t="s">
        <v>25</v>
      </c>
      <c r="R1646" t="s">
        <v>49</v>
      </c>
      <c r="S1646" t="str">
        <f t="shared" si="77"/>
        <v>High</v>
      </c>
    </row>
    <row r="1647" spans="1:19" x14ac:dyDescent="0.3">
      <c r="A1647" t="s">
        <v>50</v>
      </c>
      <c r="B1647" t="s">
        <v>1466</v>
      </c>
      <c r="C1647" t="s">
        <v>29</v>
      </c>
      <c r="D1647">
        <v>2</v>
      </c>
      <c r="E1647" t="s">
        <v>30</v>
      </c>
      <c r="F1647">
        <v>0.8</v>
      </c>
      <c r="G1647" t="s">
        <v>966</v>
      </c>
      <c r="H1647" t="str">
        <f t="shared" si="75"/>
        <v>Skill Development</v>
      </c>
      <c r="I1647">
        <v>3</v>
      </c>
      <c r="J1647" t="str">
        <f t="shared" si="76"/>
        <v>Medium</v>
      </c>
      <c r="K1647">
        <v>4</v>
      </c>
      <c r="L1647" t="s">
        <v>23</v>
      </c>
      <c r="M1647" t="s">
        <v>19</v>
      </c>
      <c r="N1647">
        <v>8</v>
      </c>
      <c r="O1647" t="s">
        <v>21</v>
      </c>
      <c r="P1647" t="s">
        <v>179</v>
      </c>
      <c r="Q1647" t="s">
        <v>40</v>
      </c>
      <c r="R1647" t="s">
        <v>49</v>
      </c>
      <c r="S1647" t="str">
        <f t="shared" si="77"/>
        <v>High</v>
      </c>
    </row>
    <row r="1648" spans="1:19" x14ac:dyDescent="0.3">
      <c r="A1648" t="s">
        <v>53</v>
      </c>
      <c r="B1648" t="s">
        <v>1467</v>
      </c>
      <c r="C1648" t="s">
        <v>29</v>
      </c>
      <c r="D1648">
        <v>3</v>
      </c>
      <c r="E1648" t="s">
        <v>22</v>
      </c>
      <c r="F1648">
        <v>4.9000000000000004</v>
      </c>
      <c r="G1648" t="s">
        <v>1233</v>
      </c>
      <c r="H1648" t="str">
        <f t="shared" si="75"/>
        <v>Study Support</v>
      </c>
      <c r="I1648">
        <v>5</v>
      </c>
      <c r="J1648" t="str">
        <f t="shared" si="76"/>
        <v>High</v>
      </c>
      <c r="K1648">
        <v>3</v>
      </c>
      <c r="L1648" t="s">
        <v>23</v>
      </c>
      <c r="M1648" t="s">
        <v>896</v>
      </c>
      <c r="N1648">
        <v>6</v>
      </c>
      <c r="O1648" t="s">
        <v>21</v>
      </c>
      <c r="P1648" t="s">
        <v>68</v>
      </c>
      <c r="Q1648" t="s">
        <v>25</v>
      </c>
      <c r="R1648" t="s">
        <v>49</v>
      </c>
      <c r="S1648" t="str">
        <f t="shared" si="77"/>
        <v>Medium</v>
      </c>
    </row>
    <row r="1649" spans="1:19" x14ac:dyDescent="0.3">
      <c r="A1649" t="s">
        <v>58</v>
      </c>
      <c r="B1649" t="s">
        <v>1468</v>
      </c>
      <c r="C1649" t="s">
        <v>96</v>
      </c>
      <c r="D1649">
        <v>2</v>
      </c>
      <c r="E1649" t="s">
        <v>30</v>
      </c>
      <c r="F1649">
        <v>2</v>
      </c>
      <c r="G1649" t="s">
        <v>1408</v>
      </c>
      <c r="H1649" t="str">
        <f t="shared" si="75"/>
        <v>Study Support</v>
      </c>
      <c r="I1649">
        <v>3</v>
      </c>
      <c r="J1649" t="str">
        <f t="shared" si="76"/>
        <v>Medium</v>
      </c>
      <c r="K1649">
        <v>4</v>
      </c>
      <c r="L1649" t="s">
        <v>21</v>
      </c>
      <c r="M1649" t="s">
        <v>890</v>
      </c>
      <c r="N1649">
        <v>5</v>
      </c>
      <c r="O1649" t="s">
        <v>23</v>
      </c>
      <c r="P1649" t="s">
        <v>116</v>
      </c>
      <c r="Q1649" t="s">
        <v>34</v>
      </c>
      <c r="R1649" t="s">
        <v>49</v>
      </c>
      <c r="S1649" t="str">
        <f t="shared" si="77"/>
        <v>Medium</v>
      </c>
    </row>
    <row r="1650" spans="1:19" x14ac:dyDescent="0.3">
      <c r="A1650" t="s">
        <v>63</v>
      </c>
      <c r="B1650" t="s">
        <v>1469</v>
      </c>
      <c r="C1650" t="s">
        <v>78</v>
      </c>
      <c r="D1650">
        <v>1</v>
      </c>
      <c r="E1650" t="s">
        <v>896</v>
      </c>
      <c r="F1650">
        <v>4.4000000000000004</v>
      </c>
      <c r="G1650" t="s">
        <v>945</v>
      </c>
      <c r="H1650" t="str">
        <f t="shared" si="75"/>
        <v>Study Support</v>
      </c>
      <c r="I1650">
        <v>2</v>
      </c>
      <c r="J1650" t="str">
        <f t="shared" si="76"/>
        <v>Low</v>
      </c>
      <c r="K1650">
        <v>-5</v>
      </c>
      <c r="L1650" t="s">
        <v>23</v>
      </c>
      <c r="M1650" t="s">
        <v>32</v>
      </c>
      <c r="N1650">
        <v>4</v>
      </c>
      <c r="O1650" t="s">
        <v>21</v>
      </c>
      <c r="P1650" t="s">
        <v>33</v>
      </c>
      <c r="Q1650" t="s">
        <v>40</v>
      </c>
      <c r="R1650" t="s">
        <v>49</v>
      </c>
      <c r="S1650" t="str">
        <f t="shared" si="77"/>
        <v>Medium</v>
      </c>
    </row>
    <row r="1651" spans="1:19" x14ac:dyDescent="0.3">
      <c r="A1651" t="s">
        <v>66</v>
      </c>
      <c r="B1651" t="s">
        <v>1470</v>
      </c>
      <c r="C1651" t="s">
        <v>29</v>
      </c>
      <c r="D1651">
        <v>2</v>
      </c>
      <c r="E1651" t="s">
        <v>896</v>
      </c>
      <c r="F1651">
        <v>3.8</v>
      </c>
      <c r="G1651" t="s">
        <v>1062</v>
      </c>
      <c r="H1651" t="str">
        <f t="shared" si="75"/>
        <v>Skill Development</v>
      </c>
      <c r="I1651">
        <v>4</v>
      </c>
      <c r="J1651" t="str">
        <f t="shared" si="76"/>
        <v>High</v>
      </c>
      <c r="K1651">
        <v>-3</v>
      </c>
      <c r="L1651" t="s">
        <v>23</v>
      </c>
      <c r="M1651" t="s">
        <v>22</v>
      </c>
      <c r="N1651">
        <v>1</v>
      </c>
      <c r="O1651" t="s">
        <v>23</v>
      </c>
      <c r="P1651" t="s">
        <v>62</v>
      </c>
      <c r="Q1651" t="s">
        <v>34</v>
      </c>
      <c r="R1651" t="s">
        <v>45</v>
      </c>
      <c r="S1651" t="str">
        <f t="shared" si="77"/>
        <v>Low</v>
      </c>
    </row>
    <row r="1652" spans="1:19" x14ac:dyDescent="0.3">
      <c r="A1652" t="s">
        <v>69</v>
      </c>
      <c r="B1652" t="s">
        <v>288</v>
      </c>
      <c r="C1652" t="s">
        <v>29</v>
      </c>
      <c r="D1652">
        <v>1</v>
      </c>
      <c r="E1652" t="s">
        <v>19</v>
      </c>
      <c r="F1652">
        <v>1.8</v>
      </c>
      <c r="G1652" t="s">
        <v>31</v>
      </c>
      <c r="H1652" t="str">
        <f t="shared" si="75"/>
        <v>Skill Development</v>
      </c>
      <c r="I1652">
        <v>1</v>
      </c>
      <c r="J1652" t="str">
        <f t="shared" si="76"/>
        <v>Low</v>
      </c>
      <c r="K1652">
        <v>-5</v>
      </c>
      <c r="L1652" t="s">
        <v>23</v>
      </c>
      <c r="M1652" t="s">
        <v>19</v>
      </c>
      <c r="N1652">
        <v>5</v>
      </c>
      <c r="O1652" t="s">
        <v>23</v>
      </c>
      <c r="P1652" t="s">
        <v>24</v>
      </c>
      <c r="Q1652" t="s">
        <v>25</v>
      </c>
      <c r="R1652" t="s">
        <v>26</v>
      </c>
      <c r="S1652" t="str">
        <f t="shared" si="77"/>
        <v>Medium</v>
      </c>
    </row>
    <row r="1653" spans="1:19" x14ac:dyDescent="0.3">
      <c r="A1653" t="s">
        <v>71</v>
      </c>
      <c r="B1653" t="s">
        <v>1471</v>
      </c>
      <c r="C1653" t="s">
        <v>147</v>
      </c>
      <c r="D1653">
        <v>2</v>
      </c>
      <c r="E1653" t="s">
        <v>22</v>
      </c>
      <c r="F1653">
        <v>4.3</v>
      </c>
      <c r="G1653" t="s">
        <v>904</v>
      </c>
      <c r="H1653" t="str">
        <f t="shared" si="75"/>
        <v>Skill Development</v>
      </c>
      <c r="I1653">
        <v>2</v>
      </c>
      <c r="J1653" t="str">
        <f t="shared" si="76"/>
        <v>Low</v>
      </c>
      <c r="K1653">
        <v>-5</v>
      </c>
      <c r="L1653" t="s">
        <v>23</v>
      </c>
      <c r="M1653" t="s">
        <v>22</v>
      </c>
      <c r="N1653">
        <v>2</v>
      </c>
      <c r="O1653" t="s">
        <v>23</v>
      </c>
      <c r="P1653" t="s">
        <v>65</v>
      </c>
      <c r="Q1653" t="s">
        <v>40</v>
      </c>
      <c r="R1653" t="s">
        <v>49</v>
      </c>
      <c r="S1653" t="str">
        <f t="shared" si="77"/>
        <v>Low</v>
      </c>
    </row>
    <row r="1654" spans="1:19" x14ac:dyDescent="0.3">
      <c r="A1654" t="s">
        <v>74</v>
      </c>
      <c r="B1654" t="s">
        <v>296</v>
      </c>
      <c r="C1654" t="s">
        <v>37</v>
      </c>
      <c r="D1654">
        <v>4</v>
      </c>
      <c r="E1654" t="s">
        <v>32</v>
      </c>
      <c r="F1654">
        <v>4</v>
      </c>
      <c r="G1654" t="s">
        <v>31</v>
      </c>
      <c r="H1654" t="str">
        <f t="shared" si="75"/>
        <v>Skill Development</v>
      </c>
      <c r="I1654">
        <v>2</v>
      </c>
      <c r="J1654" t="str">
        <f t="shared" si="76"/>
        <v>Low</v>
      </c>
      <c r="K1654">
        <v>-1</v>
      </c>
      <c r="L1654" t="s">
        <v>21</v>
      </c>
      <c r="M1654" t="s">
        <v>19</v>
      </c>
      <c r="N1654">
        <v>6</v>
      </c>
      <c r="O1654" t="s">
        <v>21</v>
      </c>
      <c r="P1654" t="s">
        <v>33</v>
      </c>
      <c r="Q1654" t="s">
        <v>40</v>
      </c>
      <c r="R1654" t="s">
        <v>49</v>
      </c>
      <c r="S1654" t="str">
        <f t="shared" si="77"/>
        <v>Medium</v>
      </c>
    </row>
    <row r="1655" spans="1:19" x14ac:dyDescent="0.3">
      <c r="A1655" t="s">
        <v>76</v>
      </c>
      <c r="B1655" t="s">
        <v>1472</v>
      </c>
      <c r="C1655" t="s">
        <v>90</v>
      </c>
      <c r="D1655">
        <v>4</v>
      </c>
      <c r="E1655" t="s">
        <v>32</v>
      </c>
      <c r="F1655">
        <v>0.8</v>
      </c>
      <c r="G1655" t="s">
        <v>904</v>
      </c>
      <c r="H1655" t="str">
        <f t="shared" si="75"/>
        <v>Skill Development</v>
      </c>
      <c r="I1655">
        <v>2</v>
      </c>
      <c r="J1655" t="str">
        <f t="shared" si="76"/>
        <v>Low</v>
      </c>
      <c r="K1655">
        <v>-2</v>
      </c>
      <c r="L1655" t="s">
        <v>21</v>
      </c>
      <c r="M1655" t="s">
        <v>32</v>
      </c>
      <c r="N1655">
        <v>6</v>
      </c>
      <c r="O1655" t="s">
        <v>23</v>
      </c>
      <c r="P1655" t="s">
        <v>80</v>
      </c>
      <c r="Q1655" t="s">
        <v>40</v>
      </c>
      <c r="R1655" t="s">
        <v>49</v>
      </c>
      <c r="S1655" t="str">
        <f t="shared" si="77"/>
        <v>Medium</v>
      </c>
    </row>
    <row r="1656" spans="1:19" x14ac:dyDescent="0.3">
      <c r="A1656" t="s">
        <v>81</v>
      </c>
      <c r="B1656" t="s">
        <v>310</v>
      </c>
      <c r="C1656" t="s">
        <v>78</v>
      </c>
      <c r="D1656">
        <v>2</v>
      </c>
      <c r="E1656" t="s">
        <v>30</v>
      </c>
      <c r="F1656">
        <v>3.9</v>
      </c>
      <c r="G1656" t="s">
        <v>1134</v>
      </c>
      <c r="H1656" t="str">
        <f t="shared" si="75"/>
        <v>Skill Development</v>
      </c>
      <c r="I1656">
        <v>2</v>
      </c>
      <c r="J1656" t="str">
        <f t="shared" si="76"/>
        <v>Low</v>
      </c>
      <c r="K1656">
        <v>0</v>
      </c>
      <c r="L1656" t="s">
        <v>23</v>
      </c>
      <c r="M1656" t="s">
        <v>30</v>
      </c>
      <c r="N1656">
        <v>5</v>
      </c>
      <c r="O1656" t="s">
        <v>21</v>
      </c>
      <c r="P1656" t="s">
        <v>52</v>
      </c>
      <c r="Q1656" t="s">
        <v>40</v>
      </c>
      <c r="R1656" t="s">
        <v>26</v>
      </c>
      <c r="S1656" t="str">
        <f t="shared" si="77"/>
        <v>Medium</v>
      </c>
    </row>
    <row r="1657" spans="1:19" x14ac:dyDescent="0.3">
      <c r="A1657" t="s">
        <v>84</v>
      </c>
      <c r="B1657" t="s">
        <v>749</v>
      </c>
      <c r="C1657" t="s">
        <v>29</v>
      </c>
      <c r="D1657">
        <v>4</v>
      </c>
      <c r="E1657" t="s">
        <v>19</v>
      </c>
      <c r="F1657">
        <v>3.8</v>
      </c>
      <c r="G1657" t="s">
        <v>929</v>
      </c>
      <c r="H1657" t="str">
        <f t="shared" si="75"/>
        <v>Skill Development</v>
      </c>
      <c r="I1657">
        <v>5</v>
      </c>
      <c r="J1657" t="str">
        <f t="shared" si="76"/>
        <v>High</v>
      </c>
      <c r="K1657">
        <v>1</v>
      </c>
      <c r="L1657" t="s">
        <v>21</v>
      </c>
      <c r="M1657" t="s">
        <v>896</v>
      </c>
      <c r="N1657">
        <v>9</v>
      </c>
      <c r="O1657" t="s">
        <v>21</v>
      </c>
      <c r="P1657" t="s">
        <v>33</v>
      </c>
      <c r="Q1657" t="s">
        <v>25</v>
      </c>
      <c r="R1657" t="s">
        <v>49</v>
      </c>
      <c r="S1657" t="str">
        <f t="shared" si="77"/>
        <v>High</v>
      </c>
    </row>
    <row r="1658" spans="1:19" x14ac:dyDescent="0.3">
      <c r="A1658" t="s">
        <v>87</v>
      </c>
      <c r="B1658" t="s">
        <v>716</v>
      </c>
      <c r="C1658" t="s">
        <v>147</v>
      </c>
      <c r="D1658">
        <v>3</v>
      </c>
      <c r="E1658" t="s">
        <v>890</v>
      </c>
      <c r="F1658">
        <v>3.6</v>
      </c>
      <c r="G1658" t="s">
        <v>1459</v>
      </c>
      <c r="H1658" t="str">
        <f t="shared" si="75"/>
        <v>Study Support</v>
      </c>
      <c r="I1658">
        <v>5</v>
      </c>
      <c r="J1658" t="str">
        <f t="shared" si="76"/>
        <v>High</v>
      </c>
      <c r="K1658">
        <v>1</v>
      </c>
      <c r="L1658" t="s">
        <v>23</v>
      </c>
      <c r="M1658" t="s">
        <v>19</v>
      </c>
      <c r="N1658">
        <v>4</v>
      </c>
      <c r="O1658" t="s">
        <v>21</v>
      </c>
      <c r="P1658" t="s">
        <v>176</v>
      </c>
      <c r="Q1658" t="s">
        <v>34</v>
      </c>
      <c r="R1658" t="s">
        <v>45</v>
      </c>
      <c r="S1658" t="str">
        <f t="shared" si="77"/>
        <v>Medium</v>
      </c>
    </row>
    <row r="1659" spans="1:19" x14ac:dyDescent="0.3">
      <c r="A1659" t="s">
        <v>88</v>
      </c>
      <c r="B1659" t="s">
        <v>292</v>
      </c>
      <c r="C1659" t="s">
        <v>90</v>
      </c>
      <c r="D1659">
        <v>4</v>
      </c>
      <c r="E1659" t="s">
        <v>19</v>
      </c>
      <c r="F1659">
        <v>1.9</v>
      </c>
      <c r="G1659" t="s">
        <v>1013</v>
      </c>
      <c r="H1659" t="str">
        <f t="shared" si="75"/>
        <v>Skill Development</v>
      </c>
      <c r="I1659">
        <v>3</v>
      </c>
      <c r="J1659" t="str">
        <f t="shared" si="76"/>
        <v>Medium</v>
      </c>
      <c r="K1659">
        <v>3</v>
      </c>
      <c r="L1659" t="s">
        <v>23</v>
      </c>
      <c r="M1659" t="s">
        <v>19</v>
      </c>
      <c r="N1659">
        <v>2</v>
      </c>
      <c r="O1659" t="s">
        <v>23</v>
      </c>
      <c r="P1659" t="s">
        <v>176</v>
      </c>
      <c r="Q1659" t="s">
        <v>34</v>
      </c>
      <c r="R1659" t="s">
        <v>45</v>
      </c>
      <c r="S1659" t="str">
        <f t="shared" si="77"/>
        <v>Low</v>
      </c>
    </row>
    <row r="1660" spans="1:19" x14ac:dyDescent="0.3">
      <c r="A1660" t="s">
        <v>91</v>
      </c>
      <c r="B1660" t="s">
        <v>1473</v>
      </c>
      <c r="C1660" t="s">
        <v>43</v>
      </c>
      <c r="D1660">
        <v>3</v>
      </c>
      <c r="E1660" t="s">
        <v>19</v>
      </c>
      <c r="F1660">
        <v>3.1</v>
      </c>
      <c r="G1660" t="s">
        <v>1101</v>
      </c>
      <c r="H1660" t="str">
        <f t="shared" si="75"/>
        <v>Skill Development</v>
      </c>
      <c r="I1660">
        <v>4</v>
      </c>
      <c r="J1660" t="str">
        <f t="shared" si="76"/>
        <v>High</v>
      </c>
      <c r="K1660">
        <v>2</v>
      </c>
      <c r="L1660" t="s">
        <v>21</v>
      </c>
      <c r="M1660" t="s">
        <v>896</v>
      </c>
      <c r="N1660">
        <v>7</v>
      </c>
      <c r="O1660" t="s">
        <v>21</v>
      </c>
      <c r="P1660" t="s">
        <v>104</v>
      </c>
      <c r="Q1660" t="s">
        <v>34</v>
      </c>
      <c r="R1660" t="s">
        <v>26</v>
      </c>
      <c r="S1660" t="str">
        <f t="shared" si="77"/>
        <v>High</v>
      </c>
    </row>
    <row r="1661" spans="1:19" x14ac:dyDescent="0.3">
      <c r="A1661" t="s">
        <v>94</v>
      </c>
      <c r="B1661" t="s">
        <v>153</v>
      </c>
      <c r="C1661" t="s">
        <v>37</v>
      </c>
      <c r="D1661">
        <v>3</v>
      </c>
      <c r="E1661" t="s">
        <v>896</v>
      </c>
      <c r="F1661">
        <v>0.6</v>
      </c>
      <c r="G1661" t="s">
        <v>1180</v>
      </c>
      <c r="H1661" t="str">
        <f t="shared" si="75"/>
        <v>Other</v>
      </c>
      <c r="I1661">
        <v>1</v>
      </c>
      <c r="J1661" t="str">
        <f t="shared" si="76"/>
        <v>Low</v>
      </c>
      <c r="K1661">
        <v>0</v>
      </c>
      <c r="L1661" t="s">
        <v>23</v>
      </c>
      <c r="M1661" t="s">
        <v>22</v>
      </c>
      <c r="N1661">
        <v>9</v>
      </c>
      <c r="O1661" t="s">
        <v>23</v>
      </c>
      <c r="P1661" t="s">
        <v>158</v>
      </c>
      <c r="Q1661" t="s">
        <v>34</v>
      </c>
      <c r="R1661" t="s">
        <v>26</v>
      </c>
      <c r="S1661" t="str">
        <f t="shared" si="77"/>
        <v>High</v>
      </c>
    </row>
    <row r="1662" spans="1:19" x14ac:dyDescent="0.3">
      <c r="A1662" t="s">
        <v>97</v>
      </c>
      <c r="B1662" t="s">
        <v>1474</v>
      </c>
      <c r="C1662" t="s">
        <v>43</v>
      </c>
      <c r="D1662">
        <v>1</v>
      </c>
      <c r="E1662" t="s">
        <v>30</v>
      </c>
      <c r="F1662">
        <v>0.8</v>
      </c>
      <c r="G1662" t="s">
        <v>891</v>
      </c>
      <c r="H1662" t="str">
        <f t="shared" si="75"/>
        <v>Other</v>
      </c>
      <c r="I1662">
        <v>2</v>
      </c>
      <c r="J1662" t="str">
        <f t="shared" si="76"/>
        <v>Low</v>
      </c>
      <c r="K1662">
        <v>0</v>
      </c>
      <c r="L1662" t="s">
        <v>23</v>
      </c>
      <c r="M1662" t="s">
        <v>32</v>
      </c>
      <c r="N1662">
        <v>6</v>
      </c>
      <c r="O1662" t="s">
        <v>21</v>
      </c>
      <c r="P1662" t="s">
        <v>57</v>
      </c>
      <c r="Q1662" t="s">
        <v>34</v>
      </c>
      <c r="R1662" t="s">
        <v>49</v>
      </c>
      <c r="S1662" t="str">
        <f t="shared" si="77"/>
        <v>Medium</v>
      </c>
    </row>
    <row r="1663" spans="1:19" x14ac:dyDescent="0.3">
      <c r="A1663" t="s">
        <v>99</v>
      </c>
      <c r="B1663" t="s">
        <v>1475</v>
      </c>
      <c r="C1663" t="s">
        <v>37</v>
      </c>
      <c r="D1663">
        <v>3</v>
      </c>
      <c r="E1663" t="s">
        <v>19</v>
      </c>
      <c r="F1663">
        <v>3.7</v>
      </c>
      <c r="G1663" t="s">
        <v>891</v>
      </c>
      <c r="H1663" t="str">
        <f t="shared" si="75"/>
        <v>Other</v>
      </c>
      <c r="I1663">
        <v>3</v>
      </c>
      <c r="J1663" t="str">
        <f t="shared" si="76"/>
        <v>Medium</v>
      </c>
      <c r="K1663">
        <v>-5</v>
      </c>
      <c r="L1663" t="s">
        <v>21</v>
      </c>
      <c r="M1663" t="s">
        <v>22</v>
      </c>
      <c r="N1663">
        <v>6</v>
      </c>
      <c r="O1663" t="s">
        <v>21</v>
      </c>
      <c r="P1663" t="s">
        <v>83</v>
      </c>
      <c r="Q1663" t="s">
        <v>34</v>
      </c>
      <c r="R1663" t="s">
        <v>45</v>
      </c>
      <c r="S1663" t="str">
        <f t="shared" si="77"/>
        <v>Medium</v>
      </c>
    </row>
    <row r="1664" spans="1:19" x14ac:dyDescent="0.3">
      <c r="A1664" t="s">
        <v>101</v>
      </c>
      <c r="B1664" t="s">
        <v>1476</v>
      </c>
      <c r="C1664" t="s">
        <v>103</v>
      </c>
      <c r="D1664">
        <v>1</v>
      </c>
      <c r="E1664" t="s">
        <v>896</v>
      </c>
      <c r="F1664">
        <v>3.4</v>
      </c>
      <c r="G1664" t="s">
        <v>893</v>
      </c>
      <c r="H1664" t="str">
        <f t="shared" si="75"/>
        <v>Skill Development</v>
      </c>
      <c r="I1664">
        <v>2</v>
      </c>
      <c r="J1664" t="str">
        <f t="shared" si="76"/>
        <v>Low</v>
      </c>
      <c r="K1664">
        <v>-2</v>
      </c>
      <c r="L1664" t="s">
        <v>23</v>
      </c>
      <c r="M1664" t="s">
        <v>896</v>
      </c>
      <c r="N1664">
        <v>4</v>
      </c>
      <c r="O1664" t="s">
        <v>21</v>
      </c>
      <c r="P1664" t="s">
        <v>143</v>
      </c>
      <c r="Q1664" t="s">
        <v>40</v>
      </c>
      <c r="R1664" t="s">
        <v>45</v>
      </c>
      <c r="S1664" t="str">
        <f t="shared" si="77"/>
        <v>Medium</v>
      </c>
    </row>
    <row r="1665" spans="1:19" x14ac:dyDescent="0.3">
      <c r="A1665" t="s">
        <v>105</v>
      </c>
      <c r="B1665" t="s">
        <v>788</v>
      </c>
      <c r="C1665" t="s">
        <v>147</v>
      </c>
      <c r="D1665">
        <v>3</v>
      </c>
      <c r="E1665" t="s">
        <v>30</v>
      </c>
      <c r="F1665">
        <v>1.9</v>
      </c>
      <c r="G1665" t="s">
        <v>893</v>
      </c>
      <c r="H1665" t="str">
        <f t="shared" si="75"/>
        <v>Skill Development</v>
      </c>
      <c r="I1665">
        <v>4</v>
      </c>
      <c r="J1665" t="str">
        <f t="shared" si="76"/>
        <v>High</v>
      </c>
      <c r="K1665">
        <v>-2</v>
      </c>
      <c r="L1665" t="s">
        <v>21</v>
      </c>
      <c r="M1665" t="s">
        <v>896</v>
      </c>
      <c r="N1665">
        <v>9</v>
      </c>
      <c r="O1665" t="s">
        <v>23</v>
      </c>
      <c r="P1665" t="s">
        <v>33</v>
      </c>
      <c r="Q1665" t="s">
        <v>34</v>
      </c>
      <c r="R1665" t="s">
        <v>49</v>
      </c>
      <c r="S1665" t="str">
        <f t="shared" si="77"/>
        <v>High</v>
      </c>
    </row>
    <row r="1666" spans="1:19" x14ac:dyDescent="0.3">
      <c r="A1666" t="s">
        <v>107</v>
      </c>
      <c r="B1666" t="s">
        <v>726</v>
      </c>
      <c r="C1666" t="s">
        <v>29</v>
      </c>
      <c r="D1666">
        <v>2</v>
      </c>
      <c r="E1666" t="s">
        <v>22</v>
      </c>
      <c r="F1666">
        <v>4.7</v>
      </c>
      <c r="G1666" t="s">
        <v>945</v>
      </c>
      <c r="H1666" t="str">
        <f t="shared" ref="H1666:H1729" si="78">IF(OR(ISNUMBER(SEARCH("Assignment",G1666)),ISNUMBER(SEARCH("Exam",G1666)),ISNUMBER(SEARCH("Notes",G1666)),ISNUMBER(SEARCH("Homework",G1666))),"Study Support",
IF(OR(ISNUMBER(SEARCH("Resume",G1666)),ISNUMBER(SEARCH("Skill",G1666)),ISNUMBER(SEARCH("Learning",G1666)),ISNUMBER(SEARCH("Project",G1666))),"Skill Development",
IF(OR(ISNUMBER(SEARCH("Music",G1666)),ISNUMBER(SEARCH("Movie",G1666)),ISNUMBER(SEARCH("Game",G1666)),ISNUMBER(SEARCH("Fun",G1666))),"Entertainment",
"Other")))</f>
        <v>Study Support</v>
      </c>
      <c r="I1666">
        <v>3</v>
      </c>
      <c r="J1666" t="str">
        <f t="shared" ref="J1666:J1729" si="79">IF(I1666&gt;=4,"High",IF(I1666=3,"Medium","Low"))</f>
        <v>Medium</v>
      </c>
      <c r="K1666">
        <v>0</v>
      </c>
      <c r="L1666" t="s">
        <v>23</v>
      </c>
      <c r="M1666" t="s">
        <v>896</v>
      </c>
      <c r="N1666">
        <v>7</v>
      </c>
      <c r="O1666" t="s">
        <v>23</v>
      </c>
      <c r="P1666" t="s">
        <v>33</v>
      </c>
      <c r="Q1666" t="s">
        <v>40</v>
      </c>
      <c r="R1666" t="s">
        <v>45</v>
      </c>
      <c r="S1666" t="str">
        <f t="shared" ref="S1666:S1729" si="80">IF(N1666&gt;=7,"High",IF(N1666&gt;=4,"Medium","Low"))</f>
        <v>High</v>
      </c>
    </row>
    <row r="1667" spans="1:19" x14ac:dyDescent="0.3">
      <c r="A1667" t="s">
        <v>110</v>
      </c>
      <c r="B1667" t="s">
        <v>1008</v>
      </c>
      <c r="C1667" t="s">
        <v>43</v>
      </c>
      <c r="D1667">
        <v>3</v>
      </c>
      <c r="E1667" t="s">
        <v>22</v>
      </c>
      <c r="F1667">
        <v>3.1</v>
      </c>
      <c r="G1667" t="s">
        <v>1477</v>
      </c>
      <c r="H1667" t="str">
        <f t="shared" si="78"/>
        <v>Study Support</v>
      </c>
      <c r="I1667">
        <v>3</v>
      </c>
      <c r="J1667" t="str">
        <f t="shared" si="79"/>
        <v>Medium</v>
      </c>
      <c r="K1667">
        <v>4</v>
      </c>
      <c r="L1667" t="s">
        <v>21</v>
      </c>
      <c r="M1667" t="s">
        <v>896</v>
      </c>
      <c r="N1667">
        <v>4</v>
      </c>
      <c r="O1667" t="s">
        <v>23</v>
      </c>
      <c r="P1667" t="s">
        <v>68</v>
      </c>
      <c r="Q1667" t="s">
        <v>25</v>
      </c>
      <c r="R1667" t="s">
        <v>49</v>
      </c>
      <c r="S1667" t="str">
        <f t="shared" si="80"/>
        <v>Medium</v>
      </c>
    </row>
    <row r="1668" spans="1:19" x14ac:dyDescent="0.3">
      <c r="A1668" t="s">
        <v>112</v>
      </c>
      <c r="B1668" t="s">
        <v>795</v>
      </c>
      <c r="C1668" t="s">
        <v>55</v>
      </c>
      <c r="D1668">
        <v>4</v>
      </c>
      <c r="E1668" t="s">
        <v>19</v>
      </c>
      <c r="F1668">
        <v>2.6</v>
      </c>
      <c r="G1668" t="s">
        <v>1478</v>
      </c>
      <c r="H1668" t="str">
        <f t="shared" si="78"/>
        <v>Study Support</v>
      </c>
      <c r="I1668">
        <v>1</v>
      </c>
      <c r="J1668" t="str">
        <f t="shared" si="79"/>
        <v>Low</v>
      </c>
      <c r="K1668">
        <v>-3</v>
      </c>
      <c r="L1668" t="s">
        <v>23</v>
      </c>
      <c r="M1668" t="s">
        <v>32</v>
      </c>
      <c r="N1668">
        <v>9</v>
      </c>
      <c r="O1668" t="s">
        <v>23</v>
      </c>
      <c r="P1668" t="s">
        <v>164</v>
      </c>
      <c r="Q1668" t="s">
        <v>25</v>
      </c>
      <c r="R1668" t="s">
        <v>45</v>
      </c>
      <c r="S1668" t="str">
        <f t="shared" si="80"/>
        <v>High</v>
      </c>
    </row>
    <row r="1669" spans="1:19" x14ac:dyDescent="0.3">
      <c r="A1669" t="s">
        <v>114</v>
      </c>
      <c r="B1669" t="s">
        <v>917</v>
      </c>
      <c r="C1669" t="s">
        <v>78</v>
      </c>
      <c r="D1669">
        <v>4</v>
      </c>
      <c r="E1669" t="s">
        <v>30</v>
      </c>
      <c r="F1669">
        <v>1.3</v>
      </c>
      <c r="G1669" t="s">
        <v>893</v>
      </c>
      <c r="H1669" t="str">
        <f t="shared" si="78"/>
        <v>Skill Development</v>
      </c>
      <c r="I1669">
        <v>3</v>
      </c>
      <c r="J1669" t="str">
        <f t="shared" si="79"/>
        <v>Medium</v>
      </c>
      <c r="K1669">
        <v>-2</v>
      </c>
      <c r="L1669" t="s">
        <v>23</v>
      </c>
      <c r="M1669" t="s">
        <v>22</v>
      </c>
      <c r="N1669">
        <v>9</v>
      </c>
      <c r="O1669" t="s">
        <v>21</v>
      </c>
      <c r="P1669" t="s">
        <v>164</v>
      </c>
      <c r="Q1669" t="s">
        <v>34</v>
      </c>
      <c r="R1669" t="s">
        <v>49</v>
      </c>
      <c r="S1669" t="str">
        <f t="shared" si="80"/>
        <v>High</v>
      </c>
    </row>
    <row r="1670" spans="1:19" x14ac:dyDescent="0.3">
      <c r="A1670" t="s">
        <v>117</v>
      </c>
      <c r="B1670" t="s">
        <v>424</v>
      </c>
      <c r="C1670" t="s">
        <v>18</v>
      </c>
      <c r="D1670">
        <v>3</v>
      </c>
      <c r="E1670" t="s">
        <v>890</v>
      </c>
      <c r="F1670">
        <v>0.5</v>
      </c>
      <c r="G1670" t="s">
        <v>1238</v>
      </c>
      <c r="H1670" t="str">
        <f t="shared" si="78"/>
        <v>Skill Development</v>
      </c>
      <c r="I1670">
        <v>2</v>
      </c>
      <c r="J1670" t="str">
        <f t="shared" si="79"/>
        <v>Low</v>
      </c>
      <c r="K1670">
        <v>-4</v>
      </c>
      <c r="L1670" t="s">
        <v>23</v>
      </c>
      <c r="M1670" t="s">
        <v>890</v>
      </c>
      <c r="N1670">
        <v>7</v>
      </c>
      <c r="O1670" t="s">
        <v>21</v>
      </c>
      <c r="P1670" t="s">
        <v>176</v>
      </c>
      <c r="Q1670" t="s">
        <v>40</v>
      </c>
      <c r="R1670" t="s">
        <v>45</v>
      </c>
      <c r="S1670" t="str">
        <f t="shared" si="80"/>
        <v>High</v>
      </c>
    </row>
    <row r="1671" spans="1:19" x14ac:dyDescent="0.3">
      <c r="A1671" t="s">
        <v>119</v>
      </c>
      <c r="B1671" t="s">
        <v>1479</v>
      </c>
      <c r="C1671" t="s">
        <v>96</v>
      </c>
      <c r="D1671">
        <v>4</v>
      </c>
      <c r="E1671" t="s">
        <v>19</v>
      </c>
      <c r="F1671">
        <v>1.1000000000000001</v>
      </c>
      <c r="G1671" t="s">
        <v>44</v>
      </c>
      <c r="H1671" t="str">
        <f t="shared" si="78"/>
        <v>Other</v>
      </c>
      <c r="I1671">
        <v>4</v>
      </c>
      <c r="J1671" t="str">
        <f t="shared" si="79"/>
        <v>High</v>
      </c>
      <c r="K1671">
        <v>5</v>
      </c>
      <c r="L1671" t="s">
        <v>21</v>
      </c>
      <c r="M1671" t="s">
        <v>19</v>
      </c>
      <c r="N1671">
        <v>10</v>
      </c>
      <c r="O1671" t="s">
        <v>23</v>
      </c>
      <c r="P1671" t="s">
        <v>39</v>
      </c>
      <c r="Q1671" t="s">
        <v>40</v>
      </c>
      <c r="R1671" t="s">
        <v>26</v>
      </c>
      <c r="S1671" t="str">
        <f t="shared" si="80"/>
        <v>High</v>
      </c>
    </row>
    <row r="1672" spans="1:19" x14ac:dyDescent="0.3">
      <c r="A1672" t="s">
        <v>121</v>
      </c>
      <c r="B1672" t="s">
        <v>1255</v>
      </c>
      <c r="C1672" t="s">
        <v>43</v>
      </c>
      <c r="D1672">
        <v>4</v>
      </c>
      <c r="E1672" t="s">
        <v>22</v>
      </c>
      <c r="F1672">
        <v>1.4</v>
      </c>
      <c r="G1672" t="s">
        <v>945</v>
      </c>
      <c r="H1672" t="str">
        <f t="shared" si="78"/>
        <v>Study Support</v>
      </c>
      <c r="I1672">
        <v>1</v>
      </c>
      <c r="J1672" t="str">
        <f t="shared" si="79"/>
        <v>Low</v>
      </c>
      <c r="K1672">
        <v>1</v>
      </c>
      <c r="L1672" t="s">
        <v>23</v>
      </c>
      <c r="M1672" t="s">
        <v>890</v>
      </c>
      <c r="N1672">
        <v>6</v>
      </c>
      <c r="O1672" t="s">
        <v>21</v>
      </c>
      <c r="P1672" t="s">
        <v>65</v>
      </c>
      <c r="Q1672" t="s">
        <v>34</v>
      </c>
      <c r="R1672" t="s">
        <v>26</v>
      </c>
      <c r="S1672" t="str">
        <f t="shared" si="80"/>
        <v>Medium</v>
      </c>
    </row>
    <row r="1673" spans="1:19" x14ac:dyDescent="0.3">
      <c r="A1673" t="s">
        <v>124</v>
      </c>
      <c r="B1673" t="s">
        <v>1480</v>
      </c>
      <c r="C1673" t="s">
        <v>90</v>
      </c>
      <c r="D1673">
        <v>1</v>
      </c>
      <c r="E1673" t="s">
        <v>32</v>
      </c>
      <c r="F1673">
        <v>0.9</v>
      </c>
      <c r="G1673" t="s">
        <v>1481</v>
      </c>
      <c r="H1673" t="str">
        <f t="shared" si="78"/>
        <v>Study Support</v>
      </c>
      <c r="I1673">
        <v>3</v>
      </c>
      <c r="J1673" t="str">
        <f t="shared" si="79"/>
        <v>Medium</v>
      </c>
      <c r="K1673">
        <v>1</v>
      </c>
      <c r="L1673" t="s">
        <v>23</v>
      </c>
      <c r="M1673" t="s">
        <v>896</v>
      </c>
      <c r="N1673">
        <v>4</v>
      </c>
      <c r="O1673" t="s">
        <v>21</v>
      </c>
      <c r="P1673" t="s">
        <v>65</v>
      </c>
      <c r="Q1673" t="s">
        <v>40</v>
      </c>
      <c r="R1673" t="s">
        <v>26</v>
      </c>
      <c r="S1673" t="str">
        <f t="shared" si="80"/>
        <v>Medium</v>
      </c>
    </row>
    <row r="1674" spans="1:19" x14ac:dyDescent="0.3">
      <c r="A1674" t="s">
        <v>126</v>
      </c>
      <c r="B1674" t="s">
        <v>1482</v>
      </c>
      <c r="C1674" t="s">
        <v>18</v>
      </c>
      <c r="D1674">
        <v>4</v>
      </c>
      <c r="E1674" t="s">
        <v>896</v>
      </c>
      <c r="F1674">
        <v>2.2000000000000002</v>
      </c>
      <c r="G1674" t="s">
        <v>1483</v>
      </c>
      <c r="H1674" t="str">
        <f t="shared" si="78"/>
        <v>Skill Development</v>
      </c>
      <c r="I1674">
        <v>1</v>
      </c>
      <c r="J1674" t="str">
        <f t="shared" si="79"/>
        <v>Low</v>
      </c>
      <c r="K1674">
        <v>-2</v>
      </c>
      <c r="L1674" t="s">
        <v>23</v>
      </c>
      <c r="M1674" t="s">
        <v>22</v>
      </c>
      <c r="N1674">
        <v>9</v>
      </c>
      <c r="O1674" t="s">
        <v>23</v>
      </c>
      <c r="P1674" t="s">
        <v>116</v>
      </c>
      <c r="Q1674" t="s">
        <v>40</v>
      </c>
      <c r="R1674" t="s">
        <v>45</v>
      </c>
      <c r="S1674" t="str">
        <f t="shared" si="80"/>
        <v>High</v>
      </c>
    </row>
    <row r="1675" spans="1:19" x14ac:dyDescent="0.3">
      <c r="A1675" t="s">
        <v>128</v>
      </c>
      <c r="B1675" t="s">
        <v>1484</v>
      </c>
      <c r="C1675" t="s">
        <v>78</v>
      </c>
      <c r="D1675">
        <v>2</v>
      </c>
      <c r="E1675" t="s">
        <v>896</v>
      </c>
      <c r="F1675">
        <v>2.4</v>
      </c>
      <c r="G1675" t="s">
        <v>1485</v>
      </c>
      <c r="H1675" t="str">
        <f t="shared" si="78"/>
        <v>Study Support</v>
      </c>
      <c r="I1675">
        <v>1</v>
      </c>
      <c r="J1675" t="str">
        <f t="shared" si="79"/>
        <v>Low</v>
      </c>
      <c r="K1675">
        <v>3</v>
      </c>
      <c r="L1675" t="s">
        <v>21</v>
      </c>
      <c r="M1675" t="s">
        <v>896</v>
      </c>
      <c r="N1675">
        <v>8</v>
      </c>
      <c r="O1675" t="s">
        <v>21</v>
      </c>
      <c r="P1675" t="s">
        <v>257</v>
      </c>
      <c r="Q1675" t="s">
        <v>34</v>
      </c>
      <c r="R1675" t="s">
        <v>26</v>
      </c>
      <c r="S1675" t="str">
        <f t="shared" si="80"/>
        <v>High</v>
      </c>
    </row>
    <row r="1676" spans="1:19" x14ac:dyDescent="0.3">
      <c r="A1676" t="s">
        <v>130</v>
      </c>
      <c r="B1676" t="s">
        <v>1486</v>
      </c>
      <c r="C1676" t="s">
        <v>147</v>
      </c>
      <c r="D1676">
        <v>1</v>
      </c>
      <c r="E1676" t="s">
        <v>896</v>
      </c>
      <c r="F1676">
        <v>0.6</v>
      </c>
      <c r="G1676" t="s">
        <v>1487</v>
      </c>
      <c r="H1676" t="str">
        <f t="shared" si="78"/>
        <v>Study Support</v>
      </c>
      <c r="I1676">
        <v>4</v>
      </c>
      <c r="J1676" t="str">
        <f t="shared" si="79"/>
        <v>High</v>
      </c>
      <c r="K1676">
        <v>-2</v>
      </c>
      <c r="L1676" t="s">
        <v>21</v>
      </c>
      <c r="M1676" t="s">
        <v>30</v>
      </c>
      <c r="N1676">
        <v>1</v>
      </c>
      <c r="O1676" t="s">
        <v>21</v>
      </c>
      <c r="P1676" t="s">
        <v>93</v>
      </c>
      <c r="Q1676" t="s">
        <v>25</v>
      </c>
      <c r="R1676" t="s">
        <v>49</v>
      </c>
      <c r="S1676" t="str">
        <f t="shared" si="80"/>
        <v>Low</v>
      </c>
    </row>
    <row r="1677" spans="1:19" x14ac:dyDescent="0.3">
      <c r="A1677" t="s">
        <v>132</v>
      </c>
      <c r="B1677" t="s">
        <v>1488</v>
      </c>
      <c r="C1677" t="s">
        <v>103</v>
      </c>
      <c r="D1677">
        <v>2</v>
      </c>
      <c r="E1677" t="s">
        <v>22</v>
      </c>
      <c r="F1677">
        <v>3.5</v>
      </c>
      <c r="G1677" t="s">
        <v>982</v>
      </c>
      <c r="H1677" t="str">
        <f t="shared" si="78"/>
        <v>Study Support</v>
      </c>
      <c r="I1677">
        <v>1</v>
      </c>
      <c r="J1677" t="str">
        <f t="shared" si="79"/>
        <v>Low</v>
      </c>
      <c r="K1677">
        <v>-4</v>
      </c>
      <c r="L1677" t="s">
        <v>23</v>
      </c>
      <c r="M1677" t="s">
        <v>32</v>
      </c>
      <c r="N1677">
        <v>8</v>
      </c>
      <c r="O1677" t="s">
        <v>21</v>
      </c>
      <c r="P1677" t="s">
        <v>196</v>
      </c>
      <c r="Q1677" t="s">
        <v>34</v>
      </c>
      <c r="R1677" t="s">
        <v>26</v>
      </c>
      <c r="S1677" t="str">
        <f t="shared" si="80"/>
        <v>High</v>
      </c>
    </row>
    <row r="1678" spans="1:19" x14ac:dyDescent="0.3">
      <c r="A1678" t="s">
        <v>134</v>
      </c>
      <c r="B1678" t="s">
        <v>1194</v>
      </c>
      <c r="C1678" t="s">
        <v>29</v>
      </c>
      <c r="D1678">
        <v>2</v>
      </c>
      <c r="E1678" t="s">
        <v>19</v>
      </c>
      <c r="F1678">
        <v>4.3</v>
      </c>
      <c r="G1678" t="s">
        <v>954</v>
      </c>
      <c r="H1678" t="str">
        <f t="shared" si="78"/>
        <v>Study Support</v>
      </c>
      <c r="I1678">
        <v>1</v>
      </c>
      <c r="J1678" t="str">
        <f t="shared" si="79"/>
        <v>Low</v>
      </c>
      <c r="K1678">
        <v>3</v>
      </c>
      <c r="L1678" t="s">
        <v>21</v>
      </c>
      <c r="M1678" t="s">
        <v>19</v>
      </c>
      <c r="N1678">
        <v>2</v>
      </c>
      <c r="O1678" t="s">
        <v>23</v>
      </c>
      <c r="P1678" t="s">
        <v>196</v>
      </c>
      <c r="Q1678" t="s">
        <v>40</v>
      </c>
      <c r="R1678" t="s">
        <v>49</v>
      </c>
      <c r="S1678" t="str">
        <f t="shared" si="80"/>
        <v>Low</v>
      </c>
    </row>
    <row r="1679" spans="1:19" x14ac:dyDescent="0.3">
      <c r="A1679" t="s">
        <v>137</v>
      </c>
      <c r="B1679" t="s">
        <v>368</v>
      </c>
      <c r="C1679" t="s">
        <v>78</v>
      </c>
      <c r="D1679">
        <v>2</v>
      </c>
      <c r="E1679" t="s">
        <v>896</v>
      </c>
      <c r="F1679">
        <v>2.1</v>
      </c>
      <c r="G1679" t="s">
        <v>915</v>
      </c>
      <c r="H1679" t="str">
        <f t="shared" si="78"/>
        <v>Study Support</v>
      </c>
      <c r="I1679">
        <v>5</v>
      </c>
      <c r="J1679" t="str">
        <f t="shared" si="79"/>
        <v>High</v>
      </c>
      <c r="K1679">
        <v>-2</v>
      </c>
      <c r="L1679" t="s">
        <v>21</v>
      </c>
      <c r="M1679" t="s">
        <v>32</v>
      </c>
      <c r="N1679">
        <v>1</v>
      </c>
      <c r="O1679" t="s">
        <v>23</v>
      </c>
      <c r="P1679" t="s">
        <v>1712</v>
      </c>
      <c r="Q1679" t="s">
        <v>34</v>
      </c>
      <c r="R1679" t="s">
        <v>26</v>
      </c>
      <c r="S1679" t="str">
        <f t="shared" si="80"/>
        <v>Low</v>
      </c>
    </row>
    <row r="1680" spans="1:19" x14ac:dyDescent="0.3">
      <c r="A1680" t="s">
        <v>139</v>
      </c>
      <c r="B1680" t="s">
        <v>1489</v>
      </c>
      <c r="C1680" t="s">
        <v>147</v>
      </c>
      <c r="D1680">
        <v>3</v>
      </c>
      <c r="E1680" t="s">
        <v>896</v>
      </c>
      <c r="F1680">
        <v>0.7</v>
      </c>
      <c r="G1680" t="s">
        <v>915</v>
      </c>
      <c r="H1680" t="str">
        <f t="shared" si="78"/>
        <v>Study Support</v>
      </c>
      <c r="I1680">
        <v>4</v>
      </c>
      <c r="J1680" t="str">
        <f t="shared" si="79"/>
        <v>High</v>
      </c>
      <c r="K1680">
        <v>-2</v>
      </c>
      <c r="L1680" t="s">
        <v>23</v>
      </c>
      <c r="M1680" t="s">
        <v>22</v>
      </c>
      <c r="N1680">
        <v>4</v>
      </c>
      <c r="O1680" t="s">
        <v>23</v>
      </c>
      <c r="P1680" t="s">
        <v>83</v>
      </c>
      <c r="Q1680" t="s">
        <v>25</v>
      </c>
      <c r="R1680" t="s">
        <v>49</v>
      </c>
      <c r="S1680" t="str">
        <f t="shared" si="80"/>
        <v>Medium</v>
      </c>
    </row>
    <row r="1681" spans="1:19" x14ac:dyDescent="0.3">
      <c r="A1681" t="s">
        <v>141</v>
      </c>
      <c r="B1681" t="s">
        <v>1490</v>
      </c>
      <c r="C1681" t="s">
        <v>18</v>
      </c>
      <c r="D1681">
        <v>4</v>
      </c>
      <c r="E1681" t="s">
        <v>30</v>
      </c>
      <c r="F1681">
        <v>5</v>
      </c>
      <c r="G1681" t="s">
        <v>1111</v>
      </c>
      <c r="H1681" t="str">
        <f t="shared" si="78"/>
        <v>Other</v>
      </c>
      <c r="I1681">
        <v>2</v>
      </c>
      <c r="J1681" t="str">
        <f t="shared" si="79"/>
        <v>Low</v>
      </c>
      <c r="K1681">
        <v>-4</v>
      </c>
      <c r="L1681" t="s">
        <v>23</v>
      </c>
      <c r="M1681" t="s">
        <v>32</v>
      </c>
      <c r="N1681">
        <v>3</v>
      </c>
      <c r="O1681" t="s">
        <v>23</v>
      </c>
      <c r="P1681" t="s">
        <v>109</v>
      </c>
      <c r="Q1681" t="s">
        <v>34</v>
      </c>
      <c r="R1681" t="s">
        <v>45</v>
      </c>
      <c r="S1681" t="str">
        <f t="shared" si="80"/>
        <v>Low</v>
      </c>
    </row>
    <row r="1682" spans="1:19" x14ac:dyDescent="0.3">
      <c r="A1682" t="s">
        <v>16</v>
      </c>
      <c r="B1682" t="s">
        <v>1491</v>
      </c>
      <c r="C1682" t="s">
        <v>43</v>
      </c>
      <c r="D1682">
        <v>1</v>
      </c>
      <c r="E1682" t="s">
        <v>22</v>
      </c>
      <c r="F1682">
        <v>2</v>
      </c>
      <c r="G1682" t="s">
        <v>1366</v>
      </c>
      <c r="H1682" t="str">
        <f t="shared" si="78"/>
        <v>Other</v>
      </c>
      <c r="I1682">
        <v>4</v>
      </c>
      <c r="J1682" t="str">
        <f t="shared" si="79"/>
        <v>High</v>
      </c>
      <c r="K1682">
        <v>1</v>
      </c>
      <c r="L1682" t="s">
        <v>23</v>
      </c>
      <c r="M1682" t="s">
        <v>19</v>
      </c>
      <c r="N1682">
        <v>4</v>
      </c>
      <c r="O1682" t="s">
        <v>23</v>
      </c>
      <c r="P1682" t="s">
        <v>179</v>
      </c>
      <c r="Q1682" t="s">
        <v>34</v>
      </c>
      <c r="R1682" t="s">
        <v>45</v>
      </c>
      <c r="S1682" t="str">
        <f t="shared" si="80"/>
        <v>Medium</v>
      </c>
    </row>
    <row r="1683" spans="1:19" x14ac:dyDescent="0.3">
      <c r="A1683" t="s">
        <v>27</v>
      </c>
      <c r="B1683" t="s">
        <v>152</v>
      </c>
      <c r="C1683" t="s">
        <v>43</v>
      </c>
      <c r="D1683">
        <v>2</v>
      </c>
      <c r="E1683" t="s">
        <v>30</v>
      </c>
      <c r="F1683">
        <v>2.2999999999999998</v>
      </c>
      <c r="G1683" t="s">
        <v>957</v>
      </c>
      <c r="H1683" t="str">
        <f t="shared" si="78"/>
        <v>Study Support</v>
      </c>
      <c r="I1683">
        <v>2</v>
      </c>
      <c r="J1683" t="str">
        <f t="shared" si="79"/>
        <v>Low</v>
      </c>
      <c r="K1683">
        <v>2</v>
      </c>
      <c r="L1683" t="s">
        <v>23</v>
      </c>
      <c r="M1683" t="s">
        <v>30</v>
      </c>
      <c r="N1683">
        <v>5</v>
      </c>
      <c r="O1683" t="s">
        <v>23</v>
      </c>
      <c r="P1683" t="s">
        <v>39</v>
      </c>
      <c r="Q1683" t="s">
        <v>25</v>
      </c>
      <c r="R1683" t="s">
        <v>49</v>
      </c>
      <c r="S1683" t="str">
        <f t="shared" si="80"/>
        <v>Medium</v>
      </c>
    </row>
    <row r="1684" spans="1:19" x14ac:dyDescent="0.3">
      <c r="A1684" t="s">
        <v>35</v>
      </c>
      <c r="B1684" t="s">
        <v>1384</v>
      </c>
      <c r="C1684" t="s">
        <v>103</v>
      </c>
      <c r="D1684">
        <v>2</v>
      </c>
      <c r="E1684" t="s">
        <v>896</v>
      </c>
      <c r="F1684">
        <v>1.9</v>
      </c>
      <c r="G1684" t="s">
        <v>975</v>
      </c>
      <c r="H1684" t="str">
        <f t="shared" si="78"/>
        <v>Study Support</v>
      </c>
      <c r="I1684">
        <v>5</v>
      </c>
      <c r="J1684" t="str">
        <f t="shared" si="79"/>
        <v>High</v>
      </c>
      <c r="K1684">
        <v>4</v>
      </c>
      <c r="L1684" t="s">
        <v>23</v>
      </c>
      <c r="M1684" t="s">
        <v>22</v>
      </c>
      <c r="N1684">
        <v>2</v>
      </c>
      <c r="O1684" t="s">
        <v>21</v>
      </c>
      <c r="P1684" t="s">
        <v>143</v>
      </c>
      <c r="Q1684" t="s">
        <v>40</v>
      </c>
      <c r="R1684" t="s">
        <v>45</v>
      </c>
      <c r="S1684" t="str">
        <f t="shared" si="80"/>
        <v>Low</v>
      </c>
    </row>
    <row r="1685" spans="1:19" x14ac:dyDescent="0.3">
      <c r="A1685" t="s">
        <v>41</v>
      </c>
      <c r="B1685" t="s">
        <v>1492</v>
      </c>
      <c r="C1685" t="s">
        <v>37</v>
      </c>
      <c r="D1685">
        <v>4</v>
      </c>
      <c r="E1685" t="s">
        <v>32</v>
      </c>
      <c r="F1685">
        <v>4.7</v>
      </c>
      <c r="G1685" t="s">
        <v>1493</v>
      </c>
      <c r="H1685" t="str">
        <f t="shared" si="78"/>
        <v>Skill Development</v>
      </c>
      <c r="I1685">
        <v>3</v>
      </c>
      <c r="J1685" t="str">
        <f t="shared" si="79"/>
        <v>Medium</v>
      </c>
      <c r="K1685">
        <v>5</v>
      </c>
      <c r="L1685" t="s">
        <v>21</v>
      </c>
      <c r="M1685" t="s">
        <v>30</v>
      </c>
      <c r="N1685">
        <v>6</v>
      </c>
      <c r="O1685" t="s">
        <v>23</v>
      </c>
      <c r="P1685" t="s">
        <v>104</v>
      </c>
      <c r="Q1685" t="s">
        <v>40</v>
      </c>
      <c r="R1685" t="s">
        <v>26</v>
      </c>
      <c r="S1685" t="str">
        <f t="shared" si="80"/>
        <v>Medium</v>
      </c>
    </row>
    <row r="1686" spans="1:19" x14ac:dyDescent="0.3">
      <c r="A1686" t="s">
        <v>46</v>
      </c>
      <c r="B1686" t="s">
        <v>1494</v>
      </c>
      <c r="C1686" t="s">
        <v>90</v>
      </c>
      <c r="D1686">
        <v>4</v>
      </c>
      <c r="E1686" t="s">
        <v>896</v>
      </c>
      <c r="F1686">
        <v>2.8</v>
      </c>
      <c r="G1686" t="s">
        <v>1454</v>
      </c>
      <c r="H1686" t="str">
        <f t="shared" si="78"/>
        <v>Study Support</v>
      </c>
      <c r="I1686">
        <v>1</v>
      </c>
      <c r="J1686" t="str">
        <f t="shared" si="79"/>
        <v>Low</v>
      </c>
      <c r="K1686">
        <v>4</v>
      </c>
      <c r="L1686" t="s">
        <v>23</v>
      </c>
      <c r="M1686" t="s">
        <v>22</v>
      </c>
      <c r="N1686">
        <v>4</v>
      </c>
      <c r="O1686" t="s">
        <v>23</v>
      </c>
      <c r="P1686" t="s">
        <v>164</v>
      </c>
      <c r="Q1686" t="s">
        <v>25</v>
      </c>
      <c r="R1686" t="s">
        <v>26</v>
      </c>
      <c r="S1686" t="str">
        <f t="shared" si="80"/>
        <v>Medium</v>
      </c>
    </row>
    <row r="1687" spans="1:19" x14ac:dyDescent="0.3">
      <c r="A1687" t="s">
        <v>50</v>
      </c>
      <c r="B1687" t="s">
        <v>1495</v>
      </c>
      <c r="C1687" t="s">
        <v>43</v>
      </c>
      <c r="D1687">
        <v>1</v>
      </c>
      <c r="E1687" t="s">
        <v>30</v>
      </c>
      <c r="F1687">
        <v>1.1000000000000001</v>
      </c>
      <c r="G1687" t="s">
        <v>1082</v>
      </c>
      <c r="H1687" t="str">
        <f t="shared" si="78"/>
        <v>Other</v>
      </c>
      <c r="I1687">
        <v>2</v>
      </c>
      <c r="J1687" t="str">
        <f t="shared" si="79"/>
        <v>Low</v>
      </c>
      <c r="K1687">
        <v>1</v>
      </c>
      <c r="L1687" t="s">
        <v>23</v>
      </c>
      <c r="M1687" t="s">
        <v>32</v>
      </c>
      <c r="N1687">
        <v>1</v>
      </c>
      <c r="O1687" t="s">
        <v>23</v>
      </c>
      <c r="P1687" t="s">
        <v>1710</v>
      </c>
      <c r="Q1687" t="s">
        <v>40</v>
      </c>
      <c r="R1687" t="s">
        <v>45</v>
      </c>
      <c r="S1687" t="str">
        <f t="shared" si="80"/>
        <v>Low</v>
      </c>
    </row>
    <row r="1688" spans="1:19" x14ac:dyDescent="0.3">
      <c r="A1688" t="s">
        <v>53</v>
      </c>
      <c r="B1688" t="s">
        <v>1496</v>
      </c>
      <c r="C1688" t="s">
        <v>78</v>
      </c>
      <c r="D1688">
        <v>4</v>
      </c>
      <c r="E1688" t="s">
        <v>32</v>
      </c>
      <c r="F1688">
        <v>4.4000000000000004</v>
      </c>
      <c r="G1688" t="s">
        <v>44</v>
      </c>
      <c r="H1688" t="str">
        <f t="shared" si="78"/>
        <v>Other</v>
      </c>
      <c r="I1688">
        <v>3</v>
      </c>
      <c r="J1688" t="str">
        <f t="shared" si="79"/>
        <v>Medium</v>
      </c>
      <c r="K1688">
        <v>5</v>
      </c>
      <c r="L1688" t="s">
        <v>23</v>
      </c>
      <c r="M1688" t="s">
        <v>890</v>
      </c>
      <c r="N1688">
        <v>7</v>
      </c>
      <c r="O1688" t="s">
        <v>23</v>
      </c>
      <c r="P1688" t="s">
        <v>136</v>
      </c>
      <c r="Q1688" t="s">
        <v>25</v>
      </c>
      <c r="R1688" t="s">
        <v>45</v>
      </c>
      <c r="S1688" t="str">
        <f t="shared" si="80"/>
        <v>High</v>
      </c>
    </row>
    <row r="1689" spans="1:19" x14ac:dyDescent="0.3">
      <c r="A1689" t="s">
        <v>58</v>
      </c>
      <c r="B1689" t="s">
        <v>325</v>
      </c>
      <c r="C1689" t="s">
        <v>18</v>
      </c>
      <c r="D1689">
        <v>3</v>
      </c>
      <c r="E1689" t="s">
        <v>22</v>
      </c>
      <c r="F1689">
        <v>1.6</v>
      </c>
      <c r="G1689" t="s">
        <v>1447</v>
      </c>
      <c r="H1689" t="str">
        <f t="shared" si="78"/>
        <v>Study Support</v>
      </c>
      <c r="I1689">
        <v>2</v>
      </c>
      <c r="J1689" t="str">
        <f t="shared" si="79"/>
        <v>Low</v>
      </c>
      <c r="K1689">
        <v>4</v>
      </c>
      <c r="L1689" t="s">
        <v>21</v>
      </c>
      <c r="M1689" t="s">
        <v>890</v>
      </c>
      <c r="N1689">
        <v>6</v>
      </c>
      <c r="O1689" t="s">
        <v>21</v>
      </c>
      <c r="P1689" t="s">
        <v>116</v>
      </c>
      <c r="Q1689" t="s">
        <v>34</v>
      </c>
      <c r="R1689" t="s">
        <v>26</v>
      </c>
      <c r="S1689" t="str">
        <f t="shared" si="80"/>
        <v>Medium</v>
      </c>
    </row>
    <row r="1690" spans="1:19" x14ac:dyDescent="0.3">
      <c r="A1690" t="s">
        <v>63</v>
      </c>
      <c r="B1690" t="s">
        <v>567</v>
      </c>
      <c r="C1690" t="s">
        <v>90</v>
      </c>
      <c r="D1690">
        <v>1</v>
      </c>
      <c r="E1690" t="s">
        <v>30</v>
      </c>
      <c r="F1690">
        <v>4.4000000000000004</v>
      </c>
      <c r="G1690" t="s">
        <v>889</v>
      </c>
      <c r="H1690" t="str">
        <f t="shared" si="78"/>
        <v>Other</v>
      </c>
      <c r="I1690">
        <v>1</v>
      </c>
      <c r="J1690" t="str">
        <f t="shared" si="79"/>
        <v>Low</v>
      </c>
      <c r="K1690">
        <v>5</v>
      </c>
      <c r="L1690" t="s">
        <v>23</v>
      </c>
      <c r="M1690" t="s">
        <v>19</v>
      </c>
      <c r="N1690">
        <v>3</v>
      </c>
      <c r="O1690" t="s">
        <v>23</v>
      </c>
      <c r="P1690" t="s">
        <v>143</v>
      </c>
      <c r="Q1690" t="s">
        <v>25</v>
      </c>
      <c r="R1690" t="s">
        <v>45</v>
      </c>
      <c r="S1690" t="str">
        <f t="shared" si="80"/>
        <v>Low</v>
      </c>
    </row>
    <row r="1691" spans="1:19" x14ac:dyDescent="0.3">
      <c r="A1691" t="s">
        <v>66</v>
      </c>
      <c r="B1691" t="s">
        <v>1497</v>
      </c>
      <c r="C1691" t="s">
        <v>96</v>
      </c>
      <c r="D1691">
        <v>2</v>
      </c>
      <c r="E1691" t="s">
        <v>19</v>
      </c>
      <c r="F1691">
        <v>2.8</v>
      </c>
      <c r="G1691" t="s">
        <v>1478</v>
      </c>
      <c r="H1691" t="str">
        <f t="shared" si="78"/>
        <v>Study Support</v>
      </c>
      <c r="I1691">
        <v>2</v>
      </c>
      <c r="J1691" t="str">
        <f t="shared" si="79"/>
        <v>Low</v>
      </c>
      <c r="K1691">
        <v>-2</v>
      </c>
      <c r="L1691" t="s">
        <v>23</v>
      </c>
      <c r="M1691" t="s">
        <v>896</v>
      </c>
      <c r="N1691">
        <v>3</v>
      </c>
      <c r="O1691" t="s">
        <v>21</v>
      </c>
      <c r="P1691" t="s">
        <v>24</v>
      </c>
      <c r="Q1691" t="s">
        <v>34</v>
      </c>
      <c r="R1691" t="s">
        <v>49</v>
      </c>
      <c r="S1691" t="str">
        <f t="shared" si="80"/>
        <v>Low</v>
      </c>
    </row>
    <row r="1692" spans="1:19" x14ac:dyDescent="0.3">
      <c r="A1692" t="s">
        <v>69</v>
      </c>
      <c r="B1692" t="s">
        <v>1498</v>
      </c>
      <c r="C1692" t="s">
        <v>96</v>
      </c>
      <c r="D1692">
        <v>4</v>
      </c>
      <c r="E1692" t="s">
        <v>32</v>
      </c>
      <c r="F1692">
        <v>1.4</v>
      </c>
      <c r="G1692" t="s">
        <v>1040</v>
      </c>
      <c r="H1692" t="str">
        <f t="shared" si="78"/>
        <v>Skill Development</v>
      </c>
      <c r="I1692">
        <v>4</v>
      </c>
      <c r="J1692" t="str">
        <f t="shared" si="79"/>
        <v>High</v>
      </c>
      <c r="K1692">
        <v>1</v>
      </c>
      <c r="L1692" t="s">
        <v>23</v>
      </c>
      <c r="M1692" t="s">
        <v>896</v>
      </c>
      <c r="N1692">
        <v>8</v>
      </c>
      <c r="O1692" t="s">
        <v>21</v>
      </c>
      <c r="P1692" t="s">
        <v>52</v>
      </c>
      <c r="Q1692" t="s">
        <v>40</v>
      </c>
      <c r="R1692" t="s">
        <v>45</v>
      </c>
      <c r="S1692" t="str">
        <f t="shared" si="80"/>
        <v>High</v>
      </c>
    </row>
    <row r="1693" spans="1:19" x14ac:dyDescent="0.3">
      <c r="A1693" t="s">
        <v>71</v>
      </c>
      <c r="B1693" t="s">
        <v>1499</v>
      </c>
      <c r="C1693" t="s">
        <v>96</v>
      </c>
      <c r="D1693">
        <v>4</v>
      </c>
      <c r="E1693" t="s">
        <v>19</v>
      </c>
      <c r="F1693">
        <v>4.2</v>
      </c>
      <c r="G1693" t="s">
        <v>957</v>
      </c>
      <c r="H1693" t="str">
        <f t="shared" si="78"/>
        <v>Study Support</v>
      </c>
      <c r="I1693">
        <v>4</v>
      </c>
      <c r="J1693" t="str">
        <f t="shared" si="79"/>
        <v>High</v>
      </c>
      <c r="K1693">
        <v>-4</v>
      </c>
      <c r="L1693" t="s">
        <v>21</v>
      </c>
      <c r="M1693" t="s">
        <v>890</v>
      </c>
      <c r="N1693">
        <v>9</v>
      </c>
      <c r="O1693" t="s">
        <v>21</v>
      </c>
      <c r="P1693" t="s">
        <v>65</v>
      </c>
      <c r="Q1693" t="s">
        <v>40</v>
      </c>
      <c r="R1693" t="s">
        <v>26</v>
      </c>
      <c r="S1693" t="str">
        <f t="shared" si="80"/>
        <v>High</v>
      </c>
    </row>
    <row r="1694" spans="1:19" x14ac:dyDescent="0.3">
      <c r="A1694" t="s">
        <v>74</v>
      </c>
      <c r="B1694" t="s">
        <v>1500</v>
      </c>
      <c r="C1694" t="s">
        <v>147</v>
      </c>
      <c r="D1694">
        <v>2</v>
      </c>
      <c r="E1694" t="s">
        <v>22</v>
      </c>
      <c r="F1694">
        <v>2.2000000000000002</v>
      </c>
      <c r="G1694" t="s">
        <v>1478</v>
      </c>
      <c r="H1694" t="str">
        <f t="shared" si="78"/>
        <v>Study Support</v>
      </c>
      <c r="I1694">
        <v>4</v>
      </c>
      <c r="J1694" t="str">
        <f t="shared" si="79"/>
        <v>High</v>
      </c>
      <c r="K1694">
        <v>3</v>
      </c>
      <c r="L1694" t="s">
        <v>21</v>
      </c>
      <c r="M1694" t="s">
        <v>30</v>
      </c>
      <c r="N1694">
        <v>6</v>
      </c>
      <c r="O1694" t="s">
        <v>23</v>
      </c>
      <c r="P1694" t="s">
        <v>176</v>
      </c>
      <c r="Q1694" t="s">
        <v>40</v>
      </c>
      <c r="R1694" t="s">
        <v>26</v>
      </c>
      <c r="S1694" t="str">
        <f t="shared" si="80"/>
        <v>Medium</v>
      </c>
    </row>
    <row r="1695" spans="1:19" x14ac:dyDescent="0.3">
      <c r="A1695" t="s">
        <v>76</v>
      </c>
      <c r="B1695" t="s">
        <v>1501</v>
      </c>
      <c r="C1695" t="s">
        <v>103</v>
      </c>
      <c r="D1695">
        <v>2</v>
      </c>
      <c r="E1695" t="s">
        <v>19</v>
      </c>
      <c r="F1695">
        <v>4.5999999999999996</v>
      </c>
      <c r="G1695" t="s">
        <v>915</v>
      </c>
      <c r="H1695" t="str">
        <f t="shared" si="78"/>
        <v>Study Support</v>
      </c>
      <c r="I1695">
        <v>5</v>
      </c>
      <c r="J1695" t="str">
        <f t="shared" si="79"/>
        <v>High</v>
      </c>
      <c r="K1695">
        <v>0</v>
      </c>
      <c r="L1695" t="s">
        <v>21</v>
      </c>
      <c r="M1695" t="s">
        <v>896</v>
      </c>
      <c r="N1695">
        <v>7</v>
      </c>
      <c r="O1695" t="s">
        <v>23</v>
      </c>
      <c r="P1695" t="s">
        <v>1711</v>
      </c>
      <c r="Q1695" t="s">
        <v>40</v>
      </c>
      <c r="R1695" t="s">
        <v>45</v>
      </c>
      <c r="S1695" t="str">
        <f t="shared" si="80"/>
        <v>High</v>
      </c>
    </row>
    <row r="1696" spans="1:19" x14ac:dyDescent="0.3">
      <c r="A1696" t="s">
        <v>81</v>
      </c>
      <c r="B1696" t="s">
        <v>1502</v>
      </c>
      <c r="C1696" t="s">
        <v>103</v>
      </c>
      <c r="D1696">
        <v>4</v>
      </c>
      <c r="E1696" t="s">
        <v>896</v>
      </c>
      <c r="F1696">
        <v>1.9</v>
      </c>
      <c r="G1696" t="s">
        <v>1421</v>
      </c>
      <c r="H1696" t="str">
        <f t="shared" si="78"/>
        <v>Study Support</v>
      </c>
      <c r="I1696">
        <v>1</v>
      </c>
      <c r="J1696" t="str">
        <f t="shared" si="79"/>
        <v>Low</v>
      </c>
      <c r="K1696">
        <v>1</v>
      </c>
      <c r="L1696" t="s">
        <v>23</v>
      </c>
      <c r="M1696" t="s">
        <v>19</v>
      </c>
      <c r="N1696">
        <v>7</v>
      </c>
      <c r="O1696" t="s">
        <v>21</v>
      </c>
      <c r="P1696" t="s">
        <v>165</v>
      </c>
      <c r="Q1696" t="s">
        <v>40</v>
      </c>
      <c r="R1696" t="s">
        <v>49</v>
      </c>
      <c r="S1696" t="str">
        <f t="shared" si="80"/>
        <v>High</v>
      </c>
    </row>
    <row r="1697" spans="1:19" x14ac:dyDescent="0.3">
      <c r="A1697" t="s">
        <v>84</v>
      </c>
      <c r="B1697" t="s">
        <v>1503</v>
      </c>
      <c r="C1697" t="s">
        <v>147</v>
      </c>
      <c r="D1697">
        <v>4</v>
      </c>
      <c r="E1697" t="s">
        <v>32</v>
      </c>
      <c r="F1697">
        <v>3.6</v>
      </c>
      <c r="G1697" t="s">
        <v>950</v>
      </c>
      <c r="H1697" t="str">
        <f t="shared" si="78"/>
        <v>Study Support</v>
      </c>
      <c r="I1697">
        <v>2</v>
      </c>
      <c r="J1697" t="str">
        <f t="shared" si="79"/>
        <v>Low</v>
      </c>
      <c r="K1697">
        <v>-2</v>
      </c>
      <c r="L1697" t="s">
        <v>21</v>
      </c>
      <c r="M1697" t="s">
        <v>30</v>
      </c>
      <c r="N1697">
        <v>6</v>
      </c>
      <c r="O1697" t="s">
        <v>21</v>
      </c>
      <c r="P1697" t="s">
        <v>52</v>
      </c>
      <c r="Q1697" t="s">
        <v>40</v>
      </c>
      <c r="R1697" t="s">
        <v>26</v>
      </c>
      <c r="S1697" t="str">
        <f t="shared" si="80"/>
        <v>Medium</v>
      </c>
    </row>
    <row r="1698" spans="1:19" x14ac:dyDescent="0.3">
      <c r="A1698" t="s">
        <v>87</v>
      </c>
      <c r="B1698" t="s">
        <v>206</v>
      </c>
      <c r="C1698" t="s">
        <v>96</v>
      </c>
      <c r="D1698">
        <v>2</v>
      </c>
      <c r="E1698" t="s">
        <v>22</v>
      </c>
      <c r="F1698">
        <v>3.2</v>
      </c>
      <c r="G1698" t="s">
        <v>1504</v>
      </c>
      <c r="H1698" t="str">
        <f t="shared" si="78"/>
        <v>Skill Development</v>
      </c>
      <c r="I1698">
        <v>5</v>
      </c>
      <c r="J1698" t="str">
        <f t="shared" si="79"/>
        <v>High</v>
      </c>
      <c r="K1698">
        <v>4</v>
      </c>
      <c r="L1698" t="s">
        <v>23</v>
      </c>
      <c r="M1698" t="s">
        <v>30</v>
      </c>
      <c r="N1698">
        <v>2</v>
      </c>
      <c r="O1698" t="s">
        <v>23</v>
      </c>
      <c r="P1698" t="s">
        <v>57</v>
      </c>
      <c r="Q1698" t="s">
        <v>40</v>
      </c>
      <c r="R1698" t="s">
        <v>26</v>
      </c>
      <c r="S1698" t="str">
        <f t="shared" si="80"/>
        <v>Low</v>
      </c>
    </row>
    <row r="1699" spans="1:19" x14ac:dyDescent="0.3">
      <c r="A1699" t="s">
        <v>88</v>
      </c>
      <c r="B1699" t="s">
        <v>1505</v>
      </c>
      <c r="C1699" t="s">
        <v>18</v>
      </c>
      <c r="D1699">
        <v>4</v>
      </c>
      <c r="E1699" t="s">
        <v>896</v>
      </c>
      <c r="F1699">
        <v>3.7</v>
      </c>
      <c r="G1699" t="s">
        <v>891</v>
      </c>
      <c r="H1699" t="str">
        <f t="shared" si="78"/>
        <v>Other</v>
      </c>
      <c r="I1699">
        <v>2</v>
      </c>
      <c r="J1699" t="str">
        <f t="shared" si="79"/>
        <v>Low</v>
      </c>
      <c r="K1699">
        <v>1</v>
      </c>
      <c r="L1699" t="s">
        <v>23</v>
      </c>
      <c r="M1699" t="s">
        <v>896</v>
      </c>
      <c r="N1699">
        <v>5</v>
      </c>
      <c r="O1699" t="s">
        <v>21</v>
      </c>
      <c r="P1699" t="s">
        <v>83</v>
      </c>
      <c r="Q1699" t="s">
        <v>40</v>
      </c>
      <c r="R1699" t="s">
        <v>26</v>
      </c>
      <c r="S1699" t="str">
        <f t="shared" si="80"/>
        <v>Medium</v>
      </c>
    </row>
    <row r="1700" spans="1:19" x14ac:dyDescent="0.3">
      <c r="A1700" t="s">
        <v>91</v>
      </c>
      <c r="B1700" t="s">
        <v>728</v>
      </c>
      <c r="C1700" t="s">
        <v>29</v>
      </c>
      <c r="D1700">
        <v>4</v>
      </c>
      <c r="E1700" t="s">
        <v>890</v>
      </c>
      <c r="F1700">
        <v>1.9</v>
      </c>
      <c r="G1700" t="s">
        <v>1025</v>
      </c>
      <c r="H1700" t="str">
        <f t="shared" si="78"/>
        <v>Other</v>
      </c>
      <c r="I1700">
        <v>5</v>
      </c>
      <c r="J1700" t="str">
        <f t="shared" si="79"/>
        <v>High</v>
      </c>
      <c r="K1700">
        <v>0</v>
      </c>
      <c r="L1700" t="s">
        <v>23</v>
      </c>
      <c r="M1700" t="s">
        <v>22</v>
      </c>
      <c r="N1700">
        <v>4</v>
      </c>
      <c r="O1700" t="s">
        <v>23</v>
      </c>
      <c r="P1700" t="s">
        <v>1711</v>
      </c>
      <c r="Q1700" t="s">
        <v>40</v>
      </c>
      <c r="R1700" t="s">
        <v>49</v>
      </c>
      <c r="S1700" t="str">
        <f t="shared" si="80"/>
        <v>Medium</v>
      </c>
    </row>
    <row r="1701" spans="1:19" x14ac:dyDescent="0.3">
      <c r="A1701" t="s">
        <v>94</v>
      </c>
      <c r="B1701" t="s">
        <v>197</v>
      </c>
      <c r="C1701" t="s">
        <v>29</v>
      </c>
      <c r="D1701">
        <v>1</v>
      </c>
      <c r="E1701" t="s">
        <v>19</v>
      </c>
      <c r="F1701">
        <v>4.2</v>
      </c>
      <c r="G1701" t="s">
        <v>909</v>
      </c>
      <c r="H1701" t="str">
        <f t="shared" si="78"/>
        <v>Other</v>
      </c>
      <c r="I1701">
        <v>1</v>
      </c>
      <c r="J1701" t="str">
        <f t="shared" si="79"/>
        <v>Low</v>
      </c>
      <c r="K1701">
        <v>1</v>
      </c>
      <c r="L1701" t="s">
        <v>21</v>
      </c>
      <c r="M1701" t="s">
        <v>32</v>
      </c>
      <c r="N1701">
        <v>5</v>
      </c>
      <c r="O1701" t="s">
        <v>23</v>
      </c>
      <c r="P1701" t="s">
        <v>145</v>
      </c>
      <c r="Q1701" t="s">
        <v>25</v>
      </c>
      <c r="R1701" t="s">
        <v>26</v>
      </c>
      <c r="S1701" t="str">
        <f t="shared" si="80"/>
        <v>Medium</v>
      </c>
    </row>
    <row r="1702" spans="1:19" x14ac:dyDescent="0.3">
      <c r="A1702" t="s">
        <v>97</v>
      </c>
      <c r="B1702" t="s">
        <v>461</v>
      </c>
      <c r="C1702" t="s">
        <v>29</v>
      </c>
      <c r="D1702">
        <v>3</v>
      </c>
      <c r="E1702" t="s">
        <v>19</v>
      </c>
      <c r="F1702">
        <v>3.7</v>
      </c>
      <c r="G1702" t="s">
        <v>945</v>
      </c>
      <c r="H1702" t="str">
        <f t="shared" si="78"/>
        <v>Study Support</v>
      </c>
      <c r="I1702">
        <v>2</v>
      </c>
      <c r="J1702" t="str">
        <f t="shared" si="79"/>
        <v>Low</v>
      </c>
      <c r="K1702">
        <v>3</v>
      </c>
      <c r="L1702" t="s">
        <v>23</v>
      </c>
      <c r="M1702" t="s">
        <v>896</v>
      </c>
      <c r="N1702">
        <v>10</v>
      </c>
      <c r="O1702" t="s">
        <v>23</v>
      </c>
      <c r="P1702" t="s">
        <v>143</v>
      </c>
      <c r="Q1702" t="s">
        <v>25</v>
      </c>
      <c r="R1702" t="s">
        <v>45</v>
      </c>
      <c r="S1702" t="str">
        <f t="shared" si="80"/>
        <v>High</v>
      </c>
    </row>
    <row r="1703" spans="1:19" x14ac:dyDescent="0.3">
      <c r="A1703" t="s">
        <v>99</v>
      </c>
      <c r="B1703" t="s">
        <v>453</v>
      </c>
      <c r="C1703" t="s">
        <v>90</v>
      </c>
      <c r="D1703">
        <v>1</v>
      </c>
      <c r="E1703" t="s">
        <v>32</v>
      </c>
      <c r="F1703">
        <v>1.3</v>
      </c>
      <c r="G1703" t="s">
        <v>44</v>
      </c>
      <c r="H1703" t="str">
        <f t="shared" si="78"/>
        <v>Other</v>
      </c>
      <c r="I1703">
        <v>4</v>
      </c>
      <c r="J1703" t="str">
        <f t="shared" si="79"/>
        <v>High</v>
      </c>
      <c r="K1703">
        <v>2</v>
      </c>
      <c r="L1703" t="s">
        <v>23</v>
      </c>
      <c r="M1703" t="s">
        <v>32</v>
      </c>
      <c r="N1703">
        <v>3</v>
      </c>
      <c r="O1703" t="s">
        <v>23</v>
      </c>
      <c r="P1703" t="s">
        <v>93</v>
      </c>
      <c r="Q1703" t="s">
        <v>34</v>
      </c>
      <c r="R1703" t="s">
        <v>49</v>
      </c>
      <c r="S1703" t="str">
        <f t="shared" si="80"/>
        <v>Low</v>
      </c>
    </row>
    <row r="1704" spans="1:19" x14ac:dyDescent="0.3">
      <c r="A1704" t="s">
        <v>101</v>
      </c>
      <c r="B1704" t="s">
        <v>376</v>
      </c>
      <c r="C1704" t="s">
        <v>103</v>
      </c>
      <c r="D1704">
        <v>4</v>
      </c>
      <c r="E1704" t="s">
        <v>30</v>
      </c>
      <c r="F1704">
        <v>1.7</v>
      </c>
      <c r="G1704" t="s">
        <v>1091</v>
      </c>
      <c r="H1704" t="str">
        <f t="shared" si="78"/>
        <v>Study Support</v>
      </c>
      <c r="I1704">
        <v>4</v>
      </c>
      <c r="J1704" t="str">
        <f t="shared" si="79"/>
        <v>High</v>
      </c>
      <c r="K1704">
        <v>2</v>
      </c>
      <c r="L1704" t="s">
        <v>23</v>
      </c>
      <c r="M1704" t="s">
        <v>30</v>
      </c>
      <c r="N1704">
        <v>1</v>
      </c>
      <c r="O1704" t="s">
        <v>21</v>
      </c>
      <c r="P1704" t="s">
        <v>158</v>
      </c>
      <c r="Q1704" t="s">
        <v>25</v>
      </c>
      <c r="R1704" t="s">
        <v>45</v>
      </c>
      <c r="S1704" t="str">
        <f t="shared" si="80"/>
        <v>Low</v>
      </c>
    </row>
    <row r="1705" spans="1:19" x14ac:dyDescent="0.3">
      <c r="A1705" t="s">
        <v>105</v>
      </c>
      <c r="B1705" t="s">
        <v>971</v>
      </c>
      <c r="C1705" t="s">
        <v>78</v>
      </c>
      <c r="D1705">
        <v>1</v>
      </c>
      <c r="E1705" t="s">
        <v>30</v>
      </c>
      <c r="F1705">
        <v>1.4</v>
      </c>
      <c r="G1705" t="s">
        <v>893</v>
      </c>
      <c r="H1705" t="str">
        <f t="shared" si="78"/>
        <v>Skill Development</v>
      </c>
      <c r="I1705">
        <v>5</v>
      </c>
      <c r="J1705" t="str">
        <f t="shared" si="79"/>
        <v>High</v>
      </c>
      <c r="K1705">
        <v>3</v>
      </c>
      <c r="L1705" t="s">
        <v>21</v>
      </c>
      <c r="M1705" t="s">
        <v>896</v>
      </c>
      <c r="N1705">
        <v>8</v>
      </c>
      <c r="O1705" t="s">
        <v>23</v>
      </c>
      <c r="P1705" t="s">
        <v>24</v>
      </c>
      <c r="Q1705" t="s">
        <v>40</v>
      </c>
      <c r="R1705" t="s">
        <v>49</v>
      </c>
      <c r="S1705" t="str">
        <f t="shared" si="80"/>
        <v>High</v>
      </c>
    </row>
    <row r="1706" spans="1:19" x14ac:dyDescent="0.3">
      <c r="A1706" t="s">
        <v>107</v>
      </c>
      <c r="B1706" t="s">
        <v>725</v>
      </c>
      <c r="C1706" t="s">
        <v>37</v>
      </c>
      <c r="D1706">
        <v>3</v>
      </c>
      <c r="E1706" t="s">
        <v>22</v>
      </c>
      <c r="F1706">
        <v>3.6</v>
      </c>
      <c r="G1706" t="s">
        <v>1036</v>
      </c>
      <c r="H1706" t="str">
        <f t="shared" si="78"/>
        <v>Skill Development</v>
      </c>
      <c r="I1706">
        <v>3</v>
      </c>
      <c r="J1706" t="str">
        <f t="shared" si="79"/>
        <v>Medium</v>
      </c>
      <c r="K1706">
        <v>5</v>
      </c>
      <c r="L1706" t="s">
        <v>21</v>
      </c>
      <c r="M1706" t="s">
        <v>896</v>
      </c>
      <c r="N1706">
        <v>10</v>
      </c>
      <c r="O1706" t="s">
        <v>23</v>
      </c>
      <c r="P1706" t="s">
        <v>196</v>
      </c>
      <c r="Q1706" t="s">
        <v>34</v>
      </c>
      <c r="R1706" t="s">
        <v>49</v>
      </c>
      <c r="S1706" t="str">
        <f t="shared" si="80"/>
        <v>High</v>
      </c>
    </row>
    <row r="1707" spans="1:19" x14ac:dyDescent="0.3">
      <c r="A1707" t="s">
        <v>110</v>
      </c>
      <c r="B1707" t="s">
        <v>1506</v>
      </c>
      <c r="C1707" t="s">
        <v>29</v>
      </c>
      <c r="D1707">
        <v>1</v>
      </c>
      <c r="E1707" t="s">
        <v>30</v>
      </c>
      <c r="F1707">
        <v>2.6</v>
      </c>
      <c r="G1707" t="s">
        <v>1507</v>
      </c>
      <c r="H1707" t="str">
        <f t="shared" si="78"/>
        <v>Study Support</v>
      </c>
      <c r="I1707">
        <v>5</v>
      </c>
      <c r="J1707" t="str">
        <f t="shared" si="79"/>
        <v>High</v>
      </c>
      <c r="K1707">
        <v>-4</v>
      </c>
      <c r="L1707" t="s">
        <v>21</v>
      </c>
      <c r="M1707" t="s">
        <v>32</v>
      </c>
      <c r="N1707">
        <v>4</v>
      </c>
      <c r="O1707" t="s">
        <v>23</v>
      </c>
      <c r="P1707" t="s">
        <v>109</v>
      </c>
      <c r="Q1707" t="s">
        <v>34</v>
      </c>
      <c r="R1707" t="s">
        <v>45</v>
      </c>
      <c r="S1707" t="str">
        <f t="shared" si="80"/>
        <v>Medium</v>
      </c>
    </row>
    <row r="1708" spans="1:19" x14ac:dyDescent="0.3">
      <c r="A1708" t="s">
        <v>112</v>
      </c>
      <c r="B1708" t="s">
        <v>184</v>
      </c>
      <c r="C1708" t="s">
        <v>55</v>
      </c>
      <c r="D1708">
        <v>4</v>
      </c>
      <c r="E1708" t="s">
        <v>890</v>
      </c>
      <c r="F1708">
        <v>2.4</v>
      </c>
      <c r="G1708" t="s">
        <v>915</v>
      </c>
      <c r="H1708" t="str">
        <f t="shared" si="78"/>
        <v>Study Support</v>
      </c>
      <c r="I1708">
        <v>3</v>
      </c>
      <c r="J1708" t="str">
        <f t="shared" si="79"/>
        <v>Medium</v>
      </c>
      <c r="K1708">
        <v>-5</v>
      </c>
      <c r="L1708" t="s">
        <v>21</v>
      </c>
      <c r="M1708" t="s">
        <v>30</v>
      </c>
      <c r="N1708">
        <v>6</v>
      </c>
      <c r="O1708" t="s">
        <v>21</v>
      </c>
      <c r="P1708" t="s">
        <v>80</v>
      </c>
      <c r="Q1708" t="s">
        <v>25</v>
      </c>
      <c r="R1708" t="s">
        <v>49</v>
      </c>
      <c r="S1708" t="str">
        <f t="shared" si="80"/>
        <v>Medium</v>
      </c>
    </row>
    <row r="1709" spans="1:19" x14ac:dyDescent="0.3">
      <c r="A1709" t="s">
        <v>114</v>
      </c>
      <c r="B1709" t="s">
        <v>1508</v>
      </c>
      <c r="C1709" t="s">
        <v>18</v>
      </c>
      <c r="D1709">
        <v>4</v>
      </c>
      <c r="E1709" t="s">
        <v>896</v>
      </c>
      <c r="F1709">
        <v>3.8</v>
      </c>
      <c r="G1709" t="s">
        <v>31</v>
      </c>
      <c r="H1709" t="str">
        <f t="shared" si="78"/>
        <v>Skill Development</v>
      </c>
      <c r="I1709">
        <v>4</v>
      </c>
      <c r="J1709" t="str">
        <f t="shared" si="79"/>
        <v>High</v>
      </c>
      <c r="K1709">
        <v>2</v>
      </c>
      <c r="L1709" t="s">
        <v>23</v>
      </c>
      <c r="M1709" t="s">
        <v>32</v>
      </c>
      <c r="N1709">
        <v>7</v>
      </c>
      <c r="O1709" t="s">
        <v>23</v>
      </c>
      <c r="P1709" t="s">
        <v>116</v>
      </c>
      <c r="Q1709" t="s">
        <v>40</v>
      </c>
      <c r="R1709" t="s">
        <v>49</v>
      </c>
      <c r="S1709" t="str">
        <f t="shared" si="80"/>
        <v>High</v>
      </c>
    </row>
    <row r="1710" spans="1:19" x14ac:dyDescent="0.3">
      <c r="A1710" t="s">
        <v>117</v>
      </c>
      <c r="B1710" t="s">
        <v>492</v>
      </c>
      <c r="C1710" t="s">
        <v>37</v>
      </c>
      <c r="D1710">
        <v>2</v>
      </c>
      <c r="E1710" t="s">
        <v>890</v>
      </c>
      <c r="F1710">
        <v>4.4000000000000004</v>
      </c>
      <c r="G1710" t="s">
        <v>1509</v>
      </c>
      <c r="H1710" t="str">
        <f t="shared" si="78"/>
        <v>Study Support</v>
      </c>
      <c r="I1710">
        <v>4</v>
      </c>
      <c r="J1710" t="str">
        <f t="shared" si="79"/>
        <v>High</v>
      </c>
      <c r="K1710">
        <v>-4</v>
      </c>
      <c r="L1710" t="s">
        <v>21</v>
      </c>
      <c r="M1710" t="s">
        <v>32</v>
      </c>
      <c r="N1710">
        <v>9</v>
      </c>
      <c r="O1710" t="s">
        <v>21</v>
      </c>
      <c r="P1710" t="s">
        <v>196</v>
      </c>
      <c r="Q1710" t="s">
        <v>25</v>
      </c>
      <c r="R1710" t="s">
        <v>26</v>
      </c>
      <c r="S1710" t="str">
        <f t="shared" si="80"/>
        <v>High</v>
      </c>
    </row>
    <row r="1711" spans="1:19" x14ac:dyDescent="0.3">
      <c r="A1711" t="s">
        <v>119</v>
      </c>
      <c r="B1711" t="s">
        <v>663</v>
      </c>
      <c r="C1711" t="s">
        <v>55</v>
      </c>
      <c r="D1711">
        <v>1</v>
      </c>
      <c r="E1711" t="s">
        <v>896</v>
      </c>
      <c r="F1711">
        <v>3.5</v>
      </c>
      <c r="G1711" t="s">
        <v>889</v>
      </c>
      <c r="H1711" t="str">
        <f t="shared" si="78"/>
        <v>Other</v>
      </c>
      <c r="I1711">
        <v>2</v>
      </c>
      <c r="J1711" t="str">
        <f t="shared" si="79"/>
        <v>Low</v>
      </c>
      <c r="K1711">
        <v>-3</v>
      </c>
      <c r="L1711" t="s">
        <v>23</v>
      </c>
      <c r="M1711" t="s">
        <v>30</v>
      </c>
      <c r="N1711">
        <v>7</v>
      </c>
      <c r="O1711" t="s">
        <v>23</v>
      </c>
      <c r="P1711" t="s">
        <v>65</v>
      </c>
      <c r="Q1711" t="s">
        <v>25</v>
      </c>
      <c r="R1711" t="s">
        <v>26</v>
      </c>
      <c r="S1711" t="str">
        <f t="shared" si="80"/>
        <v>High</v>
      </c>
    </row>
    <row r="1712" spans="1:19" x14ac:dyDescent="0.3">
      <c r="A1712" t="s">
        <v>121</v>
      </c>
      <c r="B1712" t="s">
        <v>278</v>
      </c>
      <c r="C1712" t="s">
        <v>37</v>
      </c>
      <c r="D1712">
        <v>4</v>
      </c>
      <c r="E1712" t="s">
        <v>22</v>
      </c>
      <c r="F1712">
        <v>1.5</v>
      </c>
      <c r="G1712" t="s">
        <v>977</v>
      </c>
      <c r="H1712" t="str">
        <f t="shared" si="78"/>
        <v>Study Support</v>
      </c>
      <c r="I1712">
        <v>2</v>
      </c>
      <c r="J1712" t="str">
        <f t="shared" si="79"/>
        <v>Low</v>
      </c>
      <c r="K1712">
        <v>3</v>
      </c>
      <c r="L1712" t="s">
        <v>21</v>
      </c>
      <c r="M1712" t="s">
        <v>30</v>
      </c>
      <c r="N1712">
        <v>6</v>
      </c>
      <c r="O1712" t="s">
        <v>23</v>
      </c>
      <c r="P1712" t="s">
        <v>1712</v>
      </c>
      <c r="Q1712" t="s">
        <v>40</v>
      </c>
      <c r="R1712" t="s">
        <v>49</v>
      </c>
      <c r="S1712" t="str">
        <f t="shared" si="80"/>
        <v>Medium</v>
      </c>
    </row>
    <row r="1713" spans="1:19" x14ac:dyDescent="0.3">
      <c r="A1713" t="s">
        <v>124</v>
      </c>
      <c r="B1713" t="s">
        <v>430</v>
      </c>
      <c r="C1713" t="s">
        <v>55</v>
      </c>
      <c r="D1713">
        <v>1</v>
      </c>
      <c r="E1713" t="s">
        <v>32</v>
      </c>
      <c r="F1713">
        <v>2</v>
      </c>
      <c r="G1713" t="s">
        <v>1510</v>
      </c>
      <c r="H1713" t="str">
        <f t="shared" si="78"/>
        <v>Study Support</v>
      </c>
      <c r="I1713">
        <v>2</v>
      </c>
      <c r="J1713" t="str">
        <f t="shared" si="79"/>
        <v>Low</v>
      </c>
      <c r="K1713">
        <v>-2</v>
      </c>
      <c r="L1713" t="s">
        <v>21</v>
      </c>
      <c r="M1713" t="s">
        <v>30</v>
      </c>
      <c r="N1713">
        <v>5</v>
      </c>
      <c r="O1713" t="s">
        <v>21</v>
      </c>
      <c r="P1713" t="s">
        <v>179</v>
      </c>
      <c r="Q1713" t="s">
        <v>25</v>
      </c>
      <c r="R1713" t="s">
        <v>26</v>
      </c>
      <c r="S1713" t="str">
        <f t="shared" si="80"/>
        <v>Medium</v>
      </c>
    </row>
    <row r="1714" spans="1:19" x14ac:dyDescent="0.3">
      <c r="A1714" t="s">
        <v>126</v>
      </c>
      <c r="B1714" t="s">
        <v>390</v>
      </c>
      <c r="C1714" t="s">
        <v>37</v>
      </c>
      <c r="D1714">
        <v>3</v>
      </c>
      <c r="E1714" t="s">
        <v>32</v>
      </c>
      <c r="F1714">
        <v>3.2</v>
      </c>
      <c r="G1714" t="s">
        <v>909</v>
      </c>
      <c r="H1714" t="str">
        <f t="shared" si="78"/>
        <v>Other</v>
      </c>
      <c r="I1714">
        <v>5</v>
      </c>
      <c r="J1714" t="str">
        <f t="shared" si="79"/>
        <v>High</v>
      </c>
      <c r="K1714">
        <v>0</v>
      </c>
      <c r="L1714" t="s">
        <v>23</v>
      </c>
      <c r="M1714" t="s">
        <v>22</v>
      </c>
      <c r="N1714">
        <v>7</v>
      </c>
      <c r="O1714" t="s">
        <v>21</v>
      </c>
      <c r="P1714" t="s">
        <v>33</v>
      </c>
      <c r="Q1714" t="s">
        <v>34</v>
      </c>
      <c r="R1714" t="s">
        <v>26</v>
      </c>
      <c r="S1714" t="str">
        <f t="shared" si="80"/>
        <v>High</v>
      </c>
    </row>
    <row r="1715" spans="1:19" x14ac:dyDescent="0.3">
      <c r="A1715" t="s">
        <v>128</v>
      </c>
      <c r="B1715" t="s">
        <v>578</v>
      </c>
      <c r="C1715" t="s">
        <v>96</v>
      </c>
      <c r="D1715">
        <v>2</v>
      </c>
      <c r="E1715" t="s">
        <v>896</v>
      </c>
      <c r="F1715">
        <v>4.9000000000000004</v>
      </c>
      <c r="G1715" t="s">
        <v>1022</v>
      </c>
      <c r="H1715" t="str">
        <f t="shared" si="78"/>
        <v>Skill Development</v>
      </c>
      <c r="I1715">
        <v>5</v>
      </c>
      <c r="J1715" t="str">
        <f t="shared" si="79"/>
        <v>High</v>
      </c>
      <c r="K1715">
        <v>5</v>
      </c>
      <c r="L1715" t="s">
        <v>23</v>
      </c>
      <c r="M1715" t="s">
        <v>30</v>
      </c>
      <c r="N1715">
        <v>7</v>
      </c>
      <c r="O1715" t="s">
        <v>21</v>
      </c>
      <c r="P1715" t="s">
        <v>116</v>
      </c>
      <c r="Q1715" t="s">
        <v>40</v>
      </c>
      <c r="R1715" t="s">
        <v>49</v>
      </c>
      <c r="S1715" t="str">
        <f t="shared" si="80"/>
        <v>High</v>
      </c>
    </row>
    <row r="1716" spans="1:19" x14ac:dyDescent="0.3">
      <c r="A1716" t="s">
        <v>130</v>
      </c>
      <c r="B1716" t="s">
        <v>1511</v>
      </c>
      <c r="C1716" t="s">
        <v>103</v>
      </c>
      <c r="D1716">
        <v>3</v>
      </c>
      <c r="E1716" t="s">
        <v>19</v>
      </c>
      <c r="F1716">
        <v>4.2</v>
      </c>
      <c r="G1716" t="s">
        <v>1125</v>
      </c>
      <c r="H1716" t="str">
        <f t="shared" si="78"/>
        <v>Study Support</v>
      </c>
      <c r="I1716">
        <v>4</v>
      </c>
      <c r="J1716" t="str">
        <f t="shared" si="79"/>
        <v>High</v>
      </c>
      <c r="K1716">
        <v>-3</v>
      </c>
      <c r="L1716" t="s">
        <v>21</v>
      </c>
      <c r="M1716" t="s">
        <v>19</v>
      </c>
      <c r="N1716">
        <v>1</v>
      </c>
      <c r="O1716" t="s">
        <v>23</v>
      </c>
      <c r="P1716" t="s">
        <v>80</v>
      </c>
      <c r="Q1716" t="s">
        <v>34</v>
      </c>
      <c r="R1716" t="s">
        <v>49</v>
      </c>
      <c r="S1716" t="str">
        <f t="shared" si="80"/>
        <v>Low</v>
      </c>
    </row>
    <row r="1717" spans="1:19" x14ac:dyDescent="0.3">
      <c r="A1717" t="s">
        <v>132</v>
      </c>
      <c r="B1717" t="s">
        <v>1512</v>
      </c>
      <c r="C1717" t="s">
        <v>55</v>
      </c>
      <c r="D1717">
        <v>1</v>
      </c>
      <c r="E1717" t="s">
        <v>22</v>
      </c>
      <c r="F1717">
        <v>5</v>
      </c>
      <c r="G1717" t="s">
        <v>1513</v>
      </c>
      <c r="H1717" t="str">
        <f t="shared" si="78"/>
        <v>Study Support</v>
      </c>
      <c r="I1717">
        <v>3</v>
      </c>
      <c r="J1717" t="str">
        <f t="shared" si="79"/>
        <v>Medium</v>
      </c>
      <c r="K1717">
        <v>1</v>
      </c>
      <c r="L1717" t="s">
        <v>23</v>
      </c>
      <c r="M1717" t="s">
        <v>22</v>
      </c>
      <c r="N1717">
        <v>3</v>
      </c>
      <c r="O1717" t="s">
        <v>23</v>
      </c>
      <c r="P1717" t="s">
        <v>83</v>
      </c>
      <c r="Q1717" t="s">
        <v>40</v>
      </c>
      <c r="R1717" t="s">
        <v>49</v>
      </c>
      <c r="S1717" t="str">
        <f t="shared" si="80"/>
        <v>Low</v>
      </c>
    </row>
    <row r="1718" spans="1:19" x14ac:dyDescent="0.3">
      <c r="A1718" t="s">
        <v>134</v>
      </c>
      <c r="B1718" t="s">
        <v>1514</v>
      </c>
      <c r="C1718" t="s">
        <v>29</v>
      </c>
      <c r="D1718">
        <v>1</v>
      </c>
      <c r="E1718" t="s">
        <v>19</v>
      </c>
      <c r="F1718">
        <v>4.4000000000000004</v>
      </c>
      <c r="G1718" t="s">
        <v>1515</v>
      </c>
      <c r="H1718" t="str">
        <f t="shared" si="78"/>
        <v>Skill Development</v>
      </c>
      <c r="I1718">
        <v>2</v>
      </c>
      <c r="J1718" t="str">
        <f t="shared" si="79"/>
        <v>Low</v>
      </c>
      <c r="K1718">
        <v>-5</v>
      </c>
      <c r="L1718" t="s">
        <v>21</v>
      </c>
      <c r="M1718" t="s">
        <v>22</v>
      </c>
      <c r="N1718">
        <v>7</v>
      </c>
      <c r="O1718" t="s">
        <v>21</v>
      </c>
      <c r="P1718" t="s">
        <v>93</v>
      </c>
      <c r="Q1718" t="s">
        <v>34</v>
      </c>
      <c r="R1718" t="s">
        <v>26</v>
      </c>
      <c r="S1718" t="str">
        <f t="shared" si="80"/>
        <v>High</v>
      </c>
    </row>
    <row r="1719" spans="1:19" x14ac:dyDescent="0.3">
      <c r="A1719" t="s">
        <v>137</v>
      </c>
      <c r="B1719" t="s">
        <v>1291</v>
      </c>
      <c r="C1719" t="s">
        <v>90</v>
      </c>
      <c r="D1719">
        <v>4</v>
      </c>
      <c r="E1719" t="s">
        <v>30</v>
      </c>
      <c r="F1719">
        <v>2.9</v>
      </c>
      <c r="G1719" t="s">
        <v>1082</v>
      </c>
      <c r="H1719" t="str">
        <f t="shared" si="78"/>
        <v>Other</v>
      </c>
      <c r="I1719">
        <v>5</v>
      </c>
      <c r="J1719" t="str">
        <f t="shared" si="79"/>
        <v>High</v>
      </c>
      <c r="K1719">
        <v>1</v>
      </c>
      <c r="L1719" t="s">
        <v>23</v>
      </c>
      <c r="M1719" t="s">
        <v>19</v>
      </c>
      <c r="N1719">
        <v>6</v>
      </c>
      <c r="O1719" t="s">
        <v>21</v>
      </c>
      <c r="P1719" t="s">
        <v>179</v>
      </c>
      <c r="Q1719" t="s">
        <v>40</v>
      </c>
      <c r="R1719" t="s">
        <v>26</v>
      </c>
      <c r="S1719" t="str">
        <f t="shared" si="80"/>
        <v>Medium</v>
      </c>
    </row>
    <row r="1720" spans="1:19" x14ac:dyDescent="0.3">
      <c r="A1720" t="s">
        <v>139</v>
      </c>
      <c r="B1720" t="s">
        <v>1516</v>
      </c>
      <c r="C1720" t="s">
        <v>103</v>
      </c>
      <c r="D1720">
        <v>4</v>
      </c>
      <c r="E1720" t="s">
        <v>32</v>
      </c>
      <c r="F1720">
        <v>1.2</v>
      </c>
      <c r="G1720" t="s">
        <v>945</v>
      </c>
      <c r="H1720" t="str">
        <f t="shared" si="78"/>
        <v>Study Support</v>
      </c>
      <c r="I1720">
        <v>4</v>
      </c>
      <c r="J1720" t="str">
        <f t="shared" si="79"/>
        <v>High</v>
      </c>
      <c r="K1720">
        <v>-1</v>
      </c>
      <c r="L1720" t="s">
        <v>23</v>
      </c>
      <c r="M1720" t="s">
        <v>19</v>
      </c>
      <c r="N1720">
        <v>4</v>
      </c>
      <c r="O1720" t="s">
        <v>21</v>
      </c>
      <c r="P1720" t="s">
        <v>143</v>
      </c>
      <c r="Q1720" t="s">
        <v>40</v>
      </c>
      <c r="R1720" t="s">
        <v>26</v>
      </c>
      <c r="S1720" t="str">
        <f t="shared" si="80"/>
        <v>Medium</v>
      </c>
    </row>
    <row r="1721" spans="1:19" x14ac:dyDescent="0.3">
      <c r="A1721" t="s">
        <v>141</v>
      </c>
      <c r="B1721" t="s">
        <v>305</v>
      </c>
      <c r="C1721" t="s">
        <v>43</v>
      </c>
      <c r="D1721">
        <v>1</v>
      </c>
      <c r="E1721" t="s">
        <v>22</v>
      </c>
      <c r="F1721">
        <v>3.8</v>
      </c>
      <c r="G1721" t="s">
        <v>1517</v>
      </c>
      <c r="H1721" t="str">
        <f t="shared" si="78"/>
        <v>Skill Development</v>
      </c>
      <c r="I1721">
        <v>4</v>
      </c>
      <c r="J1721" t="str">
        <f t="shared" si="79"/>
        <v>High</v>
      </c>
      <c r="K1721">
        <v>5</v>
      </c>
      <c r="L1721" t="s">
        <v>23</v>
      </c>
      <c r="M1721" t="s">
        <v>30</v>
      </c>
      <c r="N1721">
        <v>2</v>
      </c>
      <c r="O1721" t="s">
        <v>23</v>
      </c>
      <c r="P1721" t="s">
        <v>1712</v>
      </c>
      <c r="Q1721" t="s">
        <v>34</v>
      </c>
      <c r="R1721" t="s">
        <v>49</v>
      </c>
      <c r="S1721" t="str">
        <f t="shared" si="80"/>
        <v>Low</v>
      </c>
    </row>
    <row r="1722" spans="1:19" x14ac:dyDescent="0.3">
      <c r="A1722" t="s">
        <v>16</v>
      </c>
      <c r="B1722" t="s">
        <v>1449</v>
      </c>
      <c r="C1722" t="s">
        <v>37</v>
      </c>
      <c r="D1722">
        <v>1</v>
      </c>
      <c r="E1722" t="s">
        <v>30</v>
      </c>
      <c r="F1722">
        <v>4.9000000000000004</v>
      </c>
      <c r="G1722" t="s">
        <v>1518</v>
      </c>
      <c r="H1722" t="str">
        <f t="shared" si="78"/>
        <v>Skill Development</v>
      </c>
      <c r="I1722">
        <v>4</v>
      </c>
      <c r="J1722" t="str">
        <f t="shared" si="79"/>
        <v>High</v>
      </c>
      <c r="K1722">
        <v>-2</v>
      </c>
      <c r="L1722" t="s">
        <v>23</v>
      </c>
      <c r="M1722" t="s">
        <v>30</v>
      </c>
      <c r="N1722">
        <v>4</v>
      </c>
      <c r="O1722" t="s">
        <v>21</v>
      </c>
      <c r="P1722" t="s">
        <v>196</v>
      </c>
      <c r="Q1722" t="s">
        <v>34</v>
      </c>
      <c r="R1722" t="s">
        <v>26</v>
      </c>
      <c r="S1722" t="str">
        <f t="shared" si="80"/>
        <v>Medium</v>
      </c>
    </row>
    <row r="1723" spans="1:19" x14ac:dyDescent="0.3">
      <c r="A1723" t="s">
        <v>27</v>
      </c>
      <c r="B1723" t="s">
        <v>1519</v>
      </c>
      <c r="C1723" t="s">
        <v>90</v>
      </c>
      <c r="D1723">
        <v>2</v>
      </c>
      <c r="E1723" t="s">
        <v>32</v>
      </c>
      <c r="F1723">
        <v>3.9</v>
      </c>
      <c r="G1723" t="s">
        <v>1520</v>
      </c>
      <c r="H1723" t="str">
        <f t="shared" si="78"/>
        <v>Study Support</v>
      </c>
      <c r="I1723">
        <v>4</v>
      </c>
      <c r="J1723" t="str">
        <f t="shared" si="79"/>
        <v>High</v>
      </c>
      <c r="K1723">
        <v>-1</v>
      </c>
      <c r="L1723" t="s">
        <v>21</v>
      </c>
      <c r="M1723" t="s">
        <v>22</v>
      </c>
      <c r="N1723">
        <v>1</v>
      </c>
      <c r="O1723" t="s">
        <v>23</v>
      </c>
      <c r="P1723" t="s">
        <v>136</v>
      </c>
      <c r="Q1723" t="s">
        <v>25</v>
      </c>
      <c r="R1723" t="s">
        <v>26</v>
      </c>
      <c r="S1723" t="str">
        <f t="shared" si="80"/>
        <v>Low</v>
      </c>
    </row>
    <row r="1724" spans="1:19" x14ac:dyDescent="0.3">
      <c r="A1724" t="s">
        <v>35</v>
      </c>
      <c r="B1724" t="s">
        <v>1521</v>
      </c>
      <c r="C1724" t="s">
        <v>78</v>
      </c>
      <c r="D1724">
        <v>1</v>
      </c>
      <c r="E1724" t="s">
        <v>896</v>
      </c>
      <c r="F1724">
        <v>3.4</v>
      </c>
      <c r="G1724" t="s">
        <v>925</v>
      </c>
      <c r="H1724" t="str">
        <f t="shared" si="78"/>
        <v>Study Support</v>
      </c>
      <c r="I1724">
        <v>5</v>
      </c>
      <c r="J1724" t="str">
        <f t="shared" si="79"/>
        <v>High</v>
      </c>
      <c r="K1724">
        <v>4</v>
      </c>
      <c r="L1724" t="s">
        <v>21</v>
      </c>
      <c r="M1724" t="s">
        <v>22</v>
      </c>
      <c r="N1724">
        <v>2</v>
      </c>
      <c r="O1724" t="s">
        <v>21</v>
      </c>
      <c r="P1724" t="s">
        <v>39</v>
      </c>
      <c r="Q1724" t="s">
        <v>34</v>
      </c>
      <c r="R1724" t="s">
        <v>49</v>
      </c>
      <c r="S1724" t="str">
        <f t="shared" si="80"/>
        <v>Low</v>
      </c>
    </row>
    <row r="1725" spans="1:19" x14ac:dyDescent="0.3">
      <c r="A1725" t="s">
        <v>41</v>
      </c>
      <c r="B1725" t="s">
        <v>1522</v>
      </c>
      <c r="C1725" t="s">
        <v>78</v>
      </c>
      <c r="D1725">
        <v>4</v>
      </c>
      <c r="E1725" t="s">
        <v>22</v>
      </c>
      <c r="F1725">
        <v>3.1</v>
      </c>
      <c r="G1725" t="s">
        <v>31</v>
      </c>
      <c r="H1725" t="str">
        <f t="shared" si="78"/>
        <v>Skill Development</v>
      </c>
      <c r="I1725">
        <v>1</v>
      </c>
      <c r="J1725" t="str">
        <f t="shared" si="79"/>
        <v>Low</v>
      </c>
      <c r="K1725">
        <v>3</v>
      </c>
      <c r="L1725" t="s">
        <v>23</v>
      </c>
      <c r="M1725" t="s">
        <v>896</v>
      </c>
      <c r="N1725">
        <v>1</v>
      </c>
      <c r="O1725" t="s">
        <v>23</v>
      </c>
      <c r="P1725" t="s">
        <v>83</v>
      </c>
      <c r="Q1725" t="s">
        <v>40</v>
      </c>
      <c r="R1725" t="s">
        <v>49</v>
      </c>
      <c r="S1725" t="str">
        <f t="shared" si="80"/>
        <v>Low</v>
      </c>
    </row>
    <row r="1726" spans="1:19" x14ac:dyDescent="0.3">
      <c r="A1726" t="s">
        <v>46</v>
      </c>
      <c r="B1726" t="s">
        <v>651</v>
      </c>
      <c r="C1726" t="s">
        <v>29</v>
      </c>
      <c r="D1726">
        <v>4</v>
      </c>
      <c r="E1726" t="s">
        <v>30</v>
      </c>
      <c r="F1726">
        <v>2.8</v>
      </c>
      <c r="G1726" t="s">
        <v>1344</v>
      </c>
      <c r="H1726" t="str">
        <f t="shared" si="78"/>
        <v>Skill Development</v>
      </c>
      <c r="I1726">
        <v>2</v>
      </c>
      <c r="J1726" t="str">
        <f t="shared" si="79"/>
        <v>Low</v>
      </c>
      <c r="K1726">
        <v>5</v>
      </c>
      <c r="L1726" t="s">
        <v>23</v>
      </c>
      <c r="M1726" t="s">
        <v>19</v>
      </c>
      <c r="N1726">
        <v>10</v>
      </c>
      <c r="O1726" t="s">
        <v>21</v>
      </c>
      <c r="P1726" t="s">
        <v>33</v>
      </c>
      <c r="Q1726" t="s">
        <v>25</v>
      </c>
      <c r="R1726" t="s">
        <v>45</v>
      </c>
      <c r="S1726" t="str">
        <f t="shared" si="80"/>
        <v>High</v>
      </c>
    </row>
    <row r="1727" spans="1:19" x14ac:dyDescent="0.3">
      <c r="A1727" t="s">
        <v>50</v>
      </c>
      <c r="B1727" t="s">
        <v>1523</v>
      </c>
      <c r="C1727" t="s">
        <v>18</v>
      </c>
      <c r="D1727">
        <v>4</v>
      </c>
      <c r="E1727" t="s">
        <v>22</v>
      </c>
      <c r="F1727">
        <v>1.1000000000000001</v>
      </c>
      <c r="G1727" t="s">
        <v>889</v>
      </c>
      <c r="H1727" t="str">
        <f t="shared" si="78"/>
        <v>Other</v>
      </c>
      <c r="I1727">
        <v>2</v>
      </c>
      <c r="J1727" t="str">
        <f t="shared" si="79"/>
        <v>Low</v>
      </c>
      <c r="K1727">
        <v>-4</v>
      </c>
      <c r="L1727" t="s">
        <v>21</v>
      </c>
      <c r="M1727" t="s">
        <v>30</v>
      </c>
      <c r="N1727">
        <v>2</v>
      </c>
      <c r="O1727" t="s">
        <v>23</v>
      </c>
      <c r="P1727" t="s">
        <v>80</v>
      </c>
      <c r="Q1727" t="s">
        <v>40</v>
      </c>
      <c r="R1727" t="s">
        <v>49</v>
      </c>
      <c r="S1727" t="str">
        <f t="shared" si="80"/>
        <v>Low</v>
      </c>
    </row>
    <row r="1728" spans="1:19" x14ac:dyDescent="0.3">
      <c r="A1728" t="s">
        <v>53</v>
      </c>
      <c r="B1728" t="s">
        <v>1524</v>
      </c>
      <c r="C1728" t="s">
        <v>55</v>
      </c>
      <c r="D1728">
        <v>3</v>
      </c>
      <c r="E1728" t="s">
        <v>890</v>
      </c>
      <c r="F1728">
        <v>1.3</v>
      </c>
      <c r="G1728" t="s">
        <v>1525</v>
      </c>
      <c r="H1728" t="str">
        <f t="shared" si="78"/>
        <v>Study Support</v>
      </c>
      <c r="I1728">
        <v>1</v>
      </c>
      <c r="J1728" t="str">
        <f t="shared" si="79"/>
        <v>Low</v>
      </c>
      <c r="K1728">
        <v>3</v>
      </c>
      <c r="L1728" t="s">
        <v>21</v>
      </c>
      <c r="M1728" t="s">
        <v>32</v>
      </c>
      <c r="N1728">
        <v>9</v>
      </c>
      <c r="O1728" t="s">
        <v>23</v>
      </c>
      <c r="P1728" t="s">
        <v>1712</v>
      </c>
      <c r="Q1728" t="s">
        <v>25</v>
      </c>
      <c r="R1728" t="s">
        <v>49</v>
      </c>
      <c r="S1728" t="str">
        <f t="shared" si="80"/>
        <v>High</v>
      </c>
    </row>
    <row r="1729" spans="1:19" x14ac:dyDescent="0.3">
      <c r="A1729" t="s">
        <v>58</v>
      </c>
      <c r="B1729" t="s">
        <v>415</v>
      </c>
      <c r="C1729" t="s">
        <v>18</v>
      </c>
      <c r="D1729">
        <v>4</v>
      </c>
      <c r="E1729" t="s">
        <v>32</v>
      </c>
      <c r="F1729">
        <v>1.9</v>
      </c>
      <c r="G1729" t="s">
        <v>1225</v>
      </c>
      <c r="H1729" t="str">
        <f t="shared" si="78"/>
        <v>Other</v>
      </c>
      <c r="I1729">
        <v>1</v>
      </c>
      <c r="J1729" t="str">
        <f t="shared" si="79"/>
        <v>Low</v>
      </c>
      <c r="K1729">
        <v>5</v>
      </c>
      <c r="L1729" t="s">
        <v>23</v>
      </c>
      <c r="M1729" t="s">
        <v>19</v>
      </c>
      <c r="N1729">
        <v>1</v>
      </c>
      <c r="O1729" t="s">
        <v>21</v>
      </c>
      <c r="P1729" t="s">
        <v>123</v>
      </c>
      <c r="Q1729" t="s">
        <v>25</v>
      </c>
      <c r="R1729" t="s">
        <v>49</v>
      </c>
      <c r="S1729" t="str">
        <f t="shared" si="80"/>
        <v>Low</v>
      </c>
    </row>
    <row r="1730" spans="1:19" x14ac:dyDescent="0.3">
      <c r="A1730" t="s">
        <v>63</v>
      </c>
      <c r="B1730" t="s">
        <v>1526</v>
      </c>
      <c r="C1730" t="s">
        <v>96</v>
      </c>
      <c r="D1730">
        <v>2</v>
      </c>
      <c r="E1730" t="s">
        <v>19</v>
      </c>
      <c r="F1730">
        <v>3.2</v>
      </c>
      <c r="G1730" t="s">
        <v>31</v>
      </c>
      <c r="H1730" t="str">
        <f t="shared" ref="H1730:H1793" si="81">IF(OR(ISNUMBER(SEARCH("Assignment",G1730)),ISNUMBER(SEARCH("Exam",G1730)),ISNUMBER(SEARCH("Notes",G1730)),ISNUMBER(SEARCH("Homework",G1730))),"Study Support",
IF(OR(ISNUMBER(SEARCH("Resume",G1730)),ISNUMBER(SEARCH("Skill",G1730)),ISNUMBER(SEARCH("Learning",G1730)),ISNUMBER(SEARCH("Project",G1730))),"Skill Development",
IF(OR(ISNUMBER(SEARCH("Music",G1730)),ISNUMBER(SEARCH("Movie",G1730)),ISNUMBER(SEARCH("Game",G1730)),ISNUMBER(SEARCH("Fun",G1730))),"Entertainment",
"Other")))</f>
        <v>Skill Development</v>
      </c>
      <c r="I1730">
        <v>3</v>
      </c>
      <c r="J1730" t="str">
        <f t="shared" ref="J1730:J1793" si="82">IF(I1730&gt;=4,"High",IF(I1730=3,"Medium","Low"))</f>
        <v>Medium</v>
      </c>
      <c r="K1730">
        <v>-3</v>
      </c>
      <c r="L1730" t="s">
        <v>21</v>
      </c>
      <c r="M1730" t="s">
        <v>30</v>
      </c>
      <c r="N1730">
        <v>9</v>
      </c>
      <c r="O1730" t="s">
        <v>23</v>
      </c>
      <c r="P1730" t="s">
        <v>179</v>
      </c>
      <c r="Q1730" t="s">
        <v>34</v>
      </c>
      <c r="R1730" t="s">
        <v>45</v>
      </c>
      <c r="S1730" t="str">
        <f t="shared" ref="S1730:S1793" si="83">IF(N1730&gt;=7,"High",IF(N1730&gt;=4,"Medium","Low"))</f>
        <v>High</v>
      </c>
    </row>
    <row r="1731" spans="1:19" x14ac:dyDescent="0.3">
      <c r="A1731" t="s">
        <v>66</v>
      </c>
      <c r="B1731" t="s">
        <v>1435</v>
      </c>
      <c r="C1731" t="s">
        <v>78</v>
      </c>
      <c r="D1731">
        <v>2</v>
      </c>
      <c r="E1731" t="s">
        <v>896</v>
      </c>
      <c r="F1731">
        <v>2.6</v>
      </c>
      <c r="G1731" t="s">
        <v>941</v>
      </c>
      <c r="H1731" t="str">
        <f t="shared" si="81"/>
        <v>Skill Development</v>
      </c>
      <c r="I1731">
        <v>5</v>
      </c>
      <c r="J1731" t="str">
        <f t="shared" si="82"/>
        <v>High</v>
      </c>
      <c r="K1731">
        <v>-2</v>
      </c>
      <c r="L1731" t="s">
        <v>23</v>
      </c>
      <c r="M1731" t="s">
        <v>32</v>
      </c>
      <c r="N1731">
        <v>5</v>
      </c>
      <c r="O1731" t="s">
        <v>23</v>
      </c>
      <c r="P1731" t="s">
        <v>68</v>
      </c>
      <c r="Q1731" t="s">
        <v>40</v>
      </c>
      <c r="R1731" t="s">
        <v>49</v>
      </c>
      <c r="S1731" t="str">
        <f t="shared" si="83"/>
        <v>Medium</v>
      </c>
    </row>
    <row r="1732" spans="1:19" x14ac:dyDescent="0.3">
      <c r="A1732" t="s">
        <v>69</v>
      </c>
      <c r="B1732" t="s">
        <v>1527</v>
      </c>
      <c r="C1732" t="s">
        <v>18</v>
      </c>
      <c r="D1732">
        <v>2</v>
      </c>
      <c r="E1732" t="s">
        <v>896</v>
      </c>
      <c r="F1732">
        <v>4.2</v>
      </c>
      <c r="G1732" t="s">
        <v>1238</v>
      </c>
      <c r="H1732" t="str">
        <f t="shared" si="81"/>
        <v>Skill Development</v>
      </c>
      <c r="I1732">
        <v>1</v>
      </c>
      <c r="J1732" t="str">
        <f t="shared" si="82"/>
        <v>Low</v>
      </c>
      <c r="K1732">
        <v>4</v>
      </c>
      <c r="L1732" t="s">
        <v>23</v>
      </c>
      <c r="M1732" t="s">
        <v>30</v>
      </c>
      <c r="N1732">
        <v>5</v>
      </c>
      <c r="O1732" t="s">
        <v>21</v>
      </c>
      <c r="P1732" t="s">
        <v>80</v>
      </c>
      <c r="Q1732" t="s">
        <v>40</v>
      </c>
      <c r="R1732" t="s">
        <v>49</v>
      </c>
      <c r="S1732" t="str">
        <f t="shared" si="83"/>
        <v>Medium</v>
      </c>
    </row>
    <row r="1733" spans="1:19" x14ac:dyDescent="0.3">
      <c r="A1733" t="s">
        <v>71</v>
      </c>
      <c r="B1733" t="s">
        <v>828</v>
      </c>
      <c r="C1733" t="s">
        <v>96</v>
      </c>
      <c r="D1733">
        <v>4</v>
      </c>
      <c r="E1733" t="s">
        <v>30</v>
      </c>
      <c r="F1733">
        <v>2</v>
      </c>
      <c r="G1733" t="s">
        <v>31</v>
      </c>
      <c r="H1733" t="str">
        <f t="shared" si="81"/>
        <v>Skill Development</v>
      </c>
      <c r="I1733">
        <v>3</v>
      </c>
      <c r="J1733" t="str">
        <f t="shared" si="82"/>
        <v>Medium</v>
      </c>
      <c r="K1733">
        <v>-1</v>
      </c>
      <c r="L1733" t="s">
        <v>23</v>
      </c>
      <c r="M1733" t="s">
        <v>19</v>
      </c>
      <c r="N1733">
        <v>5</v>
      </c>
      <c r="O1733" t="s">
        <v>21</v>
      </c>
      <c r="P1733" t="s">
        <v>1710</v>
      </c>
      <c r="Q1733" t="s">
        <v>25</v>
      </c>
      <c r="R1733" t="s">
        <v>49</v>
      </c>
      <c r="S1733" t="str">
        <f t="shared" si="83"/>
        <v>Medium</v>
      </c>
    </row>
    <row r="1734" spans="1:19" x14ac:dyDescent="0.3">
      <c r="A1734" t="s">
        <v>74</v>
      </c>
      <c r="B1734" t="s">
        <v>735</v>
      </c>
      <c r="C1734" t="s">
        <v>147</v>
      </c>
      <c r="D1734">
        <v>2</v>
      </c>
      <c r="E1734" t="s">
        <v>896</v>
      </c>
      <c r="F1734">
        <v>4.8</v>
      </c>
      <c r="G1734" t="s">
        <v>904</v>
      </c>
      <c r="H1734" t="str">
        <f t="shared" si="81"/>
        <v>Skill Development</v>
      </c>
      <c r="I1734">
        <v>5</v>
      </c>
      <c r="J1734" t="str">
        <f t="shared" si="82"/>
        <v>High</v>
      </c>
      <c r="K1734">
        <v>-1</v>
      </c>
      <c r="L1734" t="s">
        <v>21</v>
      </c>
      <c r="M1734" t="s">
        <v>30</v>
      </c>
      <c r="N1734">
        <v>9</v>
      </c>
      <c r="O1734" t="s">
        <v>21</v>
      </c>
      <c r="P1734" t="s">
        <v>143</v>
      </c>
      <c r="Q1734" t="s">
        <v>40</v>
      </c>
      <c r="R1734" t="s">
        <v>26</v>
      </c>
      <c r="S1734" t="str">
        <f t="shared" si="83"/>
        <v>High</v>
      </c>
    </row>
    <row r="1735" spans="1:19" x14ac:dyDescent="0.3">
      <c r="A1735" t="s">
        <v>76</v>
      </c>
      <c r="B1735" t="s">
        <v>1528</v>
      </c>
      <c r="C1735" t="s">
        <v>43</v>
      </c>
      <c r="D1735">
        <v>3</v>
      </c>
      <c r="E1735" t="s">
        <v>890</v>
      </c>
      <c r="F1735">
        <v>1.7</v>
      </c>
      <c r="G1735" t="s">
        <v>915</v>
      </c>
      <c r="H1735" t="str">
        <f t="shared" si="81"/>
        <v>Study Support</v>
      </c>
      <c r="I1735">
        <v>2</v>
      </c>
      <c r="J1735" t="str">
        <f t="shared" si="82"/>
        <v>Low</v>
      </c>
      <c r="K1735">
        <v>0</v>
      </c>
      <c r="L1735" t="s">
        <v>21</v>
      </c>
      <c r="M1735" t="s">
        <v>19</v>
      </c>
      <c r="N1735">
        <v>6</v>
      </c>
      <c r="O1735" t="s">
        <v>23</v>
      </c>
      <c r="P1735" t="s">
        <v>109</v>
      </c>
      <c r="Q1735" t="s">
        <v>34</v>
      </c>
      <c r="R1735" t="s">
        <v>49</v>
      </c>
      <c r="S1735" t="str">
        <f t="shared" si="83"/>
        <v>Medium</v>
      </c>
    </row>
    <row r="1736" spans="1:19" x14ac:dyDescent="0.3">
      <c r="A1736" t="s">
        <v>81</v>
      </c>
      <c r="B1736" t="s">
        <v>278</v>
      </c>
      <c r="C1736" t="s">
        <v>37</v>
      </c>
      <c r="D1736">
        <v>2</v>
      </c>
      <c r="E1736" t="s">
        <v>22</v>
      </c>
      <c r="F1736">
        <v>0.5</v>
      </c>
      <c r="G1736" t="s">
        <v>1058</v>
      </c>
      <c r="H1736" t="str">
        <f t="shared" si="81"/>
        <v>Skill Development</v>
      </c>
      <c r="I1736">
        <v>4</v>
      </c>
      <c r="J1736" t="str">
        <f t="shared" si="82"/>
        <v>High</v>
      </c>
      <c r="K1736">
        <v>4</v>
      </c>
      <c r="L1736" t="s">
        <v>21</v>
      </c>
      <c r="M1736" t="s">
        <v>30</v>
      </c>
      <c r="N1736">
        <v>6</v>
      </c>
      <c r="O1736" t="s">
        <v>21</v>
      </c>
      <c r="P1736" t="s">
        <v>176</v>
      </c>
      <c r="Q1736" t="s">
        <v>40</v>
      </c>
      <c r="R1736" t="s">
        <v>49</v>
      </c>
      <c r="S1736" t="str">
        <f t="shared" si="83"/>
        <v>Medium</v>
      </c>
    </row>
    <row r="1737" spans="1:19" x14ac:dyDescent="0.3">
      <c r="A1737" t="s">
        <v>84</v>
      </c>
      <c r="B1737" t="s">
        <v>1529</v>
      </c>
      <c r="C1737" t="s">
        <v>29</v>
      </c>
      <c r="D1737">
        <v>4</v>
      </c>
      <c r="E1737" t="s">
        <v>32</v>
      </c>
      <c r="F1737">
        <v>2.6</v>
      </c>
      <c r="G1737" t="s">
        <v>1530</v>
      </c>
      <c r="H1737" t="str">
        <f t="shared" si="81"/>
        <v>Study Support</v>
      </c>
      <c r="I1737">
        <v>5</v>
      </c>
      <c r="J1737" t="str">
        <f t="shared" si="82"/>
        <v>High</v>
      </c>
      <c r="K1737">
        <v>-1</v>
      </c>
      <c r="L1737" t="s">
        <v>21</v>
      </c>
      <c r="M1737" t="s">
        <v>896</v>
      </c>
      <c r="N1737">
        <v>9</v>
      </c>
      <c r="O1737" t="s">
        <v>23</v>
      </c>
      <c r="P1737" t="s">
        <v>33</v>
      </c>
      <c r="Q1737" t="s">
        <v>34</v>
      </c>
      <c r="R1737" t="s">
        <v>45</v>
      </c>
      <c r="S1737" t="str">
        <f t="shared" si="83"/>
        <v>High</v>
      </c>
    </row>
    <row r="1738" spans="1:19" x14ac:dyDescent="0.3">
      <c r="A1738" t="s">
        <v>87</v>
      </c>
      <c r="B1738" t="s">
        <v>1531</v>
      </c>
      <c r="C1738" t="s">
        <v>55</v>
      </c>
      <c r="D1738">
        <v>1</v>
      </c>
      <c r="E1738" t="s">
        <v>22</v>
      </c>
      <c r="F1738">
        <v>2.2999999999999998</v>
      </c>
      <c r="G1738" t="s">
        <v>1025</v>
      </c>
      <c r="H1738" t="str">
        <f t="shared" si="81"/>
        <v>Other</v>
      </c>
      <c r="I1738">
        <v>1</v>
      </c>
      <c r="J1738" t="str">
        <f t="shared" si="82"/>
        <v>Low</v>
      </c>
      <c r="K1738">
        <v>-2</v>
      </c>
      <c r="L1738" t="s">
        <v>23</v>
      </c>
      <c r="M1738" t="s">
        <v>19</v>
      </c>
      <c r="N1738">
        <v>10</v>
      </c>
      <c r="O1738" t="s">
        <v>21</v>
      </c>
      <c r="P1738" t="s">
        <v>176</v>
      </c>
      <c r="Q1738" t="s">
        <v>25</v>
      </c>
      <c r="R1738" t="s">
        <v>45</v>
      </c>
      <c r="S1738" t="str">
        <f t="shared" si="83"/>
        <v>High</v>
      </c>
    </row>
    <row r="1739" spans="1:19" x14ac:dyDescent="0.3">
      <c r="A1739" t="s">
        <v>88</v>
      </c>
      <c r="B1739" t="s">
        <v>1236</v>
      </c>
      <c r="C1739" t="s">
        <v>103</v>
      </c>
      <c r="D1739">
        <v>3</v>
      </c>
      <c r="E1739" t="s">
        <v>890</v>
      </c>
      <c r="F1739">
        <v>4.7</v>
      </c>
      <c r="G1739" t="s">
        <v>893</v>
      </c>
      <c r="H1739" t="str">
        <f t="shared" si="81"/>
        <v>Skill Development</v>
      </c>
      <c r="I1739">
        <v>5</v>
      </c>
      <c r="J1739" t="str">
        <f t="shared" si="82"/>
        <v>High</v>
      </c>
      <c r="K1739">
        <v>-3</v>
      </c>
      <c r="L1739" t="s">
        <v>21</v>
      </c>
      <c r="M1739" t="s">
        <v>896</v>
      </c>
      <c r="N1739">
        <v>9</v>
      </c>
      <c r="O1739" t="s">
        <v>21</v>
      </c>
      <c r="P1739" t="s">
        <v>65</v>
      </c>
      <c r="Q1739" t="s">
        <v>34</v>
      </c>
      <c r="R1739" t="s">
        <v>26</v>
      </c>
      <c r="S1739" t="str">
        <f t="shared" si="83"/>
        <v>High</v>
      </c>
    </row>
    <row r="1740" spans="1:19" x14ac:dyDescent="0.3">
      <c r="A1740" t="s">
        <v>91</v>
      </c>
      <c r="B1740" t="s">
        <v>1390</v>
      </c>
      <c r="C1740" t="s">
        <v>37</v>
      </c>
      <c r="D1740">
        <v>2</v>
      </c>
      <c r="E1740" t="s">
        <v>32</v>
      </c>
      <c r="F1740">
        <v>0.5</v>
      </c>
      <c r="G1740" t="s">
        <v>1101</v>
      </c>
      <c r="H1740" t="str">
        <f t="shared" si="81"/>
        <v>Skill Development</v>
      </c>
      <c r="I1740">
        <v>2</v>
      </c>
      <c r="J1740" t="str">
        <f t="shared" si="82"/>
        <v>Low</v>
      </c>
      <c r="K1740">
        <v>5</v>
      </c>
      <c r="L1740" t="s">
        <v>23</v>
      </c>
      <c r="M1740" t="s">
        <v>890</v>
      </c>
      <c r="N1740">
        <v>8</v>
      </c>
      <c r="O1740" t="s">
        <v>23</v>
      </c>
      <c r="P1740" t="s">
        <v>158</v>
      </c>
      <c r="Q1740" t="s">
        <v>40</v>
      </c>
      <c r="R1740" t="s">
        <v>49</v>
      </c>
      <c r="S1740" t="str">
        <f t="shared" si="83"/>
        <v>High</v>
      </c>
    </row>
    <row r="1741" spans="1:19" x14ac:dyDescent="0.3">
      <c r="A1741" t="s">
        <v>94</v>
      </c>
      <c r="B1741" t="s">
        <v>1532</v>
      </c>
      <c r="C1741" t="s">
        <v>29</v>
      </c>
      <c r="D1741">
        <v>2</v>
      </c>
      <c r="E1741" t="s">
        <v>19</v>
      </c>
      <c r="F1741">
        <v>0.8</v>
      </c>
      <c r="G1741" t="s">
        <v>891</v>
      </c>
      <c r="H1741" t="str">
        <f t="shared" si="81"/>
        <v>Other</v>
      </c>
      <c r="I1741">
        <v>3</v>
      </c>
      <c r="J1741" t="str">
        <f t="shared" si="82"/>
        <v>Medium</v>
      </c>
      <c r="K1741">
        <v>-5</v>
      </c>
      <c r="L1741" t="s">
        <v>21</v>
      </c>
      <c r="M1741" t="s">
        <v>896</v>
      </c>
      <c r="N1741">
        <v>7</v>
      </c>
      <c r="O1741" t="s">
        <v>23</v>
      </c>
      <c r="P1741" t="s">
        <v>145</v>
      </c>
      <c r="Q1741" t="s">
        <v>34</v>
      </c>
      <c r="R1741" t="s">
        <v>45</v>
      </c>
      <c r="S1741" t="str">
        <f t="shared" si="83"/>
        <v>High</v>
      </c>
    </row>
    <row r="1742" spans="1:19" x14ac:dyDescent="0.3">
      <c r="A1742" t="s">
        <v>97</v>
      </c>
      <c r="B1742" t="s">
        <v>278</v>
      </c>
      <c r="C1742" t="s">
        <v>43</v>
      </c>
      <c r="D1742">
        <v>3</v>
      </c>
      <c r="E1742" t="s">
        <v>32</v>
      </c>
      <c r="F1742">
        <v>1.6</v>
      </c>
      <c r="G1742" t="s">
        <v>1533</v>
      </c>
      <c r="H1742" t="str">
        <f t="shared" si="81"/>
        <v>Skill Development</v>
      </c>
      <c r="I1742">
        <v>4</v>
      </c>
      <c r="J1742" t="str">
        <f t="shared" si="82"/>
        <v>High</v>
      </c>
      <c r="K1742">
        <v>-1</v>
      </c>
      <c r="L1742" t="s">
        <v>21</v>
      </c>
      <c r="M1742" t="s">
        <v>19</v>
      </c>
      <c r="N1742">
        <v>1</v>
      </c>
      <c r="O1742" t="s">
        <v>21</v>
      </c>
      <c r="P1742" t="s">
        <v>1711</v>
      </c>
      <c r="Q1742" t="s">
        <v>25</v>
      </c>
      <c r="R1742" t="s">
        <v>26</v>
      </c>
      <c r="S1742" t="str">
        <f t="shared" si="83"/>
        <v>Low</v>
      </c>
    </row>
    <row r="1743" spans="1:19" x14ac:dyDescent="0.3">
      <c r="A1743" t="s">
        <v>99</v>
      </c>
      <c r="B1743" t="s">
        <v>271</v>
      </c>
      <c r="C1743" t="s">
        <v>29</v>
      </c>
      <c r="D1743">
        <v>1</v>
      </c>
      <c r="E1743" t="s">
        <v>896</v>
      </c>
      <c r="F1743">
        <v>4.5</v>
      </c>
      <c r="G1743" t="s">
        <v>999</v>
      </c>
      <c r="H1743" t="str">
        <f t="shared" si="81"/>
        <v>Study Support</v>
      </c>
      <c r="I1743">
        <v>1</v>
      </c>
      <c r="J1743" t="str">
        <f t="shared" si="82"/>
        <v>Low</v>
      </c>
      <c r="K1743">
        <v>4</v>
      </c>
      <c r="L1743" t="s">
        <v>21</v>
      </c>
      <c r="M1743" t="s">
        <v>22</v>
      </c>
      <c r="N1743">
        <v>5</v>
      </c>
      <c r="O1743" t="s">
        <v>23</v>
      </c>
      <c r="P1743" t="s">
        <v>93</v>
      </c>
      <c r="Q1743" t="s">
        <v>25</v>
      </c>
      <c r="R1743" t="s">
        <v>45</v>
      </c>
      <c r="S1743" t="str">
        <f t="shared" si="83"/>
        <v>Medium</v>
      </c>
    </row>
    <row r="1744" spans="1:19" x14ac:dyDescent="0.3">
      <c r="A1744" t="s">
        <v>101</v>
      </c>
      <c r="B1744" t="s">
        <v>177</v>
      </c>
      <c r="C1744" t="s">
        <v>96</v>
      </c>
      <c r="D1744">
        <v>3</v>
      </c>
      <c r="E1744" t="s">
        <v>32</v>
      </c>
      <c r="F1744">
        <v>1.3</v>
      </c>
      <c r="G1744" t="s">
        <v>20</v>
      </c>
      <c r="H1744" t="str">
        <f t="shared" si="81"/>
        <v>Study Support</v>
      </c>
      <c r="I1744">
        <v>4</v>
      </c>
      <c r="J1744" t="str">
        <f t="shared" si="82"/>
        <v>High</v>
      </c>
      <c r="K1744">
        <v>2</v>
      </c>
      <c r="L1744" t="s">
        <v>23</v>
      </c>
      <c r="M1744" t="s">
        <v>30</v>
      </c>
      <c r="N1744">
        <v>9</v>
      </c>
      <c r="O1744" t="s">
        <v>21</v>
      </c>
      <c r="P1744" t="s">
        <v>1711</v>
      </c>
      <c r="Q1744" t="s">
        <v>34</v>
      </c>
      <c r="R1744" t="s">
        <v>26</v>
      </c>
      <c r="S1744" t="str">
        <f t="shared" si="83"/>
        <v>High</v>
      </c>
    </row>
    <row r="1745" spans="1:19" x14ac:dyDescent="0.3">
      <c r="A1745" t="s">
        <v>105</v>
      </c>
      <c r="B1745" t="s">
        <v>742</v>
      </c>
      <c r="C1745" t="s">
        <v>78</v>
      </c>
      <c r="D1745">
        <v>4</v>
      </c>
      <c r="E1745" t="s">
        <v>30</v>
      </c>
      <c r="F1745">
        <v>1.2</v>
      </c>
      <c r="G1745" t="s">
        <v>1534</v>
      </c>
      <c r="H1745" t="str">
        <f t="shared" si="81"/>
        <v>Study Support</v>
      </c>
      <c r="I1745">
        <v>4</v>
      </c>
      <c r="J1745" t="str">
        <f t="shared" si="82"/>
        <v>High</v>
      </c>
      <c r="K1745">
        <v>0</v>
      </c>
      <c r="L1745" t="s">
        <v>21</v>
      </c>
      <c r="M1745" t="s">
        <v>22</v>
      </c>
      <c r="N1745">
        <v>7</v>
      </c>
      <c r="O1745" t="s">
        <v>23</v>
      </c>
      <c r="P1745" t="s">
        <v>164</v>
      </c>
      <c r="Q1745" t="s">
        <v>40</v>
      </c>
      <c r="R1745" t="s">
        <v>45</v>
      </c>
      <c r="S1745" t="str">
        <f t="shared" si="83"/>
        <v>High</v>
      </c>
    </row>
    <row r="1746" spans="1:19" x14ac:dyDescent="0.3">
      <c r="A1746" t="s">
        <v>107</v>
      </c>
      <c r="B1746" t="s">
        <v>178</v>
      </c>
      <c r="C1746" t="s">
        <v>37</v>
      </c>
      <c r="D1746">
        <v>1</v>
      </c>
      <c r="E1746" t="s">
        <v>896</v>
      </c>
      <c r="F1746">
        <v>3.5</v>
      </c>
      <c r="G1746" t="s">
        <v>988</v>
      </c>
      <c r="H1746" t="str">
        <f t="shared" si="81"/>
        <v>Skill Development</v>
      </c>
      <c r="I1746">
        <v>3</v>
      </c>
      <c r="J1746" t="str">
        <f t="shared" si="82"/>
        <v>Medium</v>
      </c>
      <c r="K1746">
        <v>1</v>
      </c>
      <c r="L1746" t="s">
        <v>23</v>
      </c>
      <c r="M1746" t="s">
        <v>22</v>
      </c>
      <c r="N1746">
        <v>4</v>
      </c>
      <c r="O1746" t="s">
        <v>23</v>
      </c>
      <c r="P1746" t="s">
        <v>179</v>
      </c>
      <c r="Q1746" t="s">
        <v>25</v>
      </c>
      <c r="R1746" t="s">
        <v>26</v>
      </c>
      <c r="S1746" t="str">
        <f t="shared" si="83"/>
        <v>Medium</v>
      </c>
    </row>
    <row r="1747" spans="1:19" x14ac:dyDescent="0.3">
      <c r="A1747" t="s">
        <v>110</v>
      </c>
      <c r="B1747" t="s">
        <v>655</v>
      </c>
      <c r="C1747" t="s">
        <v>43</v>
      </c>
      <c r="D1747">
        <v>1</v>
      </c>
      <c r="E1747" t="s">
        <v>19</v>
      </c>
      <c r="F1747">
        <v>2.2999999999999998</v>
      </c>
      <c r="G1747" t="s">
        <v>1535</v>
      </c>
      <c r="H1747" t="str">
        <f t="shared" si="81"/>
        <v>Study Support</v>
      </c>
      <c r="I1747">
        <v>2</v>
      </c>
      <c r="J1747" t="str">
        <f t="shared" si="82"/>
        <v>Low</v>
      </c>
      <c r="K1747">
        <v>2</v>
      </c>
      <c r="L1747" t="s">
        <v>21</v>
      </c>
      <c r="M1747" t="s">
        <v>30</v>
      </c>
      <c r="N1747">
        <v>7</v>
      </c>
      <c r="O1747" t="s">
        <v>21</v>
      </c>
      <c r="P1747" t="s">
        <v>179</v>
      </c>
      <c r="Q1747" t="s">
        <v>40</v>
      </c>
      <c r="R1747" t="s">
        <v>49</v>
      </c>
      <c r="S1747" t="str">
        <f t="shared" si="83"/>
        <v>High</v>
      </c>
    </row>
    <row r="1748" spans="1:19" x14ac:dyDescent="0.3">
      <c r="A1748" t="s">
        <v>112</v>
      </c>
      <c r="B1748" t="s">
        <v>1326</v>
      </c>
      <c r="C1748" t="s">
        <v>147</v>
      </c>
      <c r="D1748">
        <v>2</v>
      </c>
      <c r="E1748" t="s">
        <v>22</v>
      </c>
      <c r="F1748">
        <v>3.9</v>
      </c>
      <c r="G1748" t="s">
        <v>1094</v>
      </c>
      <c r="H1748" t="str">
        <f t="shared" si="81"/>
        <v>Skill Development</v>
      </c>
      <c r="I1748">
        <v>2</v>
      </c>
      <c r="J1748" t="str">
        <f t="shared" si="82"/>
        <v>Low</v>
      </c>
      <c r="K1748">
        <v>-4</v>
      </c>
      <c r="L1748" t="s">
        <v>23</v>
      </c>
      <c r="M1748" t="s">
        <v>30</v>
      </c>
      <c r="N1748">
        <v>3</v>
      </c>
      <c r="O1748" t="s">
        <v>23</v>
      </c>
      <c r="P1748" t="s">
        <v>143</v>
      </c>
      <c r="Q1748" t="s">
        <v>34</v>
      </c>
      <c r="R1748" t="s">
        <v>45</v>
      </c>
      <c r="S1748" t="str">
        <f t="shared" si="83"/>
        <v>Low</v>
      </c>
    </row>
    <row r="1749" spans="1:19" x14ac:dyDescent="0.3">
      <c r="A1749" t="s">
        <v>114</v>
      </c>
      <c r="B1749" t="s">
        <v>1536</v>
      </c>
      <c r="C1749" t="s">
        <v>29</v>
      </c>
      <c r="D1749">
        <v>1</v>
      </c>
      <c r="E1749" t="s">
        <v>32</v>
      </c>
      <c r="F1749">
        <v>1.6</v>
      </c>
      <c r="G1749" t="s">
        <v>1537</v>
      </c>
      <c r="H1749" t="str">
        <f t="shared" si="81"/>
        <v>Skill Development</v>
      </c>
      <c r="I1749">
        <v>1</v>
      </c>
      <c r="J1749" t="str">
        <f t="shared" si="82"/>
        <v>Low</v>
      </c>
      <c r="K1749">
        <v>1</v>
      </c>
      <c r="L1749" t="s">
        <v>21</v>
      </c>
      <c r="M1749" t="s">
        <v>22</v>
      </c>
      <c r="N1749">
        <v>5</v>
      </c>
      <c r="O1749" t="s">
        <v>23</v>
      </c>
      <c r="P1749" t="s">
        <v>176</v>
      </c>
      <c r="Q1749" t="s">
        <v>25</v>
      </c>
      <c r="R1749" t="s">
        <v>45</v>
      </c>
      <c r="S1749" t="str">
        <f t="shared" si="83"/>
        <v>Medium</v>
      </c>
    </row>
    <row r="1750" spans="1:19" x14ac:dyDescent="0.3">
      <c r="A1750" t="s">
        <v>117</v>
      </c>
      <c r="B1750" t="s">
        <v>1538</v>
      </c>
      <c r="C1750" t="s">
        <v>55</v>
      </c>
      <c r="D1750">
        <v>2</v>
      </c>
      <c r="E1750" t="s">
        <v>890</v>
      </c>
      <c r="F1750">
        <v>1.2</v>
      </c>
      <c r="G1750" t="s">
        <v>1539</v>
      </c>
      <c r="H1750" t="str">
        <f t="shared" si="81"/>
        <v>Skill Development</v>
      </c>
      <c r="I1750">
        <v>1</v>
      </c>
      <c r="J1750" t="str">
        <f t="shared" si="82"/>
        <v>Low</v>
      </c>
      <c r="K1750">
        <v>-1</v>
      </c>
      <c r="L1750" t="s">
        <v>23</v>
      </c>
      <c r="M1750" t="s">
        <v>32</v>
      </c>
      <c r="N1750">
        <v>7</v>
      </c>
      <c r="O1750" t="s">
        <v>23</v>
      </c>
      <c r="P1750" t="s">
        <v>145</v>
      </c>
      <c r="Q1750" t="s">
        <v>34</v>
      </c>
      <c r="R1750" t="s">
        <v>26</v>
      </c>
      <c r="S1750" t="str">
        <f t="shared" si="83"/>
        <v>High</v>
      </c>
    </row>
    <row r="1751" spans="1:19" x14ac:dyDescent="0.3">
      <c r="A1751" t="s">
        <v>119</v>
      </c>
      <c r="B1751" t="s">
        <v>835</v>
      </c>
      <c r="C1751" t="s">
        <v>43</v>
      </c>
      <c r="D1751">
        <v>1</v>
      </c>
      <c r="E1751" t="s">
        <v>32</v>
      </c>
      <c r="F1751">
        <v>3.8</v>
      </c>
      <c r="G1751" t="s">
        <v>1540</v>
      </c>
      <c r="H1751" t="str">
        <f t="shared" si="81"/>
        <v>Skill Development</v>
      </c>
      <c r="I1751">
        <v>5</v>
      </c>
      <c r="J1751" t="str">
        <f t="shared" si="82"/>
        <v>High</v>
      </c>
      <c r="K1751">
        <v>5</v>
      </c>
      <c r="L1751" t="s">
        <v>23</v>
      </c>
      <c r="M1751" t="s">
        <v>19</v>
      </c>
      <c r="N1751">
        <v>2</v>
      </c>
      <c r="O1751" t="s">
        <v>21</v>
      </c>
      <c r="P1751" t="s">
        <v>83</v>
      </c>
      <c r="Q1751" t="s">
        <v>34</v>
      </c>
      <c r="R1751" t="s">
        <v>49</v>
      </c>
      <c r="S1751" t="str">
        <f t="shared" si="83"/>
        <v>Low</v>
      </c>
    </row>
    <row r="1752" spans="1:19" x14ac:dyDescent="0.3">
      <c r="A1752" t="s">
        <v>121</v>
      </c>
      <c r="B1752" t="s">
        <v>1541</v>
      </c>
      <c r="C1752" t="s">
        <v>78</v>
      </c>
      <c r="D1752">
        <v>3</v>
      </c>
      <c r="E1752" t="s">
        <v>19</v>
      </c>
      <c r="F1752">
        <v>4.7</v>
      </c>
      <c r="G1752" t="s">
        <v>1091</v>
      </c>
      <c r="H1752" t="str">
        <f t="shared" si="81"/>
        <v>Study Support</v>
      </c>
      <c r="I1752">
        <v>1</v>
      </c>
      <c r="J1752" t="str">
        <f t="shared" si="82"/>
        <v>Low</v>
      </c>
      <c r="K1752">
        <v>-5</v>
      </c>
      <c r="L1752" t="s">
        <v>21</v>
      </c>
      <c r="M1752" t="s">
        <v>896</v>
      </c>
      <c r="N1752">
        <v>9</v>
      </c>
      <c r="O1752" t="s">
        <v>23</v>
      </c>
      <c r="P1752" t="s">
        <v>39</v>
      </c>
      <c r="Q1752" t="s">
        <v>40</v>
      </c>
      <c r="R1752" t="s">
        <v>49</v>
      </c>
      <c r="S1752" t="str">
        <f t="shared" si="83"/>
        <v>High</v>
      </c>
    </row>
    <row r="1753" spans="1:19" x14ac:dyDescent="0.3">
      <c r="A1753" t="s">
        <v>124</v>
      </c>
      <c r="B1753" t="s">
        <v>1079</v>
      </c>
      <c r="C1753" t="s">
        <v>78</v>
      </c>
      <c r="D1753">
        <v>2</v>
      </c>
      <c r="E1753" t="s">
        <v>19</v>
      </c>
      <c r="F1753">
        <v>2</v>
      </c>
      <c r="G1753" t="s">
        <v>957</v>
      </c>
      <c r="H1753" t="str">
        <f t="shared" si="81"/>
        <v>Study Support</v>
      </c>
      <c r="I1753">
        <v>1</v>
      </c>
      <c r="J1753" t="str">
        <f t="shared" si="82"/>
        <v>Low</v>
      </c>
      <c r="K1753">
        <v>-1</v>
      </c>
      <c r="L1753" t="s">
        <v>23</v>
      </c>
      <c r="M1753" t="s">
        <v>22</v>
      </c>
      <c r="N1753">
        <v>6</v>
      </c>
      <c r="O1753" t="s">
        <v>21</v>
      </c>
      <c r="P1753" t="s">
        <v>545</v>
      </c>
      <c r="Q1753" t="s">
        <v>34</v>
      </c>
      <c r="R1753" t="s">
        <v>45</v>
      </c>
      <c r="S1753" t="str">
        <f t="shared" si="83"/>
        <v>Medium</v>
      </c>
    </row>
    <row r="1754" spans="1:19" x14ac:dyDescent="0.3">
      <c r="A1754" t="s">
        <v>126</v>
      </c>
      <c r="B1754" t="s">
        <v>1393</v>
      </c>
      <c r="C1754" t="s">
        <v>29</v>
      </c>
      <c r="D1754">
        <v>4</v>
      </c>
      <c r="E1754" t="s">
        <v>19</v>
      </c>
      <c r="F1754">
        <v>1.9</v>
      </c>
      <c r="G1754" t="s">
        <v>904</v>
      </c>
      <c r="H1754" t="str">
        <f t="shared" si="81"/>
        <v>Skill Development</v>
      </c>
      <c r="I1754">
        <v>1</v>
      </c>
      <c r="J1754" t="str">
        <f t="shared" si="82"/>
        <v>Low</v>
      </c>
      <c r="K1754">
        <v>-5</v>
      </c>
      <c r="L1754" t="s">
        <v>23</v>
      </c>
      <c r="M1754" t="s">
        <v>32</v>
      </c>
      <c r="N1754">
        <v>6</v>
      </c>
      <c r="O1754" t="s">
        <v>21</v>
      </c>
      <c r="P1754" t="s">
        <v>143</v>
      </c>
      <c r="Q1754" t="s">
        <v>34</v>
      </c>
      <c r="R1754" t="s">
        <v>45</v>
      </c>
      <c r="S1754" t="str">
        <f t="shared" si="83"/>
        <v>Medium</v>
      </c>
    </row>
    <row r="1755" spans="1:19" x14ac:dyDescent="0.3">
      <c r="A1755" t="s">
        <v>128</v>
      </c>
      <c r="B1755" t="s">
        <v>1542</v>
      </c>
      <c r="C1755" t="s">
        <v>29</v>
      </c>
      <c r="D1755">
        <v>3</v>
      </c>
      <c r="E1755" t="s">
        <v>890</v>
      </c>
      <c r="F1755">
        <v>1</v>
      </c>
      <c r="G1755" t="s">
        <v>44</v>
      </c>
      <c r="H1755" t="str">
        <f t="shared" si="81"/>
        <v>Other</v>
      </c>
      <c r="I1755">
        <v>4</v>
      </c>
      <c r="J1755" t="str">
        <f t="shared" si="82"/>
        <v>High</v>
      </c>
      <c r="K1755">
        <v>0</v>
      </c>
      <c r="L1755" t="s">
        <v>21</v>
      </c>
      <c r="M1755" t="s">
        <v>22</v>
      </c>
      <c r="N1755">
        <v>2</v>
      </c>
      <c r="O1755" t="s">
        <v>23</v>
      </c>
      <c r="P1755" t="s">
        <v>80</v>
      </c>
      <c r="Q1755" t="s">
        <v>40</v>
      </c>
      <c r="R1755" t="s">
        <v>26</v>
      </c>
      <c r="S1755" t="str">
        <f t="shared" si="83"/>
        <v>Low</v>
      </c>
    </row>
    <row r="1756" spans="1:19" x14ac:dyDescent="0.3">
      <c r="A1756" t="s">
        <v>130</v>
      </c>
      <c r="B1756" t="s">
        <v>265</v>
      </c>
      <c r="C1756" t="s">
        <v>96</v>
      </c>
      <c r="D1756">
        <v>2</v>
      </c>
      <c r="E1756" t="s">
        <v>22</v>
      </c>
      <c r="F1756">
        <v>2.1</v>
      </c>
      <c r="G1756" t="s">
        <v>1101</v>
      </c>
      <c r="H1756" t="str">
        <f t="shared" si="81"/>
        <v>Skill Development</v>
      </c>
      <c r="I1756">
        <v>2</v>
      </c>
      <c r="J1756" t="str">
        <f t="shared" si="82"/>
        <v>Low</v>
      </c>
      <c r="K1756">
        <v>5</v>
      </c>
      <c r="L1756" t="s">
        <v>21</v>
      </c>
      <c r="M1756" t="s">
        <v>19</v>
      </c>
      <c r="N1756">
        <v>10</v>
      </c>
      <c r="O1756" t="s">
        <v>21</v>
      </c>
      <c r="P1756" t="s">
        <v>176</v>
      </c>
      <c r="Q1756" t="s">
        <v>25</v>
      </c>
      <c r="R1756" t="s">
        <v>49</v>
      </c>
      <c r="S1756" t="str">
        <f t="shared" si="83"/>
        <v>High</v>
      </c>
    </row>
    <row r="1757" spans="1:19" x14ac:dyDescent="0.3">
      <c r="A1757" t="s">
        <v>132</v>
      </c>
      <c r="B1757" t="s">
        <v>278</v>
      </c>
      <c r="C1757" t="s">
        <v>18</v>
      </c>
      <c r="D1757">
        <v>2</v>
      </c>
      <c r="E1757" t="s">
        <v>32</v>
      </c>
      <c r="F1757">
        <v>3.8</v>
      </c>
      <c r="G1757" t="s">
        <v>915</v>
      </c>
      <c r="H1757" t="str">
        <f t="shared" si="81"/>
        <v>Study Support</v>
      </c>
      <c r="I1757">
        <v>5</v>
      </c>
      <c r="J1757" t="str">
        <f t="shared" si="82"/>
        <v>High</v>
      </c>
      <c r="K1757">
        <v>5</v>
      </c>
      <c r="L1757" t="s">
        <v>23</v>
      </c>
      <c r="M1757" t="s">
        <v>19</v>
      </c>
      <c r="N1757">
        <v>8</v>
      </c>
      <c r="O1757" t="s">
        <v>21</v>
      </c>
      <c r="P1757" t="s">
        <v>104</v>
      </c>
      <c r="Q1757" t="s">
        <v>25</v>
      </c>
      <c r="R1757" t="s">
        <v>45</v>
      </c>
      <c r="S1757" t="str">
        <f t="shared" si="83"/>
        <v>High</v>
      </c>
    </row>
    <row r="1758" spans="1:19" x14ac:dyDescent="0.3">
      <c r="A1758" t="s">
        <v>134</v>
      </c>
      <c r="B1758" t="s">
        <v>426</v>
      </c>
      <c r="C1758" t="s">
        <v>147</v>
      </c>
      <c r="D1758">
        <v>3</v>
      </c>
      <c r="E1758" t="s">
        <v>22</v>
      </c>
      <c r="F1758">
        <v>3.8</v>
      </c>
      <c r="G1758" t="s">
        <v>891</v>
      </c>
      <c r="H1758" t="str">
        <f t="shared" si="81"/>
        <v>Other</v>
      </c>
      <c r="I1758">
        <v>2</v>
      </c>
      <c r="J1758" t="str">
        <f t="shared" si="82"/>
        <v>Low</v>
      </c>
      <c r="K1758">
        <v>-5</v>
      </c>
      <c r="L1758" t="s">
        <v>23</v>
      </c>
      <c r="M1758" t="s">
        <v>19</v>
      </c>
      <c r="N1758">
        <v>7</v>
      </c>
      <c r="O1758" t="s">
        <v>21</v>
      </c>
      <c r="P1758" t="s">
        <v>1710</v>
      </c>
      <c r="Q1758" t="s">
        <v>40</v>
      </c>
      <c r="R1758" t="s">
        <v>49</v>
      </c>
      <c r="S1758" t="str">
        <f t="shared" si="83"/>
        <v>High</v>
      </c>
    </row>
    <row r="1759" spans="1:19" x14ac:dyDescent="0.3">
      <c r="A1759" t="s">
        <v>137</v>
      </c>
      <c r="B1759" t="s">
        <v>1543</v>
      </c>
      <c r="C1759" t="s">
        <v>147</v>
      </c>
      <c r="D1759">
        <v>3</v>
      </c>
      <c r="E1759" t="s">
        <v>896</v>
      </c>
      <c r="F1759">
        <v>3.3</v>
      </c>
      <c r="G1759" t="s">
        <v>893</v>
      </c>
      <c r="H1759" t="str">
        <f t="shared" si="81"/>
        <v>Skill Development</v>
      </c>
      <c r="I1759">
        <v>1</v>
      </c>
      <c r="J1759" t="str">
        <f t="shared" si="82"/>
        <v>Low</v>
      </c>
      <c r="K1759">
        <v>2</v>
      </c>
      <c r="L1759" t="s">
        <v>21</v>
      </c>
      <c r="M1759" t="s">
        <v>890</v>
      </c>
      <c r="N1759">
        <v>9</v>
      </c>
      <c r="O1759" t="s">
        <v>21</v>
      </c>
      <c r="P1759" t="s">
        <v>145</v>
      </c>
      <c r="Q1759" t="s">
        <v>25</v>
      </c>
      <c r="R1759" t="s">
        <v>49</v>
      </c>
      <c r="S1759" t="str">
        <f t="shared" si="83"/>
        <v>High</v>
      </c>
    </row>
    <row r="1760" spans="1:19" x14ac:dyDescent="0.3">
      <c r="A1760" t="s">
        <v>139</v>
      </c>
      <c r="B1760" t="s">
        <v>1138</v>
      </c>
      <c r="C1760" t="s">
        <v>29</v>
      </c>
      <c r="D1760">
        <v>3</v>
      </c>
      <c r="E1760" t="s">
        <v>32</v>
      </c>
      <c r="F1760">
        <v>4.9000000000000004</v>
      </c>
      <c r="G1760" t="s">
        <v>1080</v>
      </c>
      <c r="H1760" t="str">
        <f t="shared" si="81"/>
        <v>Study Support</v>
      </c>
      <c r="I1760">
        <v>2</v>
      </c>
      <c r="J1760" t="str">
        <f t="shared" si="82"/>
        <v>Low</v>
      </c>
      <c r="K1760">
        <v>1</v>
      </c>
      <c r="L1760" t="s">
        <v>21</v>
      </c>
      <c r="M1760" t="s">
        <v>32</v>
      </c>
      <c r="N1760">
        <v>9</v>
      </c>
      <c r="O1760" t="s">
        <v>23</v>
      </c>
      <c r="P1760" t="s">
        <v>65</v>
      </c>
      <c r="Q1760" t="s">
        <v>25</v>
      </c>
      <c r="R1760" t="s">
        <v>49</v>
      </c>
      <c r="S1760" t="str">
        <f t="shared" si="83"/>
        <v>High</v>
      </c>
    </row>
    <row r="1761" spans="1:19" x14ac:dyDescent="0.3">
      <c r="A1761" t="s">
        <v>141</v>
      </c>
      <c r="B1761" t="s">
        <v>304</v>
      </c>
      <c r="C1761" t="s">
        <v>78</v>
      </c>
      <c r="D1761">
        <v>4</v>
      </c>
      <c r="E1761" t="s">
        <v>890</v>
      </c>
      <c r="F1761">
        <v>4</v>
      </c>
      <c r="G1761" t="s">
        <v>1082</v>
      </c>
      <c r="H1761" t="str">
        <f t="shared" si="81"/>
        <v>Other</v>
      </c>
      <c r="I1761">
        <v>2</v>
      </c>
      <c r="J1761" t="str">
        <f t="shared" si="82"/>
        <v>Low</v>
      </c>
      <c r="K1761">
        <v>-5</v>
      </c>
      <c r="L1761" t="s">
        <v>23</v>
      </c>
      <c r="M1761" t="s">
        <v>890</v>
      </c>
      <c r="N1761">
        <v>4</v>
      </c>
      <c r="O1761" t="s">
        <v>23</v>
      </c>
      <c r="P1761" t="s">
        <v>123</v>
      </c>
      <c r="Q1761" t="s">
        <v>40</v>
      </c>
      <c r="R1761" t="s">
        <v>45</v>
      </c>
      <c r="S1761" t="str">
        <f t="shared" si="83"/>
        <v>Medium</v>
      </c>
    </row>
    <row r="1762" spans="1:19" x14ac:dyDescent="0.3">
      <c r="A1762" t="s">
        <v>16</v>
      </c>
      <c r="B1762" t="s">
        <v>278</v>
      </c>
      <c r="C1762" t="s">
        <v>18</v>
      </c>
      <c r="D1762">
        <v>3</v>
      </c>
      <c r="E1762" t="s">
        <v>22</v>
      </c>
      <c r="F1762">
        <v>4.3</v>
      </c>
      <c r="G1762" t="s">
        <v>953</v>
      </c>
      <c r="H1762" t="str">
        <f t="shared" si="81"/>
        <v>Other</v>
      </c>
      <c r="I1762">
        <v>2</v>
      </c>
      <c r="J1762" t="str">
        <f t="shared" si="82"/>
        <v>Low</v>
      </c>
      <c r="K1762">
        <v>-2</v>
      </c>
      <c r="L1762" t="s">
        <v>23</v>
      </c>
      <c r="M1762" t="s">
        <v>890</v>
      </c>
      <c r="N1762">
        <v>4</v>
      </c>
      <c r="O1762" t="s">
        <v>23</v>
      </c>
      <c r="P1762" t="s">
        <v>196</v>
      </c>
      <c r="Q1762" t="s">
        <v>25</v>
      </c>
      <c r="R1762" t="s">
        <v>45</v>
      </c>
      <c r="S1762" t="str">
        <f t="shared" si="83"/>
        <v>Medium</v>
      </c>
    </row>
    <row r="1763" spans="1:19" x14ac:dyDescent="0.3">
      <c r="A1763" t="s">
        <v>27</v>
      </c>
      <c r="B1763" t="s">
        <v>1544</v>
      </c>
      <c r="C1763" t="s">
        <v>18</v>
      </c>
      <c r="D1763">
        <v>2</v>
      </c>
      <c r="E1763" t="s">
        <v>22</v>
      </c>
      <c r="F1763">
        <v>4.7</v>
      </c>
      <c r="G1763" t="s">
        <v>1091</v>
      </c>
      <c r="H1763" t="str">
        <f t="shared" si="81"/>
        <v>Study Support</v>
      </c>
      <c r="I1763">
        <v>2</v>
      </c>
      <c r="J1763" t="str">
        <f t="shared" si="82"/>
        <v>Low</v>
      </c>
      <c r="K1763">
        <v>3</v>
      </c>
      <c r="L1763" t="s">
        <v>23</v>
      </c>
      <c r="M1763" t="s">
        <v>30</v>
      </c>
      <c r="N1763">
        <v>6</v>
      </c>
      <c r="O1763" t="s">
        <v>21</v>
      </c>
      <c r="P1763" t="s">
        <v>164</v>
      </c>
      <c r="Q1763" t="s">
        <v>34</v>
      </c>
      <c r="R1763" t="s">
        <v>45</v>
      </c>
      <c r="S1763" t="str">
        <f t="shared" si="83"/>
        <v>Medium</v>
      </c>
    </row>
    <row r="1764" spans="1:19" x14ac:dyDescent="0.3">
      <c r="A1764" t="s">
        <v>35</v>
      </c>
      <c r="B1764" t="s">
        <v>161</v>
      </c>
      <c r="C1764" t="s">
        <v>29</v>
      </c>
      <c r="D1764">
        <v>3</v>
      </c>
      <c r="E1764" t="s">
        <v>32</v>
      </c>
      <c r="F1764">
        <v>1.1000000000000001</v>
      </c>
      <c r="G1764" t="s">
        <v>1545</v>
      </c>
      <c r="H1764" t="str">
        <f t="shared" si="81"/>
        <v>Study Support</v>
      </c>
      <c r="I1764">
        <v>1</v>
      </c>
      <c r="J1764" t="str">
        <f t="shared" si="82"/>
        <v>Low</v>
      </c>
      <c r="K1764">
        <v>0</v>
      </c>
      <c r="L1764" t="s">
        <v>23</v>
      </c>
      <c r="M1764" t="s">
        <v>32</v>
      </c>
      <c r="N1764">
        <v>5</v>
      </c>
      <c r="O1764" t="s">
        <v>23</v>
      </c>
      <c r="P1764" t="s">
        <v>1712</v>
      </c>
      <c r="Q1764" t="s">
        <v>34</v>
      </c>
      <c r="R1764" t="s">
        <v>45</v>
      </c>
      <c r="S1764" t="str">
        <f t="shared" si="83"/>
        <v>Medium</v>
      </c>
    </row>
    <row r="1765" spans="1:19" x14ac:dyDescent="0.3">
      <c r="A1765" t="s">
        <v>41</v>
      </c>
      <c r="B1765" t="s">
        <v>420</v>
      </c>
      <c r="C1765" t="s">
        <v>96</v>
      </c>
      <c r="D1765">
        <v>1</v>
      </c>
      <c r="E1765" t="s">
        <v>32</v>
      </c>
      <c r="F1765">
        <v>3.9</v>
      </c>
      <c r="G1765" t="s">
        <v>1082</v>
      </c>
      <c r="H1765" t="str">
        <f t="shared" si="81"/>
        <v>Other</v>
      </c>
      <c r="I1765">
        <v>4</v>
      </c>
      <c r="J1765" t="str">
        <f t="shared" si="82"/>
        <v>High</v>
      </c>
      <c r="K1765">
        <v>-2</v>
      </c>
      <c r="L1765" t="s">
        <v>21</v>
      </c>
      <c r="M1765" t="s">
        <v>22</v>
      </c>
      <c r="N1765">
        <v>4</v>
      </c>
      <c r="O1765" t="s">
        <v>23</v>
      </c>
      <c r="P1765" t="s">
        <v>93</v>
      </c>
      <c r="Q1765" t="s">
        <v>25</v>
      </c>
      <c r="R1765" t="s">
        <v>26</v>
      </c>
      <c r="S1765" t="str">
        <f t="shared" si="83"/>
        <v>Medium</v>
      </c>
    </row>
    <row r="1766" spans="1:19" x14ac:dyDescent="0.3">
      <c r="A1766" t="s">
        <v>46</v>
      </c>
      <c r="B1766" t="s">
        <v>1546</v>
      </c>
      <c r="C1766" t="s">
        <v>43</v>
      </c>
      <c r="D1766">
        <v>2</v>
      </c>
      <c r="E1766" t="s">
        <v>32</v>
      </c>
      <c r="F1766">
        <v>3.8</v>
      </c>
      <c r="G1766" t="s">
        <v>1355</v>
      </c>
      <c r="H1766" t="str">
        <f t="shared" si="81"/>
        <v>Study Support</v>
      </c>
      <c r="I1766">
        <v>1</v>
      </c>
      <c r="J1766" t="str">
        <f t="shared" si="82"/>
        <v>Low</v>
      </c>
      <c r="K1766">
        <v>2</v>
      </c>
      <c r="L1766" t="s">
        <v>23</v>
      </c>
      <c r="M1766" t="s">
        <v>896</v>
      </c>
      <c r="N1766">
        <v>3</v>
      </c>
      <c r="O1766" t="s">
        <v>23</v>
      </c>
      <c r="P1766" t="s">
        <v>116</v>
      </c>
      <c r="Q1766" t="s">
        <v>25</v>
      </c>
      <c r="R1766" t="s">
        <v>45</v>
      </c>
      <c r="S1766" t="str">
        <f t="shared" si="83"/>
        <v>Low</v>
      </c>
    </row>
    <row r="1767" spans="1:19" x14ac:dyDescent="0.3">
      <c r="A1767" t="s">
        <v>50</v>
      </c>
      <c r="B1767" t="s">
        <v>1052</v>
      </c>
      <c r="C1767" t="s">
        <v>96</v>
      </c>
      <c r="D1767">
        <v>4</v>
      </c>
      <c r="E1767" t="s">
        <v>32</v>
      </c>
      <c r="F1767">
        <v>1.3</v>
      </c>
      <c r="G1767" t="s">
        <v>1043</v>
      </c>
      <c r="H1767" t="str">
        <f t="shared" si="81"/>
        <v>Study Support</v>
      </c>
      <c r="I1767">
        <v>2</v>
      </c>
      <c r="J1767" t="str">
        <f t="shared" si="82"/>
        <v>Low</v>
      </c>
      <c r="K1767">
        <v>-3</v>
      </c>
      <c r="L1767" t="s">
        <v>21</v>
      </c>
      <c r="M1767" t="s">
        <v>32</v>
      </c>
      <c r="N1767">
        <v>10</v>
      </c>
      <c r="O1767" t="s">
        <v>23</v>
      </c>
      <c r="P1767" t="s">
        <v>24</v>
      </c>
      <c r="Q1767" t="s">
        <v>25</v>
      </c>
      <c r="R1767" t="s">
        <v>45</v>
      </c>
      <c r="S1767" t="str">
        <f t="shared" si="83"/>
        <v>High</v>
      </c>
    </row>
    <row r="1768" spans="1:19" x14ac:dyDescent="0.3">
      <c r="A1768" t="s">
        <v>53</v>
      </c>
      <c r="B1768" t="s">
        <v>901</v>
      </c>
      <c r="C1768" t="s">
        <v>29</v>
      </c>
      <c r="D1768">
        <v>1</v>
      </c>
      <c r="E1768" t="s">
        <v>896</v>
      </c>
      <c r="F1768">
        <v>1.6</v>
      </c>
      <c r="G1768" t="s">
        <v>1547</v>
      </c>
      <c r="H1768" t="str">
        <f t="shared" si="81"/>
        <v>Skill Development</v>
      </c>
      <c r="I1768">
        <v>5</v>
      </c>
      <c r="J1768" t="str">
        <f t="shared" si="82"/>
        <v>High</v>
      </c>
      <c r="K1768">
        <v>-3</v>
      </c>
      <c r="L1768" t="s">
        <v>23</v>
      </c>
      <c r="M1768" t="s">
        <v>890</v>
      </c>
      <c r="N1768">
        <v>2</v>
      </c>
      <c r="O1768" t="s">
        <v>21</v>
      </c>
      <c r="P1768" t="s">
        <v>33</v>
      </c>
      <c r="Q1768" t="s">
        <v>34</v>
      </c>
      <c r="R1768" t="s">
        <v>45</v>
      </c>
      <c r="S1768" t="str">
        <f t="shared" si="83"/>
        <v>Low</v>
      </c>
    </row>
    <row r="1769" spans="1:19" x14ac:dyDescent="0.3">
      <c r="A1769" t="s">
        <v>58</v>
      </c>
      <c r="B1769" t="s">
        <v>1548</v>
      </c>
      <c r="C1769" t="s">
        <v>37</v>
      </c>
      <c r="D1769">
        <v>1</v>
      </c>
      <c r="E1769" t="s">
        <v>30</v>
      </c>
      <c r="F1769">
        <v>3.9</v>
      </c>
      <c r="G1769" t="s">
        <v>1477</v>
      </c>
      <c r="H1769" t="str">
        <f t="shared" si="81"/>
        <v>Study Support</v>
      </c>
      <c r="I1769">
        <v>1</v>
      </c>
      <c r="J1769" t="str">
        <f t="shared" si="82"/>
        <v>Low</v>
      </c>
      <c r="K1769">
        <v>-1</v>
      </c>
      <c r="L1769" t="s">
        <v>23</v>
      </c>
      <c r="M1769" t="s">
        <v>32</v>
      </c>
      <c r="N1769">
        <v>10</v>
      </c>
      <c r="O1769" t="s">
        <v>21</v>
      </c>
      <c r="P1769" t="s">
        <v>33</v>
      </c>
      <c r="Q1769" t="s">
        <v>25</v>
      </c>
      <c r="R1769" t="s">
        <v>49</v>
      </c>
      <c r="S1769" t="str">
        <f t="shared" si="83"/>
        <v>High</v>
      </c>
    </row>
    <row r="1770" spans="1:19" x14ac:dyDescent="0.3">
      <c r="A1770" t="s">
        <v>63</v>
      </c>
      <c r="B1770" t="s">
        <v>1549</v>
      </c>
      <c r="C1770" t="s">
        <v>29</v>
      </c>
      <c r="D1770">
        <v>3</v>
      </c>
      <c r="E1770" t="s">
        <v>32</v>
      </c>
      <c r="F1770">
        <v>0.9</v>
      </c>
      <c r="G1770" t="s">
        <v>945</v>
      </c>
      <c r="H1770" t="str">
        <f t="shared" si="81"/>
        <v>Study Support</v>
      </c>
      <c r="I1770">
        <v>5</v>
      </c>
      <c r="J1770" t="str">
        <f t="shared" si="82"/>
        <v>High</v>
      </c>
      <c r="K1770">
        <v>2</v>
      </c>
      <c r="L1770" t="s">
        <v>23</v>
      </c>
      <c r="M1770" t="s">
        <v>22</v>
      </c>
      <c r="N1770">
        <v>6</v>
      </c>
      <c r="O1770" t="s">
        <v>23</v>
      </c>
      <c r="P1770" t="s">
        <v>68</v>
      </c>
      <c r="Q1770" t="s">
        <v>25</v>
      </c>
      <c r="R1770" t="s">
        <v>49</v>
      </c>
      <c r="S1770" t="str">
        <f t="shared" si="83"/>
        <v>Medium</v>
      </c>
    </row>
    <row r="1771" spans="1:19" x14ac:dyDescent="0.3">
      <c r="A1771" t="s">
        <v>66</v>
      </c>
      <c r="B1771" t="s">
        <v>247</v>
      </c>
      <c r="C1771" t="s">
        <v>43</v>
      </c>
      <c r="D1771">
        <v>1</v>
      </c>
      <c r="E1771" t="s">
        <v>890</v>
      </c>
      <c r="F1771">
        <v>3.6</v>
      </c>
      <c r="G1771" t="s">
        <v>1550</v>
      </c>
      <c r="H1771" t="str">
        <f t="shared" si="81"/>
        <v>Study Support</v>
      </c>
      <c r="I1771">
        <v>1</v>
      </c>
      <c r="J1771" t="str">
        <f t="shared" si="82"/>
        <v>Low</v>
      </c>
      <c r="K1771">
        <v>-4</v>
      </c>
      <c r="L1771" t="s">
        <v>21</v>
      </c>
      <c r="M1771" t="s">
        <v>30</v>
      </c>
      <c r="N1771">
        <v>9</v>
      </c>
      <c r="O1771" t="s">
        <v>21</v>
      </c>
      <c r="P1771" t="s">
        <v>104</v>
      </c>
      <c r="Q1771" t="s">
        <v>25</v>
      </c>
      <c r="R1771" t="s">
        <v>49</v>
      </c>
      <c r="S1771" t="str">
        <f t="shared" si="83"/>
        <v>High</v>
      </c>
    </row>
    <row r="1772" spans="1:19" x14ac:dyDescent="0.3">
      <c r="A1772" t="s">
        <v>69</v>
      </c>
      <c r="B1772" t="s">
        <v>541</v>
      </c>
      <c r="C1772" t="s">
        <v>90</v>
      </c>
      <c r="D1772">
        <v>2</v>
      </c>
      <c r="E1772" t="s">
        <v>30</v>
      </c>
      <c r="F1772">
        <v>1.5</v>
      </c>
      <c r="G1772" t="s">
        <v>1013</v>
      </c>
      <c r="H1772" t="str">
        <f t="shared" si="81"/>
        <v>Skill Development</v>
      </c>
      <c r="I1772">
        <v>3</v>
      </c>
      <c r="J1772" t="str">
        <f t="shared" si="82"/>
        <v>Medium</v>
      </c>
      <c r="K1772">
        <v>-2</v>
      </c>
      <c r="L1772" t="s">
        <v>21</v>
      </c>
      <c r="M1772" t="s">
        <v>32</v>
      </c>
      <c r="N1772">
        <v>2</v>
      </c>
      <c r="O1772" t="s">
        <v>21</v>
      </c>
      <c r="P1772" t="s">
        <v>1711</v>
      </c>
      <c r="Q1772" t="s">
        <v>25</v>
      </c>
      <c r="R1772" t="s">
        <v>45</v>
      </c>
      <c r="S1772" t="str">
        <f t="shared" si="83"/>
        <v>Low</v>
      </c>
    </row>
    <row r="1773" spans="1:19" x14ac:dyDescent="0.3">
      <c r="A1773" t="s">
        <v>71</v>
      </c>
      <c r="B1773" t="s">
        <v>159</v>
      </c>
      <c r="C1773" t="s">
        <v>78</v>
      </c>
      <c r="D1773">
        <v>2</v>
      </c>
      <c r="E1773" t="s">
        <v>30</v>
      </c>
      <c r="F1773">
        <v>4.8</v>
      </c>
      <c r="G1773" t="s">
        <v>1017</v>
      </c>
      <c r="H1773" t="str">
        <f t="shared" si="81"/>
        <v>Skill Development</v>
      </c>
      <c r="I1773">
        <v>5</v>
      </c>
      <c r="J1773" t="str">
        <f t="shared" si="82"/>
        <v>High</v>
      </c>
      <c r="K1773">
        <v>0</v>
      </c>
      <c r="L1773" t="s">
        <v>23</v>
      </c>
      <c r="M1773" t="s">
        <v>22</v>
      </c>
      <c r="N1773">
        <v>2</v>
      </c>
      <c r="O1773" t="s">
        <v>23</v>
      </c>
      <c r="P1773" t="s">
        <v>116</v>
      </c>
      <c r="Q1773" t="s">
        <v>40</v>
      </c>
      <c r="R1773" t="s">
        <v>26</v>
      </c>
      <c r="S1773" t="str">
        <f t="shared" si="83"/>
        <v>Low</v>
      </c>
    </row>
    <row r="1774" spans="1:19" x14ac:dyDescent="0.3">
      <c r="A1774" t="s">
        <v>74</v>
      </c>
      <c r="B1774" t="s">
        <v>236</v>
      </c>
      <c r="C1774" t="s">
        <v>90</v>
      </c>
      <c r="D1774">
        <v>2</v>
      </c>
      <c r="E1774" t="s">
        <v>896</v>
      </c>
      <c r="F1774">
        <v>2.9</v>
      </c>
      <c r="G1774" t="s">
        <v>1175</v>
      </c>
      <c r="H1774" t="str">
        <f t="shared" si="81"/>
        <v>Skill Development</v>
      </c>
      <c r="I1774">
        <v>3</v>
      </c>
      <c r="J1774" t="str">
        <f t="shared" si="82"/>
        <v>Medium</v>
      </c>
      <c r="K1774">
        <v>4</v>
      </c>
      <c r="L1774" t="s">
        <v>21</v>
      </c>
      <c r="M1774" t="s">
        <v>22</v>
      </c>
      <c r="N1774">
        <v>2</v>
      </c>
      <c r="O1774" t="s">
        <v>21</v>
      </c>
      <c r="P1774" t="s">
        <v>52</v>
      </c>
      <c r="Q1774" t="s">
        <v>34</v>
      </c>
      <c r="R1774" t="s">
        <v>49</v>
      </c>
      <c r="S1774" t="str">
        <f t="shared" si="83"/>
        <v>Low</v>
      </c>
    </row>
    <row r="1775" spans="1:19" x14ac:dyDescent="0.3">
      <c r="A1775" t="s">
        <v>76</v>
      </c>
      <c r="B1775" t="s">
        <v>1551</v>
      </c>
      <c r="C1775" t="s">
        <v>43</v>
      </c>
      <c r="D1775">
        <v>3</v>
      </c>
      <c r="E1775" t="s">
        <v>22</v>
      </c>
      <c r="F1775">
        <v>4.0999999999999996</v>
      </c>
      <c r="G1775" t="s">
        <v>1552</v>
      </c>
      <c r="H1775" t="str">
        <f t="shared" si="81"/>
        <v>Study Support</v>
      </c>
      <c r="I1775">
        <v>2</v>
      </c>
      <c r="J1775" t="str">
        <f t="shared" si="82"/>
        <v>Low</v>
      </c>
      <c r="K1775">
        <v>5</v>
      </c>
      <c r="L1775" t="s">
        <v>23</v>
      </c>
      <c r="M1775" t="s">
        <v>22</v>
      </c>
      <c r="N1775">
        <v>3</v>
      </c>
      <c r="O1775" t="s">
        <v>23</v>
      </c>
      <c r="P1775" t="s">
        <v>93</v>
      </c>
      <c r="Q1775" t="s">
        <v>34</v>
      </c>
      <c r="R1775" t="s">
        <v>26</v>
      </c>
      <c r="S1775" t="str">
        <f t="shared" si="83"/>
        <v>Low</v>
      </c>
    </row>
    <row r="1776" spans="1:19" x14ac:dyDescent="0.3">
      <c r="A1776" t="s">
        <v>81</v>
      </c>
      <c r="B1776" t="s">
        <v>1553</v>
      </c>
      <c r="C1776" t="s">
        <v>43</v>
      </c>
      <c r="D1776">
        <v>4</v>
      </c>
      <c r="E1776" t="s">
        <v>30</v>
      </c>
      <c r="F1776">
        <v>1</v>
      </c>
      <c r="G1776" t="s">
        <v>1033</v>
      </c>
      <c r="H1776" t="str">
        <f t="shared" si="81"/>
        <v>Skill Development</v>
      </c>
      <c r="I1776">
        <v>1</v>
      </c>
      <c r="J1776" t="str">
        <f t="shared" si="82"/>
        <v>Low</v>
      </c>
      <c r="K1776">
        <v>0</v>
      </c>
      <c r="L1776" t="s">
        <v>23</v>
      </c>
      <c r="M1776" t="s">
        <v>19</v>
      </c>
      <c r="N1776">
        <v>7</v>
      </c>
      <c r="O1776" t="s">
        <v>21</v>
      </c>
      <c r="P1776" t="s">
        <v>158</v>
      </c>
      <c r="Q1776" t="s">
        <v>34</v>
      </c>
      <c r="R1776" t="s">
        <v>45</v>
      </c>
      <c r="S1776" t="str">
        <f t="shared" si="83"/>
        <v>High</v>
      </c>
    </row>
    <row r="1777" spans="1:19" x14ac:dyDescent="0.3">
      <c r="A1777" t="s">
        <v>84</v>
      </c>
      <c r="B1777" t="s">
        <v>1554</v>
      </c>
      <c r="C1777" t="s">
        <v>103</v>
      </c>
      <c r="D1777">
        <v>4</v>
      </c>
      <c r="E1777" t="s">
        <v>896</v>
      </c>
      <c r="F1777">
        <v>3.6</v>
      </c>
      <c r="G1777" t="s">
        <v>1022</v>
      </c>
      <c r="H1777" t="str">
        <f t="shared" si="81"/>
        <v>Skill Development</v>
      </c>
      <c r="I1777">
        <v>2</v>
      </c>
      <c r="J1777" t="str">
        <f t="shared" si="82"/>
        <v>Low</v>
      </c>
      <c r="K1777">
        <v>1</v>
      </c>
      <c r="L1777" t="s">
        <v>21</v>
      </c>
      <c r="M1777" t="s">
        <v>890</v>
      </c>
      <c r="N1777">
        <v>8</v>
      </c>
      <c r="O1777" t="s">
        <v>21</v>
      </c>
      <c r="P1777" t="s">
        <v>116</v>
      </c>
      <c r="Q1777" t="s">
        <v>40</v>
      </c>
      <c r="R1777" t="s">
        <v>26</v>
      </c>
      <c r="S1777" t="str">
        <f t="shared" si="83"/>
        <v>High</v>
      </c>
    </row>
    <row r="1778" spans="1:19" x14ac:dyDescent="0.3">
      <c r="A1778" t="s">
        <v>87</v>
      </c>
      <c r="B1778" t="s">
        <v>542</v>
      </c>
      <c r="C1778" t="s">
        <v>90</v>
      </c>
      <c r="D1778">
        <v>2</v>
      </c>
      <c r="E1778" t="s">
        <v>896</v>
      </c>
      <c r="F1778">
        <v>0.9</v>
      </c>
      <c r="G1778" t="s">
        <v>1555</v>
      </c>
      <c r="H1778" t="str">
        <f t="shared" si="81"/>
        <v>Skill Development</v>
      </c>
      <c r="I1778">
        <v>1</v>
      </c>
      <c r="J1778" t="str">
        <f t="shared" si="82"/>
        <v>Low</v>
      </c>
      <c r="K1778">
        <v>-2</v>
      </c>
      <c r="L1778" t="s">
        <v>21</v>
      </c>
      <c r="M1778" t="s">
        <v>30</v>
      </c>
      <c r="N1778">
        <v>4</v>
      </c>
      <c r="O1778" t="s">
        <v>23</v>
      </c>
      <c r="P1778" t="s">
        <v>65</v>
      </c>
      <c r="Q1778" t="s">
        <v>34</v>
      </c>
      <c r="R1778" t="s">
        <v>26</v>
      </c>
      <c r="S1778" t="str">
        <f t="shared" si="83"/>
        <v>Medium</v>
      </c>
    </row>
    <row r="1779" spans="1:19" x14ac:dyDescent="0.3">
      <c r="A1779" t="s">
        <v>88</v>
      </c>
      <c r="B1779" t="s">
        <v>1458</v>
      </c>
      <c r="C1779" t="s">
        <v>18</v>
      </c>
      <c r="D1779">
        <v>4</v>
      </c>
      <c r="E1779" t="s">
        <v>19</v>
      </c>
      <c r="F1779">
        <v>4.5999999999999996</v>
      </c>
      <c r="G1779" t="s">
        <v>31</v>
      </c>
      <c r="H1779" t="str">
        <f t="shared" si="81"/>
        <v>Skill Development</v>
      </c>
      <c r="I1779">
        <v>3</v>
      </c>
      <c r="J1779" t="str">
        <f t="shared" si="82"/>
        <v>Medium</v>
      </c>
      <c r="K1779">
        <v>-3</v>
      </c>
      <c r="L1779" t="s">
        <v>21</v>
      </c>
      <c r="M1779" t="s">
        <v>896</v>
      </c>
      <c r="N1779">
        <v>3</v>
      </c>
      <c r="O1779" t="s">
        <v>23</v>
      </c>
      <c r="P1779" t="s">
        <v>24</v>
      </c>
      <c r="Q1779" t="s">
        <v>25</v>
      </c>
      <c r="R1779" t="s">
        <v>45</v>
      </c>
      <c r="S1779" t="str">
        <f t="shared" si="83"/>
        <v>Low</v>
      </c>
    </row>
    <row r="1780" spans="1:19" x14ac:dyDescent="0.3">
      <c r="A1780" t="s">
        <v>91</v>
      </c>
      <c r="B1780" t="s">
        <v>519</v>
      </c>
      <c r="C1780" t="s">
        <v>37</v>
      </c>
      <c r="D1780">
        <v>2</v>
      </c>
      <c r="E1780" t="s">
        <v>30</v>
      </c>
      <c r="F1780">
        <v>3.9</v>
      </c>
      <c r="G1780" t="s">
        <v>904</v>
      </c>
      <c r="H1780" t="str">
        <f t="shared" si="81"/>
        <v>Skill Development</v>
      </c>
      <c r="I1780">
        <v>4</v>
      </c>
      <c r="J1780" t="str">
        <f t="shared" si="82"/>
        <v>High</v>
      </c>
      <c r="K1780">
        <v>-5</v>
      </c>
      <c r="L1780" t="s">
        <v>21</v>
      </c>
      <c r="M1780" t="s">
        <v>22</v>
      </c>
      <c r="N1780">
        <v>1</v>
      </c>
      <c r="O1780" t="s">
        <v>21</v>
      </c>
      <c r="P1780" t="s">
        <v>24</v>
      </c>
      <c r="Q1780" t="s">
        <v>40</v>
      </c>
      <c r="R1780" t="s">
        <v>26</v>
      </c>
      <c r="S1780" t="str">
        <f t="shared" si="83"/>
        <v>Low</v>
      </c>
    </row>
    <row r="1781" spans="1:19" x14ac:dyDescent="0.3">
      <c r="A1781" t="s">
        <v>94</v>
      </c>
      <c r="B1781" t="s">
        <v>1556</v>
      </c>
      <c r="C1781" t="s">
        <v>37</v>
      </c>
      <c r="D1781">
        <v>1</v>
      </c>
      <c r="E1781" t="s">
        <v>896</v>
      </c>
      <c r="F1781">
        <v>4.3</v>
      </c>
      <c r="G1781" t="s">
        <v>915</v>
      </c>
      <c r="H1781" t="str">
        <f t="shared" si="81"/>
        <v>Study Support</v>
      </c>
      <c r="I1781">
        <v>2</v>
      </c>
      <c r="J1781" t="str">
        <f t="shared" si="82"/>
        <v>Low</v>
      </c>
      <c r="K1781">
        <v>0</v>
      </c>
      <c r="L1781" t="s">
        <v>23</v>
      </c>
      <c r="M1781" t="s">
        <v>30</v>
      </c>
      <c r="N1781">
        <v>4</v>
      </c>
      <c r="O1781" t="s">
        <v>21</v>
      </c>
      <c r="P1781" t="s">
        <v>24</v>
      </c>
      <c r="Q1781" t="s">
        <v>25</v>
      </c>
      <c r="R1781" t="s">
        <v>49</v>
      </c>
      <c r="S1781" t="str">
        <f t="shared" si="83"/>
        <v>Medium</v>
      </c>
    </row>
    <row r="1782" spans="1:19" x14ac:dyDescent="0.3">
      <c r="A1782" t="s">
        <v>97</v>
      </c>
      <c r="B1782" t="s">
        <v>1557</v>
      </c>
      <c r="C1782" t="s">
        <v>103</v>
      </c>
      <c r="D1782">
        <v>4</v>
      </c>
      <c r="E1782" t="s">
        <v>19</v>
      </c>
      <c r="F1782">
        <v>3.9</v>
      </c>
      <c r="G1782" t="s">
        <v>1558</v>
      </c>
      <c r="H1782" t="str">
        <f t="shared" si="81"/>
        <v>Skill Development</v>
      </c>
      <c r="I1782">
        <v>4</v>
      </c>
      <c r="J1782" t="str">
        <f t="shared" si="82"/>
        <v>High</v>
      </c>
      <c r="K1782">
        <v>1</v>
      </c>
      <c r="L1782" t="s">
        <v>21</v>
      </c>
      <c r="M1782" t="s">
        <v>896</v>
      </c>
      <c r="N1782">
        <v>1</v>
      </c>
      <c r="O1782" t="s">
        <v>23</v>
      </c>
      <c r="P1782" t="s">
        <v>39</v>
      </c>
      <c r="Q1782" t="s">
        <v>25</v>
      </c>
      <c r="R1782" t="s">
        <v>45</v>
      </c>
      <c r="S1782" t="str">
        <f t="shared" si="83"/>
        <v>Low</v>
      </c>
    </row>
    <row r="1783" spans="1:19" x14ac:dyDescent="0.3">
      <c r="A1783" t="s">
        <v>99</v>
      </c>
      <c r="B1783" t="s">
        <v>886</v>
      </c>
      <c r="C1783" t="s">
        <v>18</v>
      </c>
      <c r="D1783">
        <v>1</v>
      </c>
      <c r="E1783" t="s">
        <v>32</v>
      </c>
      <c r="F1783">
        <v>0.6</v>
      </c>
      <c r="G1783" t="s">
        <v>891</v>
      </c>
      <c r="H1783" t="str">
        <f t="shared" si="81"/>
        <v>Other</v>
      </c>
      <c r="I1783">
        <v>2</v>
      </c>
      <c r="J1783" t="str">
        <f t="shared" si="82"/>
        <v>Low</v>
      </c>
      <c r="K1783">
        <v>-5</v>
      </c>
      <c r="L1783" t="s">
        <v>21</v>
      </c>
      <c r="M1783" t="s">
        <v>896</v>
      </c>
      <c r="N1783">
        <v>8</v>
      </c>
      <c r="O1783" t="s">
        <v>21</v>
      </c>
      <c r="P1783" t="s">
        <v>136</v>
      </c>
      <c r="Q1783" t="s">
        <v>40</v>
      </c>
      <c r="R1783" t="s">
        <v>49</v>
      </c>
      <c r="S1783" t="str">
        <f t="shared" si="83"/>
        <v>High</v>
      </c>
    </row>
    <row r="1784" spans="1:19" x14ac:dyDescent="0.3">
      <c r="A1784" t="s">
        <v>101</v>
      </c>
      <c r="B1784" t="s">
        <v>1559</v>
      </c>
      <c r="C1784" t="s">
        <v>43</v>
      </c>
      <c r="D1784">
        <v>3</v>
      </c>
      <c r="E1784" t="s">
        <v>32</v>
      </c>
      <c r="F1784">
        <v>1.5</v>
      </c>
      <c r="G1784" t="s">
        <v>44</v>
      </c>
      <c r="H1784" t="str">
        <f t="shared" si="81"/>
        <v>Other</v>
      </c>
      <c r="I1784">
        <v>1</v>
      </c>
      <c r="J1784" t="str">
        <f t="shared" si="82"/>
        <v>Low</v>
      </c>
      <c r="K1784">
        <v>3</v>
      </c>
      <c r="L1784" t="s">
        <v>21</v>
      </c>
      <c r="M1784" t="s">
        <v>19</v>
      </c>
      <c r="N1784">
        <v>4</v>
      </c>
      <c r="O1784" t="s">
        <v>21</v>
      </c>
      <c r="P1784" t="s">
        <v>1712</v>
      </c>
      <c r="Q1784" t="s">
        <v>40</v>
      </c>
      <c r="R1784" t="s">
        <v>26</v>
      </c>
      <c r="S1784" t="str">
        <f t="shared" si="83"/>
        <v>Medium</v>
      </c>
    </row>
    <row r="1785" spans="1:19" x14ac:dyDescent="0.3">
      <c r="A1785" t="s">
        <v>105</v>
      </c>
      <c r="B1785" t="s">
        <v>277</v>
      </c>
      <c r="C1785" t="s">
        <v>18</v>
      </c>
      <c r="D1785">
        <v>2</v>
      </c>
      <c r="E1785" t="s">
        <v>896</v>
      </c>
      <c r="F1785">
        <v>1.3</v>
      </c>
      <c r="G1785" t="s">
        <v>1344</v>
      </c>
      <c r="H1785" t="str">
        <f t="shared" si="81"/>
        <v>Skill Development</v>
      </c>
      <c r="I1785">
        <v>4</v>
      </c>
      <c r="J1785" t="str">
        <f t="shared" si="82"/>
        <v>High</v>
      </c>
      <c r="K1785">
        <v>2</v>
      </c>
      <c r="L1785" t="s">
        <v>21</v>
      </c>
      <c r="M1785" t="s">
        <v>32</v>
      </c>
      <c r="N1785">
        <v>7</v>
      </c>
      <c r="O1785" t="s">
        <v>21</v>
      </c>
      <c r="P1785" t="s">
        <v>158</v>
      </c>
      <c r="Q1785" t="s">
        <v>25</v>
      </c>
      <c r="R1785" t="s">
        <v>49</v>
      </c>
      <c r="S1785" t="str">
        <f t="shared" si="83"/>
        <v>High</v>
      </c>
    </row>
    <row r="1786" spans="1:19" x14ac:dyDescent="0.3">
      <c r="A1786" t="s">
        <v>107</v>
      </c>
      <c r="B1786" t="s">
        <v>424</v>
      </c>
      <c r="C1786" t="s">
        <v>96</v>
      </c>
      <c r="D1786">
        <v>3</v>
      </c>
      <c r="E1786" t="s">
        <v>32</v>
      </c>
      <c r="F1786">
        <v>2.4</v>
      </c>
      <c r="G1786" t="s">
        <v>1025</v>
      </c>
      <c r="H1786" t="str">
        <f t="shared" si="81"/>
        <v>Other</v>
      </c>
      <c r="I1786">
        <v>1</v>
      </c>
      <c r="J1786" t="str">
        <f t="shared" si="82"/>
        <v>Low</v>
      </c>
      <c r="K1786">
        <v>0</v>
      </c>
      <c r="L1786" t="s">
        <v>21</v>
      </c>
      <c r="M1786" t="s">
        <v>30</v>
      </c>
      <c r="N1786">
        <v>4</v>
      </c>
      <c r="O1786" t="s">
        <v>21</v>
      </c>
      <c r="P1786" t="s">
        <v>176</v>
      </c>
      <c r="Q1786" t="s">
        <v>25</v>
      </c>
      <c r="R1786" t="s">
        <v>45</v>
      </c>
      <c r="S1786" t="str">
        <f t="shared" si="83"/>
        <v>Medium</v>
      </c>
    </row>
    <row r="1787" spans="1:19" x14ac:dyDescent="0.3">
      <c r="A1787" t="s">
        <v>110</v>
      </c>
      <c r="B1787" t="s">
        <v>498</v>
      </c>
      <c r="C1787" t="s">
        <v>96</v>
      </c>
      <c r="D1787">
        <v>1</v>
      </c>
      <c r="E1787" t="s">
        <v>30</v>
      </c>
      <c r="F1787">
        <v>1.5</v>
      </c>
      <c r="G1787" t="s">
        <v>44</v>
      </c>
      <c r="H1787" t="str">
        <f t="shared" si="81"/>
        <v>Other</v>
      </c>
      <c r="I1787">
        <v>2</v>
      </c>
      <c r="J1787" t="str">
        <f t="shared" si="82"/>
        <v>Low</v>
      </c>
      <c r="K1787">
        <v>3</v>
      </c>
      <c r="L1787" t="s">
        <v>23</v>
      </c>
      <c r="M1787" t="s">
        <v>32</v>
      </c>
      <c r="N1787">
        <v>1</v>
      </c>
      <c r="O1787" t="s">
        <v>23</v>
      </c>
      <c r="P1787" t="s">
        <v>136</v>
      </c>
      <c r="Q1787" t="s">
        <v>34</v>
      </c>
      <c r="R1787" t="s">
        <v>49</v>
      </c>
      <c r="S1787" t="str">
        <f t="shared" si="83"/>
        <v>Low</v>
      </c>
    </row>
    <row r="1788" spans="1:19" x14ac:dyDescent="0.3">
      <c r="A1788" t="s">
        <v>112</v>
      </c>
      <c r="B1788" t="s">
        <v>265</v>
      </c>
      <c r="C1788" t="s">
        <v>103</v>
      </c>
      <c r="D1788">
        <v>1</v>
      </c>
      <c r="E1788" t="s">
        <v>890</v>
      </c>
      <c r="F1788">
        <v>4.9000000000000004</v>
      </c>
      <c r="G1788" t="s">
        <v>1080</v>
      </c>
      <c r="H1788" t="str">
        <f t="shared" si="81"/>
        <v>Study Support</v>
      </c>
      <c r="I1788">
        <v>3</v>
      </c>
      <c r="J1788" t="str">
        <f t="shared" si="82"/>
        <v>Medium</v>
      </c>
      <c r="K1788">
        <v>-4</v>
      </c>
      <c r="L1788" t="s">
        <v>21</v>
      </c>
      <c r="M1788" t="s">
        <v>30</v>
      </c>
      <c r="N1788">
        <v>6</v>
      </c>
      <c r="O1788" t="s">
        <v>21</v>
      </c>
      <c r="P1788" t="s">
        <v>176</v>
      </c>
      <c r="Q1788" t="s">
        <v>34</v>
      </c>
      <c r="R1788" t="s">
        <v>26</v>
      </c>
      <c r="S1788" t="str">
        <f t="shared" si="83"/>
        <v>Medium</v>
      </c>
    </row>
    <row r="1789" spans="1:19" x14ac:dyDescent="0.3">
      <c r="A1789" t="s">
        <v>114</v>
      </c>
      <c r="B1789" t="s">
        <v>1560</v>
      </c>
      <c r="C1789" t="s">
        <v>147</v>
      </c>
      <c r="D1789">
        <v>2</v>
      </c>
      <c r="E1789" t="s">
        <v>22</v>
      </c>
      <c r="F1789">
        <v>3.9</v>
      </c>
      <c r="G1789" t="s">
        <v>1561</v>
      </c>
      <c r="H1789" t="str">
        <f t="shared" si="81"/>
        <v>Skill Development</v>
      </c>
      <c r="I1789">
        <v>1</v>
      </c>
      <c r="J1789" t="str">
        <f t="shared" si="82"/>
        <v>Low</v>
      </c>
      <c r="K1789">
        <v>0</v>
      </c>
      <c r="L1789" t="s">
        <v>21</v>
      </c>
      <c r="M1789" t="s">
        <v>32</v>
      </c>
      <c r="N1789">
        <v>9</v>
      </c>
      <c r="O1789" t="s">
        <v>23</v>
      </c>
      <c r="P1789" t="s">
        <v>176</v>
      </c>
      <c r="Q1789" t="s">
        <v>40</v>
      </c>
      <c r="R1789" t="s">
        <v>45</v>
      </c>
      <c r="S1789" t="str">
        <f t="shared" si="83"/>
        <v>High</v>
      </c>
    </row>
    <row r="1790" spans="1:19" x14ac:dyDescent="0.3">
      <c r="A1790" t="s">
        <v>117</v>
      </c>
      <c r="B1790" t="s">
        <v>189</v>
      </c>
      <c r="C1790" t="s">
        <v>29</v>
      </c>
      <c r="D1790">
        <v>1</v>
      </c>
      <c r="E1790" t="s">
        <v>890</v>
      </c>
      <c r="F1790">
        <v>4.0999999999999996</v>
      </c>
      <c r="G1790" t="s">
        <v>1043</v>
      </c>
      <c r="H1790" t="str">
        <f t="shared" si="81"/>
        <v>Study Support</v>
      </c>
      <c r="I1790">
        <v>2</v>
      </c>
      <c r="J1790" t="str">
        <f t="shared" si="82"/>
        <v>Low</v>
      </c>
      <c r="K1790">
        <v>-3</v>
      </c>
      <c r="L1790" t="s">
        <v>21</v>
      </c>
      <c r="M1790" t="s">
        <v>30</v>
      </c>
      <c r="N1790">
        <v>2</v>
      </c>
      <c r="O1790" t="s">
        <v>21</v>
      </c>
      <c r="P1790" t="s">
        <v>165</v>
      </c>
      <c r="Q1790" t="s">
        <v>25</v>
      </c>
      <c r="R1790" t="s">
        <v>45</v>
      </c>
      <c r="S1790" t="str">
        <f t="shared" si="83"/>
        <v>Low</v>
      </c>
    </row>
    <row r="1791" spans="1:19" x14ac:dyDescent="0.3">
      <c r="A1791" t="s">
        <v>119</v>
      </c>
      <c r="B1791" t="s">
        <v>191</v>
      </c>
      <c r="C1791" t="s">
        <v>37</v>
      </c>
      <c r="D1791">
        <v>2</v>
      </c>
      <c r="E1791" t="s">
        <v>32</v>
      </c>
      <c r="F1791">
        <v>1.2</v>
      </c>
      <c r="G1791" t="s">
        <v>1562</v>
      </c>
      <c r="H1791" t="str">
        <f t="shared" si="81"/>
        <v>Skill Development</v>
      </c>
      <c r="I1791">
        <v>2</v>
      </c>
      <c r="J1791" t="str">
        <f t="shared" si="82"/>
        <v>Low</v>
      </c>
      <c r="K1791">
        <v>0</v>
      </c>
      <c r="L1791" t="s">
        <v>21</v>
      </c>
      <c r="M1791" t="s">
        <v>22</v>
      </c>
      <c r="N1791">
        <v>10</v>
      </c>
      <c r="O1791" t="s">
        <v>23</v>
      </c>
      <c r="P1791" t="s">
        <v>123</v>
      </c>
      <c r="Q1791" t="s">
        <v>25</v>
      </c>
      <c r="R1791" t="s">
        <v>26</v>
      </c>
      <c r="S1791" t="str">
        <f t="shared" si="83"/>
        <v>High</v>
      </c>
    </row>
    <row r="1792" spans="1:19" x14ac:dyDescent="0.3">
      <c r="A1792" t="s">
        <v>121</v>
      </c>
      <c r="B1792" t="s">
        <v>660</v>
      </c>
      <c r="C1792" t="s">
        <v>18</v>
      </c>
      <c r="D1792">
        <v>4</v>
      </c>
      <c r="E1792" t="s">
        <v>19</v>
      </c>
      <c r="F1792">
        <v>1.4</v>
      </c>
      <c r="G1792" t="s">
        <v>898</v>
      </c>
      <c r="H1792" t="str">
        <f t="shared" si="81"/>
        <v>Skill Development</v>
      </c>
      <c r="I1792">
        <v>4</v>
      </c>
      <c r="J1792" t="str">
        <f t="shared" si="82"/>
        <v>High</v>
      </c>
      <c r="K1792">
        <v>-4</v>
      </c>
      <c r="L1792" t="s">
        <v>23</v>
      </c>
      <c r="M1792" t="s">
        <v>19</v>
      </c>
      <c r="N1792">
        <v>5</v>
      </c>
      <c r="O1792" t="s">
        <v>23</v>
      </c>
      <c r="P1792" t="s">
        <v>80</v>
      </c>
      <c r="Q1792" t="s">
        <v>34</v>
      </c>
      <c r="R1792" t="s">
        <v>49</v>
      </c>
      <c r="S1792" t="str">
        <f t="shared" si="83"/>
        <v>Medium</v>
      </c>
    </row>
    <row r="1793" spans="1:19" x14ac:dyDescent="0.3">
      <c r="A1793" t="s">
        <v>124</v>
      </c>
      <c r="B1793" t="s">
        <v>1563</v>
      </c>
      <c r="C1793" t="s">
        <v>96</v>
      </c>
      <c r="D1793">
        <v>4</v>
      </c>
      <c r="E1793" t="s">
        <v>22</v>
      </c>
      <c r="F1793">
        <v>1.3</v>
      </c>
      <c r="G1793" t="s">
        <v>1006</v>
      </c>
      <c r="H1793" t="str">
        <f t="shared" si="81"/>
        <v>Skill Development</v>
      </c>
      <c r="I1793">
        <v>3</v>
      </c>
      <c r="J1793" t="str">
        <f t="shared" si="82"/>
        <v>Medium</v>
      </c>
      <c r="K1793">
        <v>4</v>
      </c>
      <c r="L1793" t="s">
        <v>21</v>
      </c>
      <c r="M1793" t="s">
        <v>22</v>
      </c>
      <c r="N1793">
        <v>2</v>
      </c>
      <c r="O1793" t="s">
        <v>23</v>
      </c>
      <c r="P1793" t="s">
        <v>52</v>
      </c>
      <c r="Q1793" t="s">
        <v>25</v>
      </c>
      <c r="R1793" t="s">
        <v>49</v>
      </c>
      <c r="S1793" t="str">
        <f t="shared" si="83"/>
        <v>Low</v>
      </c>
    </row>
    <row r="1794" spans="1:19" x14ac:dyDescent="0.3">
      <c r="A1794" t="s">
        <v>126</v>
      </c>
      <c r="B1794" t="s">
        <v>1564</v>
      </c>
      <c r="C1794" t="s">
        <v>43</v>
      </c>
      <c r="D1794">
        <v>4</v>
      </c>
      <c r="E1794" t="s">
        <v>22</v>
      </c>
      <c r="F1794">
        <v>4.9000000000000004</v>
      </c>
      <c r="G1794" t="s">
        <v>983</v>
      </c>
      <c r="H1794" t="str">
        <f t="shared" ref="H1794:H1857" si="84">IF(OR(ISNUMBER(SEARCH("Assignment",G1794)),ISNUMBER(SEARCH("Exam",G1794)),ISNUMBER(SEARCH("Notes",G1794)),ISNUMBER(SEARCH("Homework",G1794))),"Study Support",
IF(OR(ISNUMBER(SEARCH("Resume",G1794)),ISNUMBER(SEARCH("Skill",G1794)),ISNUMBER(SEARCH("Learning",G1794)),ISNUMBER(SEARCH("Project",G1794))),"Skill Development",
IF(OR(ISNUMBER(SEARCH("Music",G1794)),ISNUMBER(SEARCH("Movie",G1794)),ISNUMBER(SEARCH("Game",G1794)),ISNUMBER(SEARCH("Fun",G1794))),"Entertainment",
"Other")))</f>
        <v>Study Support</v>
      </c>
      <c r="I1794">
        <v>1</v>
      </c>
      <c r="J1794" t="str">
        <f t="shared" ref="J1794:J1857" si="85">IF(I1794&gt;=4,"High",IF(I1794=3,"Medium","Low"))</f>
        <v>Low</v>
      </c>
      <c r="K1794">
        <v>4</v>
      </c>
      <c r="L1794" t="s">
        <v>21</v>
      </c>
      <c r="M1794" t="s">
        <v>30</v>
      </c>
      <c r="N1794">
        <v>6</v>
      </c>
      <c r="O1794" t="s">
        <v>23</v>
      </c>
      <c r="P1794" t="s">
        <v>545</v>
      </c>
      <c r="Q1794" t="s">
        <v>34</v>
      </c>
      <c r="R1794" t="s">
        <v>45</v>
      </c>
      <c r="S1794" t="str">
        <f t="shared" ref="S1794:S1857" si="86">IF(N1794&gt;=7,"High",IF(N1794&gt;=4,"Medium","Low"))</f>
        <v>Medium</v>
      </c>
    </row>
    <row r="1795" spans="1:19" x14ac:dyDescent="0.3">
      <c r="A1795" t="s">
        <v>128</v>
      </c>
      <c r="B1795" t="s">
        <v>556</v>
      </c>
      <c r="C1795" t="s">
        <v>78</v>
      </c>
      <c r="D1795">
        <v>2</v>
      </c>
      <c r="E1795" t="s">
        <v>896</v>
      </c>
      <c r="F1795">
        <v>2.2000000000000002</v>
      </c>
      <c r="G1795" t="s">
        <v>1565</v>
      </c>
      <c r="H1795" t="str">
        <f t="shared" si="84"/>
        <v>Study Support</v>
      </c>
      <c r="I1795">
        <v>4</v>
      </c>
      <c r="J1795" t="str">
        <f t="shared" si="85"/>
        <v>High</v>
      </c>
      <c r="K1795">
        <v>3</v>
      </c>
      <c r="L1795" t="s">
        <v>21</v>
      </c>
      <c r="M1795" t="s">
        <v>22</v>
      </c>
      <c r="N1795">
        <v>1</v>
      </c>
      <c r="O1795" t="s">
        <v>21</v>
      </c>
      <c r="P1795" t="s">
        <v>165</v>
      </c>
      <c r="Q1795" t="s">
        <v>40</v>
      </c>
      <c r="R1795" t="s">
        <v>26</v>
      </c>
      <c r="S1795" t="str">
        <f t="shared" si="86"/>
        <v>Low</v>
      </c>
    </row>
    <row r="1796" spans="1:19" x14ac:dyDescent="0.3">
      <c r="A1796" t="s">
        <v>130</v>
      </c>
      <c r="B1796" t="s">
        <v>1566</v>
      </c>
      <c r="C1796" t="s">
        <v>55</v>
      </c>
      <c r="D1796">
        <v>1</v>
      </c>
      <c r="E1796" t="s">
        <v>19</v>
      </c>
      <c r="F1796">
        <v>4.3</v>
      </c>
      <c r="G1796" t="s">
        <v>941</v>
      </c>
      <c r="H1796" t="str">
        <f t="shared" si="84"/>
        <v>Skill Development</v>
      </c>
      <c r="I1796">
        <v>5</v>
      </c>
      <c r="J1796" t="str">
        <f t="shared" si="85"/>
        <v>High</v>
      </c>
      <c r="K1796">
        <v>1</v>
      </c>
      <c r="L1796" t="s">
        <v>23</v>
      </c>
      <c r="M1796" t="s">
        <v>19</v>
      </c>
      <c r="N1796">
        <v>7</v>
      </c>
      <c r="O1796" t="s">
        <v>23</v>
      </c>
      <c r="P1796" t="s">
        <v>93</v>
      </c>
      <c r="Q1796" t="s">
        <v>40</v>
      </c>
      <c r="R1796" t="s">
        <v>49</v>
      </c>
      <c r="S1796" t="str">
        <f t="shared" si="86"/>
        <v>High</v>
      </c>
    </row>
    <row r="1797" spans="1:19" x14ac:dyDescent="0.3">
      <c r="A1797" t="s">
        <v>132</v>
      </c>
      <c r="B1797" t="s">
        <v>249</v>
      </c>
      <c r="C1797" t="s">
        <v>37</v>
      </c>
      <c r="D1797">
        <v>3</v>
      </c>
      <c r="E1797" t="s">
        <v>896</v>
      </c>
      <c r="F1797">
        <v>2.6</v>
      </c>
      <c r="G1797" t="s">
        <v>1219</v>
      </c>
      <c r="H1797" t="str">
        <f t="shared" si="84"/>
        <v>Study Support</v>
      </c>
      <c r="I1797">
        <v>2</v>
      </c>
      <c r="J1797" t="str">
        <f t="shared" si="85"/>
        <v>Low</v>
      </c>
      <c r="K1797">
        <v>-4</v>
      </c>
      <c r="L1797" t="s">
        <v>21</v>
      </c>
      <c r="M1797" t="s">
        <v>896</v>
      </c>
      <c r="N1797">
        <v>4</v>
      </c>
      <c r="O1797" t="s">
        <v>23</v>
      </c>
      <c r="P1797" t="s">
        <v>176</v>
      </c>
      <c r="Q1797" t="s">
        <v>34</v>
      </c>
      <c r="R1797" t="s">
        <v>45</v>
      </c>
      <c r="S1797" t="str">
        <f t="shared" si="86"/>
        <v>Medium</v>
      </c>
    </row>
    <row r="1798" spans="1:19" x14ac:dyDescent="0.3">
      <c r="A1798" t="s">
        <v>134</v>
      </c>
      <c r="B1798" t="s">
        <v>1567</v>
      </c>
      <c r="C1798" t="s">
        <v>29</v>
      </c>
      <c r="D1798">
        <v>3</v>
      </c>
      <c r="E1798" t="s">
        <v>22</v>
      </c>
      <c r="F1798">
        <v>5</v>
      </c>
      <c r="G1798" t="s">
        <v>1125</v>
      </c>
      <c r="H1798" t="str">
        <f t="shared" si="84"/>
        <v>Study Support</v>
      </c>
      <c r="I1798">
        <v>1</v>
      </c>
      <c r="J1798" t="str">
        <f t="shared" si="85"/>
        <v>Low</v>
      </c>
      <c r="K1798">
        <v>-1</v>
      </c>
      <c r="L1798" t="s">
        <v>21</v>
      </c>
      <c r="M1798" t="s">
        <v>30</v>
      </c>
      <c r="N1798">
        <v>9</v>
      </c>
      <c r="O1798" t="s">
        <v>21</v>
      </c>
      <c r="P1798" t="s">
        <v>33</v>
      </c>
      <c r="Q1798" t="s">
        <v>34</v>
      </c>
      <c r="R1798" t="s">
        <v>49</v>
      </c>
      <c r="S1798" t="str">
        <f t="shared" si="86"/>
        <v>High</v>
      </c>
    </row>
    <row r="1799" spans="1:19" x14ac:dyDescent="0.3">
      <c r="A1799" t="s">
        <v>137</v>
      </c>
      <c r="B1799" t="s">
        <v>1568</v>
      </c>
      <c r="C1799" t="s">
        <v>29</v>
      </c>
      <c r="D1799">
        <v>2</v>
      </c>
      <c r="E1799" t="s">
        <v>22</v>
      </c>
      <c r="F1799">
        <v>3.1</v>
      </c>
      <c r="G1799" t="s">
        <v>1189</v>
      </c>
      <c r="H1799" t="str">
        <f t="shared" si="84"/>
        <v>Study Support</v>
      </c>
      <c r="I1799">
        <v>3</v>
      </c>
      <c r="J1799" t="str">
        <f t="shared" si="85"/>
        <v>Medium</v>
      </c>
      <c r="K1799">
        <v>1</v>
      </c>
      <c r="L1799" t="s">
        <v>21</v>
      </c>
      <c r="M1799" t="s">
        <v>19</v>
      </c>
      <c r="N1799">
        <v>1</v>
      </c>
      <c r="O1799" t="s">
        <v>21</v>
      </c>
      <c r="P1799" t="s">
        <v>143</v>
      </c>
      <c r="Q1799" t="s">
        <v>25</v>
      </c>
      <c r="R1799" t="s">
        <v>26</v>
      </c>
      <c r="S1799" t="str">
        <f t="shared" si="86"/>
        <v>Low</v>
      </c>
    </row>
    <row r="1800" spans="1:19" x14ac:dyDescent="0.3">
      <c r="A1800" t="s">
        <v>139</v>
      </c>
      <c r="B1800" t="s">
        <v>384</v>
      </c>
      <c r="C1800" t="s">
        <v>103</v>
      </c>
      <c r="D1800">
        <v>4</v>
      </c>
      <c r="E1800" t="s">
        <v>22</v>
      </c>
      <c r="F1800">
        <v>1.6</v>
      </c>
      <c r="G1800" t="s">
        <v>909</v>
      </c>
      <c r="H1800" t="str">
        <f t="shared" si="84"/>
        <v>Other</v>
      </c>
      <c r="I1800">
        <v>2</v>
      </c>
      <c r="J1800" t="str">
        <f t="shared" si="85"/>
        <v>Low</v>
      </c>
      <c r="K1800">
        <v>-4</v>
      </c>
      <c r="L1800" t="s">
        <v>21</v>
      </c>
      <c r="M1800" t="s">
        <v>896</v>
      </c>
      <c r="N1800">
        <v>2</v>
      </c>
      <c r="O1800" t="s">
        <v>23</v>
      </c>
      <c r="P1800" t="s">
        <v>86</v>
      </c>
      <c r="Q1800" t="s">
        <v>40</v>
      </c>
      <c r="R1800" t="s">
        <v>26</v>
      </c>
      <c r="S1800" t="str">
        <f t="shared" si="86"/>
        <v>Low</v>
      </c>
    </row>
    <row r="1801" spans="1:19" x14ac:dyDescent="0.3">
      <c r="A1801" t="s">
        <v>141</v>
      </c>
      <c r="B1801" t="s">
        <v>428</v>
      </c>
      <c r="C1801" t="s">
        <v>29</v>
      </c>
      <c r="D1801">
        <v>4</v>
      </c>
      <c r="E1801" t="s">
        <v>890</v>
      </c>
      <c r="F1801">
        <v>1.5</v>
      </c>
      <c r="G1801" t="s">
        <v>970</v>
      </c>
      <c r="H1801" t="str">
        <f t="shared" si="84"/>
        <v>Study Support</v>
      </c>
      <c r="I1801">
        <v>1</v>
      </c>
      <c r="J1801" t="str">
        <f t="shared" si="85"/>
        <v>Low</v>
      </c>
      <c r="K1801">
        <v>1</v>
      </c>
      <c r="L1801" t="s">
        <v>21</v>
      </c>
      <c r="M1801" t="s">
        <v>22</v>
      </c>
      <c r="N1801">
        <v>3</v>
      </c>
      <c r="O1801" t="s">
        <v>23</v>
      </c>
      <c r="P1801" t="s">
        <v>164</v>
      </c>
      <c r="Q1801" t="s">
        <v>34</v>
      </c>
      <c r="R1801" t="s">
        <v>26</v>
      </c>
      <c r="S1801" t="str">
        <f t="shared" si="86"/>
        <v>Low</v>
      </c>
    </row>
    <row r="1802" spans="1:19" x14ac:dyDescent="0.3">
      <c r="A1802" t="s">
        <v>16</v>
      </c>
      <c r="B1802" t="s">
        <v>169</v>
      </c>
      <c r="C1802" t="s">
        <v>103</v>
      </c>
      <c r="D1802">
        <v>4</v>
      </c>
      <c r="E1802" t="s">
        <v>896</v>
      </c>
      <c r="F1802">
        <v>2.9</v>
      </c>
      <c r="G1802" t="s">
        <v>893</v>
      </c>
      <c r="H1802" t="str">
        <f t="shared" si="84"/>
        <v>Skill Development</v>
      </c>
      <c r="I1802">
        <v>3</v>
      </c>
      <c r="J1802" t="str">
        <f t="shared" si="85"/>
        <v>Medium</v>
      </c>
      <c r="K1802">
        <v>4</v>
      </c>
      <c r="L1802" t="s">
        <v>21</v>
      </c>
      <c r="M1802" t="s">
        <v>30</v>
      </c>
      <c r="N1802">
        <v>9</v>
      </c>
      <c r="O1802" t="s">
        <v>21</v>
      </c>
      <c r="P1802" t="s">
        <v>65</v>
      </c>
      <c r="Q1802" t="s">
        <v>25</v>
      </c>
      <c r="R1802" t="s">
        <v>49</v>
      </c>
      <c r="S1802" t="str">
        <f t="shared" si="86"/>
        <v>High</v>
      </c>
    </row>
    <row r="1803" spans="1:19" x14ac:dyDescent="0.3">
      <c r="A1803" t="s">
        <v>27</v>
      </c>
      <c r="B1803" t="s">
        <v>1569</v>
      </c>
      <c r="C1803" t="s">
        <v>78</v>
      </c>
      <c r="D1803">
        <v>2</v>
      </c>
      <c r="E1803" t="s">
        <v>22</v>
      </c>
      <c r="F1803">
        <v>3.5</v>
      </c>
      <c r="G1803" t="s">
        <v>1535</v>
      </c>
      <c r="H1803" t="str">
        <f t="shared" si="84"/>
        <v>Study Support</v>
      </c>
      <c r="I1803">
        <v>4</v>
      </c>
      <c r="J1803" t="str">
        <f t="shared" si="85"/>
        <v>High</v>
      </c>
      <c r="K1803">
        <v>-3</v>
      </c>
      <c r="L1803" t="s">
        <v>21</v>
      </c>
      <c r="M1803" t="s">
        <v>22</v>
      </c>
      <c r="N1803">
        <v>2</v>
      </c>
      <c r="O1803" t="s">
        <v>21</v>
      </c>
      <c r="P1803" t="s">
        <v>164</v>
      </c>
      <c r="Q1803" t="s">
        <v>34</v>
      </c>
      <c r="R1803" t="s">
        <v>45</v>
      </c>
      <c r="S1803" t="str">
        <f t="shared" si="86"/>
        <v>Low</v>
      </c>
    </row>
    <row r="1804" spans="1:19" x14ac:dyDescent="0.3">
      <c r="A1804" t="s">
        <v>35</v>
      </c>
      <c r="B1804" t="s">
        <v>1570</v>
      </c>
      <c r="C1804" t="s">
        <v>78</v>
      </c>
      <c r="D1804">
        <v>1</v>
      </c>
      <c r="E1804" t="s">
        <v>896</v>
      </c>
      <c r="F1804">
        <v>4.7</v>
      </c>
      <c r="G1804" t="s">
        <v>945</v>
      </c>
      <c r="H1804" t="str">
        <f t="shared" si="84"/>
        <v>Study Support</v>
      </c>
      <c r="I1804">
        <v>5</v>
      </c>
      <c r="J1804" t="str">
        <f t="shared" si="85"/>
        <v>High</v>
      </c>
      <c r="K1804">
        <v>-4</v>
      </c>
      <c r="L1804" t="s">
        <v>23</v>
      </c>
      <c r="M1804" t="s">
        <v>19</v>
      </c>
      <c r="N1804">
        <v>4</v>
      </c>
      <c r="O1804" t="s">
        <v>23</v>
      </c>
      <c r="P1804" t="s">
        <v>116</v>
      </c>
      <c r="Q1804" t="s">
        <v>40</v>
      </c>
      <c r="R1804" t="s">
        <v>45</v>
      </c>
      <c r="S1804" t="str">
        <f t="shared" si="86"/>
        <v>Medium</v>
      </c>
    </row>
    <row r="1805" spans="1:19" x14ac:dyDescent="0.3">
      <c r="A1805" t="s">
        <v>41</v>
      </c>
      <c r="B1805" t="s">
        <v>173</v>
      </c>
      <c r="C1805" t="s">
        <v>90</v>
      </c>
      <c r="D1805">
        <v>2</v>
      </c>
      <c r="E1805" t="s">
        <v>890</v>
      </c>
      <c r="F1805">
        <v>2.2000000000000002</v>
      </c>
      <c r="G1805" t="s">
        <v>935</v>
      </c>
      <c r="H1805" t="str">
        <f t="shared" si="84"/>
        <v>Other</v>
      </c>
      <c r="I1805">
        <v>5</v>
      </c>
      <c r="J1805" t="str">
        <f t="shared" si="85"/>
        <v>High</v>
      </c>
      <c r="K1805">
        <v>-5</v>
      </c>
      <c r="L1805" t="s">
        <v>21</v>
      </c>
      <c r="M1805" t="s">
        <v>22</v>
      </c>
      <c r="N1805">
        <v>1</v>
      </c>
      <c r="O1805" t="s">
        <v>21</v>
      </c>
      <c r="P1805" t="s">
        <v>65</v>
      </c>
      <c r="Q1805" t="s">
        <v>34</v>
      </c>
      <c r="R1805" t="s">
        <v>49</v>
      </c>
      <c r="S1805" t="str">
        <f t="shared" si="86"/>
        <v>Low</v>
      </c>
    </row>
    <row r="1806" spans="1:19" x14ac:dyDescent="0.3">
      <c r="A1806" t="s">
        <v>46</v>
      </c>
      <c r="B1806" t="s">
        <v>616</v>
      </c>
      <c r="C1806" t="s">
        <v>37</v>
      </c>
      <c r="D1806">
        <v>1</v>
      </c>
      <c r="E1806" t="s">
        <v>32</v>
      </c>
      <c r="F1806">
        <v>2.7</v>
      </c>
      <c r="G1806" t="s">
        <v>1238</v>
      </c>
      <c r="H1806" t="str">
        <f t="shared" si="84"/>
        <v>Skill Development</v>
      </c>
      <c r="I1806">
        <v>3</v>
      </c>
      <c r="J1806" t="str">
        <f t="shared" si="85"/>
        <v>Medium</v>
      </c>
      <c r="K1806">
        <v>0</v>
      </c>
      <c r="L1806" t="s">
        <v>21</v>
      </c>
      <c r="M1806" t="s">
        <v>890</v>
      </c>
      <c r="N1806">
        <v>6</v>
      </c>
      <c r="O1806" t="s">
        <v>23</v>
      </c>
      <c r="P1806" t="s">
        <v>1712</v>
      </c>
      <c r="Q1806" t="s">
        <v>25</v>
      </c>
      <c r="R1806" t="s">
        <v>26</v>
      </c>
      <c r="S1806" t="str">
        <f t="shared" si="86"/>
        <v>Medium</v>
      </c>
    </row>
    <row r="1807" spans="1:19" x14ac:dyDescent="0.3">
      <c r="A1807" t="s">
        <v>50</v>
      </c>
      <c r="B1807" t="s">
        <v>1571</v>
      </c>
      <c r="C1807" t="s">
        <v>147</v>
      </c>
      <c r="D1807">
        <v>4</v>
      </c>
      <c r="E1807" t="s">
        <v>22</v>
      </c>
      <c r="F1807">
        <v>1.3</v>
      </c>
      <c r="G1807" t="s">
        <v>998</v>
      </c>
      <c r="H1807" t="str">
        <f t="shared" si="84"/>
        <v>Skill Development</v>
      </c>
      <c r="I1807">
        <v>3</v>
      </c>
      <c r="J1807" t="str">
        <f t="shared" si="85"/>
        <v>Medium</v>
      </c>
      <c r="K1807">
        <v>5</v>
      </c>
      <c r="L1807" t="s">
        <v>21</v>
      </c>
      <c r="M1807" t="s">
        <v>32</v>
      </c>
      <c r="N1807">
        <v>5</v>
      </c>
      <c r="O1807" t="s">
        <v>23</v>
      </c>
      <c r="P1807" t="s">
        <v>143</v>
      </c>
      <c r="Q1807" t="s">
        <v>25</v>
      </c>
      <c r="R1807" t="s">
        <v>26</v>
      </c>
      <c r="S1807" t="str">
        <f t="shared" si="86"/>
        <v>Medium</v>
      </c>
    </row>
    <row r="1808" spans="1:19" x14ac:dyDescent="0.3">
      <c r="A1808" t="s">
        <v>53</v>
      </c>
      <c r="B1808" t="s">
        <v>1572</v>
      </c>
      <c r="C1808" t="s">
        <v>18</v>
      </c>
      <c r="D1808">
        <v>1</v>
      </c>
      <c r="E1808" t="s">
        <v>32</v>
      </c>
      <c r="F1808">
        <v>0.6</v>
      </c>
      <c r="G1808" t="s">
        <v>995</v>
      </c>
      <c r="H1808" t="str">
        <f t="shared" si="84"/>
        <v>Study Support</v>
      </c>
      <c r="I1808">
        <v>5</v>
      </c>
      <c r="J1808" t="str">
        <f t="shared" si="85"/>
        <v>High</v>
      </c>
      <c r="K1808">
        <v>3</v>
      </c>
      <c r="L1808" t="s">
        <v>23</v>
      </c>
      <c r="M1808" t="s">
        <v>32</v>
      </c>
      <c r="N1808">
        <v>8</v>
      </c>
      <c r="O1808" t="s">
        <v>21</v>
      </c>
      <c r="P1808" t="s">
        <v>57</v>
      </c>
      <c r="Q1808" t="s">
        <v>40</v>
      </c>
      <c r="R1808" t="s">
        <v>26</v>
      </c>
      <c r="S1808" t="str">
        <f t="shared" si="86"/>
        <v>High</v>
      </c>
    </row>
    <row r="1809" spans="1:19" x14ac:dyDescent="0.3">
      <c r="A1809" t="s">
        <v>58</v>
      </c>
      <c r="B1809" t="s">
        <v>1573</v>
      </c>
      <c r="C1809" t="s">
        <v>43</v>
      </c>
      <c r="D1809">
        <v>4</v>
      </c>
      <c r="E1809" t="s">
        <v>19</v>
      </c>
      <c r="F1809">
        <v>1.5</v>
      </c>
      <c r="G1809" t="s">
        <v>1094</v>
      </c>
      <c r="H1809" t="str">
        <f t="shared" si="84"/>
        <v>Skill Development</v>
      </c>
      <c r="I1809">
        <v>1</v>
      </c>
      <c r="J1809" t="str">
        <f t="shared" si="85"/>
        <v>Low</v>
      </c>
      <c r="K1809">
        <v>-2</v>
      </c>
      <c r="L1809" t="s">
        <v>21</v>
      </c>
      <c r="M1809" t="s">
        <v>30</v>
      </c>
      <c r="N1809">
        <v>6</v>
      </c>
      <c r="O1809" t="s">
        <v>21</v>
      </c>
      <c r="P1809" t="s">
        <v>1711</v>
      </c>
      <c r="Q1809" t="s">
        <v>34</v>
      </c>
      <c r="R1809" t="s">
        <v>45</v>
      </c>
      <c r="S1809" t="str">
        <f t="shared" si="86"/>
        <v>Medium</v>
      </c>
    </row>
    <row r="1810" spans="1:19" x14ac:dyDescent="0.3">
      <c r="A1810" t="s">
        <v>63</v>
      </c>
      <c r="B1810" t="s">
        <v>1008</v>
      </c>
      <c r="C1810" t="s">
        <v>37</v>
      </c>
      <c r="D1810">
        <v>4</v>
      </c>
      <c r="E1810" t="s">
        <v>30</v>
      </c>
      <c r="F1810">
        <v>4.7</v>
      </c>
      <c r="G1810" t="s">
        <v>891</v>
      </c>
      <c r="H1810" t="str">
        <f t="shared" si="84"/>
        <v>Other</v>
      </c>
      <c r="I1810">
        <v>3</v>
      </c>
      <c r="J1810" t="str">
        <f t="shared" si="85"/>
        <v>Medium</v>
      </c>
      <c r="K1810">
        <v>-1</v>
      </c>
      <c r="L1810" t="s">
        <v>21</v>
      </c>
      <c r="M1810" t="s">
        <v>22</v>
      </c>
      <c r="N1810">
        <v>7</v>
      </c>
      <c r="O1810" t="s">
        <v>21</v>
      </c>
      <c r="P1810" t="s">
        <v>68</v>
      </c>
      <c r="Q1810" t="s">
        <v>25</v>
      </c>
      <c r="R1810" t="s">
        <v>49</v>
      </c>
      <c r="S1810" t="str">
        <f t="shared" si="86"/>
        <v>High</v>
      </c>
    </row>
    <row r="1811" spans="1:19" x14ac:dyDescent="0.3">
      <c r="A1811" t="s">
        <v>66</v>
      </c>
      <c r="B1811" t="s">
        <v>382</v>
      </c>
      <c r="C1811" t="s">
        <v>43</v>
      </c>
      <c r="D1811">
        <v>1</v>
      </c>
      <c r="E1811" t="s">
        <v>30</v>
      </c>
      <c r="F1811">
        <v>0.6</v>
      </c>
      <c r="G1811" t="s">
        <v>1101</v>
      </c>
      <c r="H1811" t="str">
        <f t="shared" si="84"/>
        <v>Skill Development</v>
      </c>
      <c r="I1811">
        <v>3</v>
      </c>
      <c r="J1811" t="str">
        <f t="shared" si="85"/>
        <v>Medium</v>
      </c>
      <c r="K1811">
        <v>-3</v>
      </c>
      <c r="L1811" t="s">
        <v>21</v>
      </c>
      <c r="M1811" t="s">
        <v>19</v>
      </c>
      <c r="N1811">
        <v>9</v>
      </c>
      <c r="O1811" t="s">
        <v>23</v>
      </c>
      <c r="P1811" t="s">
        <v>1711</v>
      </c>
      <c r="Q1811" t="s">
        <v>25</v>
      </c>
      <c r="R1811" t="s">
        <v>26</v>
      </c>
      <c r="S1811" t="str">
        <f t="shared" si="86"/>
        <v>High</v>
      </c>
    </row>
    <row r="1812" spans="1:19" x14ac:dyDescent="0.3">
      <c r="A1812" t="s">
        <v>69</v>
      </c>
      <c r="B1812" t="s">
        <v>1574</v>
      </c>
      <c r="C1812" t="s">
        <v>37</v>
      </c>
      <c r="D1812">
        <v>4</v>
      </c>
      <c r="E1812" t="s">
        <v>30</v>
      </c>
      <c r="F1812">
        <v>4.0999999999999996</v>
      </c>
      <c r="G1812" t="s">
        <v>1575</v>
      </c>
      <c r="H1812" t="str">
        <f t="shared" si="84"/>
        <v>Skill Development</v>
      </c>
      <c r="I1812">
        <v>4</v>
      </c>
      <c r="J1812" t="str">
        <f t="shared" si="85"/>
        <v>High</v>
      </c>
      <c r="K1812">
        <v>-3</v>
      </c>
      <c r="L1812" t="s">
        <v>21</v>
      </c>
      <c r="M1812" t="s">
        <v>22</v>
      </c>
      <c r="N1812">
        <v>9</v>
      </c>
      <c r="O1812" t="s">
        <v>21</v>
      </c>
      <c r="P1812" t="s">
        <v>123</v>
      </c>
      <c r="Q1812" t="s">
        <v>34</v>
      </c>
      <c r="R1812" t="s">
        <v>49</v>
      </c>
      <c r="S1812" t="str">
        <f t="shared" si="86"/>
        <v>High</v>
      </c>
    </row>
    <row r="1813" spans="1:19" x14ac:dyDescent="0.3">
      <c r="A1813" t="s">
        <v>71</v>
      </c>
      <c r="B1813" t="s">
        <v>1321</v>
      </c>
      <c r="C1813" t="s">
        <v>78</v>
      </c>
      <c r="D1813">
        <v>1</v>
      </c>
      <c r="E1813" t="s">
        <v>32</v>
      </c>
      <c r="F1813">
        <v>4.0999999999999996</v>
      </c>
      <c r="G1813" t="s">
        <v>1576</v>
      </c>
      <c r="H1813" t="str">
        <f t="shared" si="84"/>
        <v>Study Support</v>
      </c>
      <c r="I1813">
        <v>3</v>
      </c>
      <c r="J1813" t="str">
        <f t="shared" si="85"/>
        <v>Medium</v>
      </c>
      <c r="K1813">
        <v>3</v>
      </c>
      <c r="L1813" t="s">
        <v>23</v>
      </c>
      <c r="M1813" t="s">
        <v>22</v>
      </c>
      <c r="N1813">
        <v>4</v>
      </c>
      <c r="O1813" t="s">
        <v>23</v>
      </c>
      <c r="P1813" t="s">
        <v>109</v>
      </c>
      <c r="Q1813" t="s">
        <v>25</v>
      </c>
      <c r="R1813" t="s">
        <v>26</v>
      </c>
      <c r="S1813" t="str">
        <f t="shared" si="86"/>
        <v>Medium</v>
      </c>
    </row>
    <row r="1814" spans="1:19" x14ac:dyDescent="0.3">
      <c r="A1814" t="s">
        <v>74</v>
      </c>
      <c r="B1814" t="s">
        <v>186</v>
      </c>
      <c r="C1814" t="s">
        <v>29</v>
      </c>
      <c r="D1814">
        <v>4</v>
      </c>
      <c r="E1814" t="s">
        <v>30</v>
      </c>
      <c r="F1814">
        <v>3.3</v>
      </c>
      <c r="G1814" t="s">
        <v>1577</v>
      </c>
      <c r="H1814" t="str">
        <f t="shared" si="84"/>
        <v>Study Support</v>
      </c>
      <c r="I1814">
        <v>5</v>
      </c>
      <c r="J1814" t="str">
        <f t="shared" si="85"/>
        <v>High</v>
      </c>
      <c r="K1814">
        <v>-4</v>
      </c>
      <c r="L1814" t="s">
        <v>21</v>
      </c>
      <c r="M1814" t="s">
        <v>30</v>
      </c>
      <c r="N1814">
        <v>3</v>
      </c>
      <c r="O1814" t="s">
        <v>23</v>
      </c>
      <c r="P1814" t="s">
        <v>24</v>
      </c>
      <c r="Q1814" t="s">
        <v>40</v>
      </c>
      <c r="R1814" t="s">
        <v>49</v>
      </c>
      <c r="S1814" t="str">
        <f t="shared" si="86"/>
        <v>Low</v>
      </c>
    </row>
    <row r="1815" spans="1:19" x14ac:dyDescent="0.3">
      <c r="A1815" t="s">
        <v>76</v>
      </c>
      <c r="B1815" t="s">
        <v>1578</v>
      </c>
      <c r="C1815" t="s">
        <v>37</v>
      </c>
      <c r="D1815">
        <v>3</v>
      </c>
      <c r="E1815" t="s">
        <v>19</v>
      </c>
      <c r="F1815">
        <v>1.6</v>
      </c>
      <c r="G1815" t="s">
        <v>44</v>
      </c>
      <c r="H1815" t="str">
        <f t="shared" si="84"/>
        <v>Other</v>
      </c>
      <c r="I1815">
        <v>2</v>
      </c>
      <c r="J1815" t="str">
        <f t="shared" si="85"/>
        <v>Low</v>
      </c>
      <c r="K1815">
        <v>3</v>
      </c>
      <c r="L1815" t="s">
        <v>23</v>
      </c>
      <c r="M1815" t="s">
        <v>32</v>
      </c>
      <c r="N1815">
        <v>7</v>
      </c>
      <c r="O1815" t="s">
        <v>23</v>
      </c>
      <c r="P1815" t="s">
        <v>145</v>
      </c>
      <c r="Q1815" t="s">
        <v>40</v>
      </c>
      <c r="R1815" t="s">
        <v>49</v>
      </c>
      <c r="S1815" t="str">
        <f t="shared" si="86"/>
        <v>High</v>
      </c>
    </row>
    <row r="1816" spans="1:19" x14ac:dyDescent="0.3">
      <c r="A1816" t="s">
        <v>81</v>
      </c>
      <c r="B1816" t="s">
        <v>1579</v>
      </c>
      <c r="C1816" t="s">
        <v>37</v>
      </c>
      <c r="D1816">
        <v>3</v>
      </c>
      <c r="E1816" t="s">
        <v>30</v>
      </c>
      <c r="F1816">
        <v>4.7</v>
      </c>
      <c r="G1816" t="s">
        <v>1264</v>
      </c>
      <c r="H1816" t="str">
        <f t="shared" si="84"/>
        <v>Study Support</v>
      </c>
      <c r="I1816">
        <v>4</v>
      </c>
      <c r="J1816" t="str">
        <f t="shared" si="85"/>
        <v>High</v>
      </c>
      <c r="K1816">
        <v>4</v>
      </c>
      <c r="L1816" t="s">
        <v>23</v>
      </c>
      <c r="M1816" t="s">
        <v>30</v>
      </c>
      <c r="N1816">
        <v>3</v>
      </c>
      <c r="O1816" t="s">
        <v>21</v>
      </c>
      <c r="P1816" t="s">
        <v>33</v>
      </c>
      <c r="Q1816" t="s">
        <v>34</v>
      </c>
      <c r="R1816" t="s">
        <v>26</v>
      </c>
      <c r="S1816" t="str">
        <f t="shared" si="86"/>
        <v>Low</v>
      </c>
    </row>
    <row r="1817" spans="1:19" x14ac:dyDescent="0.3">
      <c r="A1817" t="s">
        <v>84</v>
      </c>
      <c r="B1817" t="s">
        <v>965</v>
      </c>
      <c r="C1817" t="s">
        <v>18</v>
      </c>
      <c r="D1817">
        <v>1</v>
      </c>
      <c r="E1817" t="s">
        <v>30</v>
      </c>
      <c r="F1817">
        <v>2.7</v>
      </c>
      <c r="G1817" t="s">
        <v>984</v>
      </c>
      <c r="H1817" t="str">
        <f t="shared" si="84"/>
        <v>Skill Development</v>
      </c>
      <c r="I1817">
        <v>1</v>
      </c>
      <c r="J1817" t="str">
        <f t="shared" si="85"/>
        <v>Low</v>
      </c>
      <c r="K1817">
        <v>2</v>
      </c>
      <c r="L1817" t="s">
        <v>23</v>
      </c>
      <c r="M1817" t="s">
        <v>896</v>
      </c>
      <c r="N1817">
        <v>2</v>
      </c>
      <c r="O1817" t="s">
        <v>21</v>
      </c>
      <c r="P1817" t="s">
        <v>1712</v>
      </c>
      <c r="Q1817" t="s">
        <v>40</v>
      </c>
      <c r="R1817" t="s">
        <v>49</v>
      </c>
      <c r="S1817" t="str">
        <f t="shared" si="86"/>
        <v>Low</v>
      </c>
    </row>
    <row r="1818" spans="1:19" x14ac:dyDescent="0.3">
      <c r="A1818" t="s">
        <v>87</v>
      </c>
      <c r="B1818" t="s">
        <v>1580</v>
      </c>
      <c r="C1818" t="s">
        <v>78</v>
      </c>
      <c r="D1818">
        <v>2</v>
      </c>
      <c r="E1818" t="s">
        <v>32</v>
      </c>
      <c r="F1818">
        <v>2.4</v>
      </c>
      <c r="G1818" t="s">
        <v>983</v>
      </c>
      <c r="H1818" t="str">
        <f t="shared" si="84"/>
        <v>Study Support</v>
      </c>
      <c r="I1818">
        <v>2</v>
      </c>
      <c r="J1818" t="str">
        <f t="shared" si="85"/>
        <v>Low</v>
      </c>
      <c r="K1818">
        <v>-1</v>
      </c>
      <c r="L1818" t="s">
        <v>23</v>
      </c>
      <c r="M1818" t="s">
        <v>19</v>
      </c>
      <c r="N1818">
        <v>10</v>
      </c>
      <c r="O1818" t="s">
        <v>21</v>
      </c>
      <c r="P1818" t="s">
        <v>164</v>
      </c>
      <c r="Q1818" t="s">
        <v>25</v>
      </c>
      <c r="R1818" t="s">
        <v>26</v>
      </c>
      <c r="S1818" t="str">
        <f t="shared" si="86"/>
        <v>High</v>
      </c>
    </row>
    <row r="1819" spans="1:19" x14ac:dyDescent="0.3">
      <c r="A1819" t="s">
        <v>88</v>
      </c>
      <c r="B1819" t="s">
        <v>568</v>
      </c>
      <c r="C1819" t="s">
        <v>147</v>
      </c>
      <c r="D1819">
        <v>3</v>
      </c>
      <c r="E1819" t="s">
        <v>896</v>
      </c>
      <c r="F1819">
        <v>5</v>
      </c>
      <c r="G1819" t="s">
        <v>1509</v>
      </c>
      <c r="H1819" t="str">
        <f t="shared" si="84"/>
        <v>Study Support</v>
      </c>
      <c r="I1819">
        <v>5</v>
      </c>
      <c r="J1819" t="str">
        <f t="shared" si="85"/>
        <v>High</v>
      </c>
      <c r="K1819">
        <v>-1</v>
      </c>
      <c r="L1819" t="s">
        <v>23</v>
      </c>
      <c r="M1819" t="s">
        <v>19</v>
      </c>
      <c r="N1819">
        <v>10</v>
      </c>
      <c r="O1819" t="s">
        <v>21</v>
      </c>
      <c r="P1819" t="s">
        <v>52</v>
      </c>
      <c r="Q1819" t="s">
        <v>40</v>
      </c>
      <c r="R1819" t="s">
        <v>26</v>
      </c>
      <c r="S1819" t="str">
        <f t="shared" si="86"/>
        <v>High</v>
      </c>
    </row>
    <row r="1820" spans="1:19" x14ac:dyDescent="0.3">
      <c r="A1820" t="s">
        <v>91</v>
      </c>
      <c r="B1820" t="s">
        <v>1581</v>
      </c>
      <c r="C1820" t="s">
        <v>55</v>
      </c>
      <c r="D1820">
        <v>2</v>
      </c>
      <c r="E1820" t="s">
        <v>19</v>
      </c>
      <c r="F1820">
        <v>4.4000000000000004</v>
      </c>
      <c r="G1820" t="s">
        <v>889</v>
      </c>
      <c r="H1820" t="str">
        <f t="shared" si="84"/>
        <v>Other</v>
      </c>
      <c r="I1820">
        <v>1</v>
      </c>
      <c r="J1820" t="str">
        <f t="shared" si="85"/>
        <v>Low</v>
      </c>
      <c r="K1820">
        <v>0</v>
      </c>
      <c r="L1820" t="s">
        <v>23</v>
      </c>
      <c r="M1820" t="s">
        <v>19</v>
      </c>
      <c r="N1820">
        <v>2</v>
      </c>
      <c r="O1820" t="s">
        <v>21</v>
      </c>
      <c r="P1820" t="s">
        <v>164</v>
      </c>
      <c r="Q1820" t="s">
        <v>34</v>
      </c>
      <c r="R1820" t="s">
        <v>45</v>
      </c>
      <c r="S1820" t="str">
        <f t="shared" si="86"/>
        <v>Low</v>
      </c>
    </row>
    <row r="1821" spans="1:19" x14ac:dyDescent="0.3">
      <c r="A1821" t="s">
        <v>94</v>
      </c>
      <c r="B1821" t="s">
        <v>604</v>
      </c>
      <c r="C1821" t="s">
        <v>103</v>
      </c>
      <c r="D1821">
        <v>4</v>
      </c>
      <c r="E1821" t="s">
        <v>19</v>
      </c>
      <c r="F1821">
        <v>4.8</v>
      </c>
      <c r="G1821" t="s">
        <v>1016</v>
      </c>
      <c r="H1821" t="str">
        <f t="shared" si="84"/>
        <v>Other</v>
      </c>
      <c r="I1821">
        <v>4</v>
      </c>
      <c r="J1821" t="str">
        <f t="shared" si="85"/>
        <v>High</v>
      </c>
      <c r="K1821">
        <v>2</v>
      </c>
      <c r="L1821" t="s">
        <v>21</v>
      </c>
      <c r="M1821" t="s">
        <v>890</v>
      </c>
      <c r="N1821">
        <v>7</v>
      </c>
      <c r="O1821" t="s">
        <v>21</v>
      </c>
      <c r="P1821" t="s">
        <v>165</v>
      </c>
      <c r="Q1821" t="s">
        <v>34</v>
      </c>
      <c r="R1821" t="s">
        <v>49</v>
      </c>
      <c r="S1821" t="str">
        <f t="shared" si="86"/>
        <v>High</v>
      </c>
    </row>
    <row r="1822" spans="1:19" x14ac:dyDescent="0.3">
      <c r="A1822" t="s">
        <v>97</v>
      </c>
      <c r="B1822" t="s">
        <v>1582</v>
      </c>
      <c r="C1822" t="s">
        <v>78</v>
      </c>
      <c r="D1822">
        <v>2</v>
      </c>
      <c r="E1822" t="s">
        <v>32</v>
      </c>
      <c r="F1822">
        <v>4.3</v>
      </c>
      <c r="G1822" t="s">
        <v>1583</v>
      </c>
      <c r="H1822" t="str">
        <f t="shared" si="84"/>
        <v>Study Support</v>
      </c>
      <c r="I1822">
        <v>5</v>
      </c>
      <c r="J1822" t="str">
        <f t="shared" si="85"/>
        <v>High</v>
      </c>
      <c r="K1822">
        <v>4</v>
      </c>
      <c r="L1822" t="s">
        <v>21</v>
      </c>
      <c r="M1822" t="s">
        <v>19</v>
      </c>
      <c r="N1822">
        <v>4</v>
      </c>
      <c r="O1822" t="s">
        <v>23</v>
      </c>
      <c r="P1822" t="s">
        <v>52</v>
      </c>
      <c r="Q1822" t="s">
        <v>34</v>
      </c>
      <c r="R1822" t="s">
        <v>49</v>
      </c>
      <c r="S1822" t="str">
        <f t="shared" si="86"/>
        <v>Medium</v>
      </c>
    </row>
    <row r="1823" spans="1:19" x14ac:dyDescent="0.3">
      <c r="A1823" t="s">
        <v>99</v>
      </c>
      <c r="B1823" t="s">
        <v>1064</v>
      </c>
      <c r="C1823" t="s">
        <v>37</v>
      </c>
      <c r="D1823">
        <v>4</v>
      </c>
      <c r="E1823" t="s">
        <v>890</v>
      </c>
      <c r="F1823">
        <v>3.9</v>
      </c>
      <c r="G1823" t="s">
        <v>1020</v>
      </c>
      <c r="H1823" t="str">
        <f t="shared" si="84"/>
        <v>Skill Development</v>
      </c>
      <c r="I1823">
        <v>4</v>
      </c>
      <c r="J1823" t="str">
        <f t="shared" si="85"/>
        <v>High</v>
      </c>
      <c r="K1823">
        <v>-2</v>
      </c>
      <c r="L1823" t="s">
        <v>21</v>
      </c>
      <c r="M1823" t="s">
        <v>22</v>
      </c>
      <c r="N1823">
        <v>2</v>
      </c>
      <c r="O1823" t="s">
        <v>23</v>
      </c>
      <c r="P1823" t="s">
        <v>164</v>
      </c>
      <c r="Q1823" t="s">
        <v>25</v>
      </c>
      <c r="R1823" t="s">
        <v>45</v>
      </c>
      <c r="S1823" t="str">
        <f t="shared" si="86"/>
        <v>Low</v>
      </c>
    </row>
    <row r="1824" spans="1:19" x14ac:dyDescent="0.3">
      <c r="A1824" t="s">
        <v>101</v>
      </c>
      <c r="B1824" t="s">
        <v>1584</v>
      </c>
      <c r="C1824" t="s">
        <v>37</v>
      </c>
      <c r="D1824">
        <v>3</v>
      </c>
      <c r="E1824" t="s">
        <v>890</v>
      </c>
      <c r="F1824">
        <v>2.2999999999999998</v>
      </c>
      <c r="G1824" t="s">
        <v>1562</v>
      </c>
      <c r="H1824" t="str">
        <f t="shared" si="84"/>
        <v>Skill Development</v>
      </c>
      <c r="I1824">
        <v>1</v>
      </c>
      <c r="J1824" t="str">
        <f t="shared" si="85"/>
        <v>Low</v>
      </c>
      <c r="K1824">
        <v>-4</v>
      </c>
      <c r="L1824" t="s">
        <v>23</v>
      </c>
      <c r="M1824" t="s">
        <v>22</v>
      </c>
      <c r="N1824">
        <v>7</v>
      </c>
      <c r="O1824" t="s">
        <v>23</v>
      </c>
      <c r="P1824" t="s">
        <v>86</v>
      </c>
      <c r="Q1824" t="s">
        <v>34</v>
      </c>
      <c r="R1824" t="s">
        <v>49</v>
      </c>
      <c r="S1824" t="str">
        <f t="shared" si="86"/>
        <v>High</v>
      </c>
    </row>
    <row r="1825" spans="1:19" x14ac:dyDescent="0.3">
      <c r="A1825" t="s">
        <v>105</v>
      </c>
      <c r="B1825" t="s">
        <v>1585</v>
      </c>
      <c r="C1825" t="s">
        <v>43</v>
      </c>
      <c r="D1825">
        <v>1</v>
      </c>
      <c r="E1825" t="s">
        <v>19</v>
      </c>
      <c r="F1825">
        <v>3.5</v>
      </c>
      <c r="G1825" t="s">
        <v>1013</v>
      </c>
      <c r="H1825" t="str">
        <f t="shared" si="84"/>
        <v>Skill Development</v>
      </c>
      <c r="I1825">
        <v>1</v>
      </c>
      <c r="J1825" t="str">
        <f t="shared" si="85"/>
        <v>Low</v>
      </c>
      <c r="K1825">
        <v>-5</v>
      </c>
      <c r="L1825" t="s">
        <v>21</v>
      </c>
      <c r="M1825" t="s">
        <v>32</v>
      </c>
      <c r="N1825">
        <v>1</v>
      </c>
      <c r="O1825" t="s">
        <v>21</v>
      </c>
      <c r="P1825" t="s">
        <v>257</v>
      </c>
      <c r="Q1825" t="s">
        <v>25</v>
      </c>
      <c r="R1825" t="s">
        <v>26</v>
      </c>
      <c r="S1825" t="str">
        <f t="shared" si="86"/>
        <v>Low</v>
      </c>
    </row>
    <row r="1826" spans="1:19" x14ac:dyDescent="0.3">
      <c r="A1826" t="s">
        <v>107</v>
      </c>
      <c r="B1826" t="s">
        <v>1586</v>
      </c>
      <c r="C1826" t="s">
        <v>37</v>
      </c>
      <c r="D1826">
        <v>3</v>
      </c>
      <c r="E1826" t="s">
        <v>19</v>
      </c>
      <c r="F1826">
        <v>3</v>
      </c>
      <c r="G1826" t="s">
        <v>1082</v>
      </c>
      <c r="H1826" t="str">
        <f t="shared" si="84"/>
        <v>Other</v>
      </c>
      <c r="I1826">
        <v>5</v>
      </c>
      <c r="J1826" t="str">
        <f t="shared" si="85"/>
        <v>High</v>
      </c>
      <c r="K1826">
        <v>-2</v>
      </c>
      <c r="L1826" t="s">
        <v>23</v>
      </c>
      <c r="M1826" t="s">
        <v>890</v>
      </c>
      <c r="N1826">
        <v>5</v>
      </c>
      <c r="O1826" t="s">
        <v>23</v>
      </c>
      <c r="P1826" t="s">
        <v>1711</v>
      </c>
      <c r="Q1826" t="s">
        <v>40</v>
      </c>
      <c r="R1826" t="s">
        <v>49</v>
      </c>
      <c r="S1826" t="str">
        <f t="shared" si="86"/>
        <v>Medium</v>
      </c>
    </row>
    <row r="1827" spans="1:19" x14ac:dyDescent="0.3">
      <c r="A1827" t="s">
        <v>110</v>
      </c>
      <c r="B1827" t="s">
        <v>1587</v>
      </c>
      <c r="C1827" t="s">
        <v>29</v>
      </c>
      <c r="D1827">
        <v>4</v>
      </c>
      <c r="E1827" t="s">
        <v>32</v>
      </c>
      <c r="F1827">
        <v>3.9</v>
      </c>
      <c r="G1827" t="s">
        <v>1036</v>
      </c>
      <c r="H1827" t="str">
        <f t="shared" si="84"/>
        <v>Skill Development</v>
      </c>
      <c r="I1827">
        <v>2</v>
      </c>
      <c r="J1827" t="str">
        <f t="shared" si="85"/>
        <v>Low</v>
      </c>
      <c r="K1827">
        <v>-5</v>
      </c>
      <c r="L1827" t="s">
        <v>21</v>
      </c>
      <c r="M1827" t="s">
        <v>896</v>
      </c>
      <c r="N1827">
        <v>1</v>
      </c>
      <c r="O1827" t="s">
        <v>21</v>
      </c>
      <c r="P1827" t="s">
        <v>123</v>
      </c>
      <c r="Q1827" t="s">
        <v>34</v>
      </c>
      <c r="R1827" t="s">
        <v>26</v>
      </c>
      <c r="S1827" t="str">
        <f t="shared" si="86"/>
        <v>Low</v>
      </c>
    </row>
    <row r="1828" spans="1:19" x14ac:dyDescent="0.3">
      <c r="A1828" t="s">
        <v>112</v>
      </c>
      <c r="B1828" t="s">
        <v>369</v>
      </c>
      <c r="C1828" t="s">
        <v>55</v>
      </c>
      <c r="D1828">
        <v>1</v>
      </c>
      <c r="E1828" t="s">
        <v>896</v>
      </c>
      <c r="F1828">
        <v>1.3</v>
      </c>
      <c r="G1828" t="s">
        <v>1062</v>
      </c>
      <c r="H1828" t="str">
        <f t="shared" si="84"/>
        <v>Skill Development</v>
      </c>
      <c r="I1828">
        <v>5</v>
      </c>
      <c r="J1828" t="str">
        <f t="shared" si="85"/>
        <v>High</v>
      </c>
      <c r="K1828">
        <v>-5</v>
      </c>
      <c r="L1828" t="s">
        <v>21</v>
      </c>
      <c r="M1828" t="s">
        <v>30</v>
      </c>
      <c r="N1828">
        <v>10</v>
      </c>
      <c r="O1828" t="s">
        <v>23</v>
      </c>
      <c r="P1828" t="s">
        <v>73</v>
      </c>
      <c r="Q1828" t="s">
        <v>34</v>
      </c>
      <c r="R1828" t="s">
        <v>49</v>
      </c>
      <c r="S1828" t="str">
        <f t="shared" si="86"/>
        <v>High</v>
      </c>
    </row>
    <row r="1829" spans="1:19" x14ac:dyDescent="0.3">
      <c r="A1829" t="s">
        <v>114</v>
      </c>
      <c r="B1829" t="s">
        <v>831</v>
      </c>
      <c r="C1829" t="s">
        <v>90</v>
      </c>
      <c r="D1829">
        <v>2</v>
      </c>
      <c r="E1829" t="s">
        <v>896</v>
      </c>
      <c r="F1829">
        <v>0.7</v>
      </c>
      <c r="G1829" t="s">
        <v>1588</v>
      </c>
      <c r="H1829" t="str">
        <f t="shared" si="84"/>
        <v>Study Support</v>
      </c>
      <c r="I1829">
        <v>1</v>
      </c>
      <c r="J1829" t="str">
        <f t="shared" si="85"/>
        <v>Low</v>
      </c>
      <c r="K1829">
        <v>-4</v>
      </c>
      <c r="L1829" t="s">
        <v>21</v>
      </c>
      <c r="M1829" t="s">
        <v>30</v>
      </c>
      <c r="N1829">
        <v>7</v>
      </c>
      <c r="O1829" t="s">
        <v>21</v>
      </c>
      <c r="P1829" t="s">
        <v>52</v>
      </c>
      <c r="Q1829" t="s">
        <v>34</v>
      </c>
      <c r="R1829" t="s">
        <v>45</v>
      </c>
      <c r="S1829" t="str">
        <f t="shared" si="86"/>
        <v>High</v>
      </c>
    </row>
    <row r="1830" spans="1:19" x14ac:dyDescent="0.3">
      <c r="A1830" t="s">
        <v>117</v>
      </c>
      <c r="B1830" t="s">
        <v>1589</v>
      </c>
      <c r="C1830" t="s">
        <v>147</v>
      </c>
      <c r="D1830">
        <v>3</v>
      </c>
      <c r="E1830" t="s">
        <v>896</v>
      </c>
      <c r="F1830">
        <v>0.9</v>
      </c>
      <c r="G1830" t="s">
        <v>1383</v>
      </c>
      <c r="H1830" t="str">
        <f t="shared" si="84"/>
        <v>Study Support</v>
      </c>
      <c r="I1830">
        <v>4</v>
      </c>
      <c r="J1830" t="str">
        <f t="shared" si="85"/>
        <v>High</v>
      </c>
      <c r="K1830">
        <v>-1</v>
      </c>
      <c r="L1830" t="s">
        <v>21</v>
      </c>
      <c r="M1830" t="s">
        <v>896</v>
      </c>
      <c r="N1830">
        <v>2</v>
      </c>
      <c r="O1830" t="s">
        <v>23</v>
      </c>
      <c r="P1830" t="s">
        <v>136</v>
      </c>
      <c r="Q1830" t="s">
        <v>40</v>
      </c>
      <c r="R1830" t="s">
        <v>45</v>
      </c>
      <c r="S1830" t="str">
        <f t="shared" si="86"/>
        <v>Low</v>
      </c>
    </row>
    <row r="1831" spans="1:19" x14ac:dyDescent="0.3">
      <c r="A1831" t="s">
        <v>119</v>
      </c>
      <c r="B1831" t="s">
        <v>1590</v>
      </c>
      <c r="C1831" t="s">
        <v>103</v>
      </c>
      <c r="D1831">
        <v>1</v>
      </c>
      <c r="E1831" t="s">
        <v>19</v>
      </c>
      <c r="F1831">
        <v>0.7</v>
      </c>
      <c r="G1831" t="s">
        <v>904</v>
      </c>
      <c r="H1831" t="str">
        <f t="shared" si="84"/>
        <v>Skill Development</v>
      </c>
      <c r="I1831">
        <v>1</v>
      </c>
      <c r="J1831" t="str">
        <f t="shared" si="85"/>
        <v>Low</v>
      </c>
      <c r="K1831">
        <v>0</v>
      </c>
      <c r="L1831" t="s">
        <v>21</v>
      </c>
      <c r="M1831" t="s">
        <v>19</v>
      </c>
      <c r="N1831">
        <v>3</v>
      </c>
      <c r="O1831" t="s">
        <v>21</v>
      </c>
      <c r="P1831" t="s">
        <v>73</v>
      </c>
      <c r="Q1831" t="s">
        <v>25</v>
      </c>
      <c r="R1831" t="s">
        <v>26</v>
      </c>
      <c r="S1831" t="str">
        <f t="shared" si="86"/>
        <v>Low</v>
      </c>
    </row>
    <row r="1832" spans="1:19" x14ac:dyDescent="0.3">
      <c r="A1832" t="s">
        <v>121</v>
      </c>
      <c r="B1832" t="s">
        <v>416</v>
      </c>
      <c r="C1832" t="s">
        <v>103</v>
      </c>
      <c r="D1832">
        <v>3</v>
      </c>
      <c r="E1832" t="s">
        <v>890</v>
      </c>
      <c r="F1832">
        <v>5</v>
      </c>
      <c r="G1832" t="s">
        <v>1591</v>
      </c>
      <c r="H1832" t="str">
        <f t="shared" si="84"/>
        <v>Study Support</v>
      </c>
      <c r="I1832">
        <v>1</v>
      </c>
      <c r="J1832" t="str">
        <f t="shared" si="85"/>
        <v>Low</v>
      </c>
      <c r="K1832">
        <v>-4</v>
      </c>
      <c r="L1832" t="s">
        <v>23</v>
      </c>
      <c r="M1832" t="s">
        <v>22</v>
      </c>
      <c r="N1832">
        <v>2</v>
      </c>
      <c r="O1832" t="s">
        <v>23</v>
      </c>
      <c r="P1832" t="s">
        <v>39</v>
      </c>
      <c r="Q1832" t="s">
        <v>34</v>
      </c>
      <c r="R1832" t="s">
        <v>49</v>
      </c>
      <c r="S1832" t="str">
        <f t="shared" si="86"/>
        <v>Low</v>
      </c>
    </row>
    <row r="1833" spans="1:19" x14ac:dyDescent="0.3">
      <c r="A1833" t="s">
        <v>124</v>
      </c>
      <c r="B1833" t="s">
        <v>1498</v>
      </c>
      <c r="C1833" t="s">
        <v>103</v>
      </c>
      <c r="D1833">
        <v>4</v>
      </c>
      <c r="E1833" t="s">
        <v>22</v>
      </c>
      <c r="F1833">
        <v>3.6</v>
      </c>
      <c r="G1833" t="s">
        <v>945</v>
      </c>
      <c r="H1833" t="str">
        <f t="shared" si="84"/>
        <v>Study Support</v>
      </c>
      <c r="I1833">
        <v>1</v>
      </c>
      <c r="J1833" t="str">
        <f t="shared" si="85"/>
        <v>Low</v>
      </c>
      <c r="K1833">
        <v>-3</v>
      </c>
      <c r="L1833" t="s">
        <v>21</v>
      </c>
      <c r="M1833" t="s">
        <v>19</v>
      </c>
      <c r="N1833">
        <v>10</v>
      </c>
      <c r="O1833" t="s">
        <v>21</v>
      </c>
      <c r="P1833" t="s">
        <v>52</v>
      </c>
      <c r="Q1833" t="s">
        <v>40</v>
      </c>
      <c r="R1833" t="s">
        <v>49</v>
      </c>
      <c r="S1833" t="str">
        <f t="shared" si="86"/>
        <v>High</v>
      </c>
    </row>
    <row r="1834" spans="1:19" x14ac:dyDescent="0.3">
      <c r="A1834" t="s">
        <v>126</v>
      </c>
      <c r="B1834" t="s">
        <v>616</v>
      </c>
      <c r="C1834" t="s">
        <v>78</v>
      </c>
      <c r="D1834">
        <v>1</v>
      </c>
      <c r="E1834" t="s">
        <v>890</v>
      </c>
      <c r="F1834">
        <v>2.9</v>
      </c>
      <c r="G1834" t="s">
        <v>1459</v>
      </c>
      <c r="H1834" t="str">
        <f t="shared" si="84"/>
        <v>Study Support</v>
      </c>
      <c r="I1834">
        <v>3</v>
      </c>
      <c r="J1834" t="str">
        <f t="shared" si="85"/>
        <v>Medium</v>
      </c>
      <c r="K1834">
        <v>2</v>
      </c>
      <c r="L1834" t="s">
        <v>23</v>
      </c>
      <c r="M1834" t="s">
        <v>30</v>
      </c>
      <c r="N1834">
        <v>5</v>
      </c>
      <c r="O1834" t="s">
        <v>23</v>
      </c>
      <c r="P1834" t="s">
        <v>52</v>
      </c>
      <c r="Q1834" t="s">
        <v>40</v>
      </c>
      <c r="R1834" t="s">
        <v>49</v>
      </c>
      <c r="S1834" t="str">
        <f t="shared" si="86"/>
        <v>Medium</v>
      </c>
    </row>
    <row r="1835" spans="1:19" x14ac:dyDescent="0.3">
      <c r="A1835" t="s">
        <v>128</v>
      </c>
      <c r="B1835" t="s">
        <v>833</v>
      </c>
      <c r="C1835" t="s">
        <v>29</v>
      </c>
      <c r="D1835">
        <v>3</v>
      </c>
      <c r="E1835" t="s">
        <v>890</v>
      </c>
      <c r="F1835">
        <v>4.3</v>
      </c>
      <c r="G1835" t="s">
        <v>889</v>
      </c>
      <c r="H1835" t="str">
        <f t="shared" si="84"/>
        <v>Other</v>
      </c>
      <c r="I1835">
        <v>1</v>
      </c>
      <c r="J1835" t="str">
        <f t="shared" si="85"/>
        <v>Low</v>
      </c>
      <c r="K1835">
        <v>-4</v>
      </c>
      <c r="L1835" t="s">
        <v>21</v>
      </c>
      <c r="M1835" t="s">
        <v>30</v>
      </c>
      <c r="N1835">
        <v>4</v>
      </c>
      <c r="O1835" t="s">
        <v>21</v>
      </c>
      <c r="P1835" t="s">
        <v>104</v>
      </c>
      <c r="Q1835" t="s">
        <v>40</v>
      </c>
      <c r="R1835" t="s">
        <v>49</v>
      </c>
      <c r="S1835" t="str">
        <f t="shared" si="86"/>
        <v>Medium</v>
      </c>
    </row>
    <row r="1836" spans="1:19" x14ac:dyDescent="0.3">
      <c r="A1836" t="s">
        <v>130</v>
      </c>
      <c r="B1836" t="s">
        <v>1592</v>
      </c>
      <c r="C1836" t="s">
        <v>29</v>
      </c>
      <c r="D1836">
        <v>4</v>
      </c>
      <c r="E1836" t="s">
        <v>896</v>
      </c>
      <c r="F1836">
        <v>1.3</v>
      </c>
      <c r="G1836" t="s">
        <v>31</v>
      </c>
      <c r="H1836" t="str">
        <f t="shared" si="84"/>
        <v>Skill Development</v>
      </c>
      <c r="I1836">
        <v>2</v>
      </c>
      <c r="J1836" t="str">
        <f t="shared" si="85"/>
        <v>Low</v>
      </c>
      <c r="K1836">
        <v>4</v>
      </c>
      <c r="L1836" t="s">
        <v>21</v>
      </c>
      <c r="M1836" t="s">
        <v>22</v>
      </c>
      <c r="N1836">
        <v>8</v>
      </c>
      <c r="O1836" t="s">
        <v>23</v>
      </c>
      <c r="P1836" t="s">
        <v>164</v>
      </c>
      <c r="Q1836" t="s">
        <v>40</v>
      </c>
      <c r="R1836" t="s">
        <v>26</v>
      </c>
      <c r="S1836" t="str">
        <f t="shared" si="86"/>
        <v>High</v>
      </c>
    </row>
    <row r="1837" spans="1:19" x14ac:dyDescent="0.3">
      <c r="A1837" t="s">
        <v>132</v>
      </c>
      <c r="B1837" t="s">
        <v>1593</v>
      </c>
      <c r="C1837" t="s">
        <v>90</v>
      </c>
      <c r="D1837">
        <v>2</v>
      </c>
      <c r="E1837" t="s">
        <v>19</v>
      </c>
      <c r="F1837">
        <v>4.5999999999999996</v>
      </c>
      <c r="G1837" t="s">
        <v>919</v>
      </c>
      <c r="H1837" t="str">
        <f t="shared" si="84"/>
        <v>Study Support</v>
      </c>
      <c r="I1837">
        <v>4</v>
      </c>
      <c r="J1837" t="str">
        <f t="shared" si="85"/>
        <v>High</v>
      </c>
      <c r="K1837">
        <v>-2</v>
      </c>
      <c r="L1837" t="s">
        <v>23</v>
      </c>
      <c r="M1837" t="s">
        <v>22</v>
      </c>
      <c r="N1837">
        <v>7</v>
      </c>
      <c r="O1837" t="s">
        <v>21</v>
      </c>
      <c r="P1837" t="s">
        <v>176</v>
      </c>
      <c r="Q1837" t="s">
        <v>40</v>
      </c>
      <c r="R1837" t="s">
        <v>45</v>
      </c>
      <c r="S1837" t="str">
        <f t="shared" si="86"/>
        <v>High</v>
      </c>
    </row>
    <row r="1838" spans="1:19" x14ac:dyDescent="0.3">
      <c r="A1838" t="s">
        <v>134</v>
      </c>
      <c r="B1838" t="s">
        <v>1041</v>
      </c>
      <c r="C1838" t="s">
        <v>78</v>
      </c>
      <c r="D1838">
        <v>1</v>
      </c>
      <c r="E1838" t="s">
        <v>19</v>
      </c>
      <c r="F1838">
        <v>2.6</v>
      </c>
      <c r="G1838" t="s">
        <v>909</v>
      </c>
      <c r="H1838" t="str">
        <f t="shared" si="84"/>
        <v>Other</v>
      </c>
      <c r="I1838">
        <v>2</v>
      </c>
      <c r="J1838" t="str">
        <f t="shared" si="85"/>
        <v>Low</v>
      </c>
      <c r="K1838">
        <v>-5</v>
      </c>
      <c r="L1838" t="s">
        <v>21</v>
      </c>
      <c r="M1838" t="s">
        <v>19</v>
      </c>
      <c r="N1838">
        <v>5</v>
      </c>
      <c r="O1838" t="s">
        <v>21</v>
      </c>
      <c r="P1838" t="s">
        <v>164</v>
      </c>
      <c r="Q1838" t="s">
        <v>34</v>
      </c>
      <c r="R1838" t="s">
        <v>26</v>
      </c>
      <c r="S1838" t="str">
        <f t="shared" si="86"/>
        <v>Medium</v>
      </c>
    </row>
    <row r="1839" spans="1:19" x14ac:dyDescent="0.3">
      <c r="A1839" t="s">
        <v>137</v>
      </c>
      <c r="B1839" t="s">
        <v>1594</v>
      </c>
      <c r="C1839" t="s">
        <v>43</v>
      </c>
      <c r="D1839">
        <v>4</v>
      </c>
      <c r="E1839" t="s">
        <v>22</v>
      </c>
      <c r="F1839">
        <v>1.7</v>
      </c>
      <c r="G1839" t="s">
        <v>1077</v>
      </c>
      <c r="H1839" t="str">
        <f t="shared" si="84"/>
        <v>Skill Development</v>
      </c>
      <c r="I1839">
        <v>2</v>
      </c>
      <c r="J1839" t="str">
        <f t="shared" si="85"/>
        <v>Low</v>
      </c>
      <c r="K1839">
        <v>-3</v>
      </c>
      <c r="L1839" t="s">
        <v>21</v>
      </c>
      <c r="M1839" t="s">
        <v>890</v>
      </c>
      <c r="N1839">
        <v>7</v>
      </c>
      <c r="O1839" t="s">
        <v>23</v>
      </c>
      <c r="P1839" t="s">
        <v>179</v>
      </c>
      <c r="Q1839" t="s">
        <v>25</v>
      </c>
      <c r="R1839" t="s">
        <v>26</v>
      </c>
      <c r="S1839" t="str">
        <f t="shared" si="86"/>
        <v>High</v>
      </c>
    </row>
    <row r="1840" spans="1:19" x14ac:dyDescent="0.3">
      <c r="A1840" t="s">
        <v>139</v>
      </c>
      <c r="B1840" t="s">
        <v>517</v>
      </c>
      <c r="C1840" t="s">
        <v>29</v>
      </c>
      <c r="D1840">
        <v>3</v>
      </c>
      <c r="E1840" t="s">
        <v>22</v>
      </c>
      <c r="F1840">
        <v>0.9</v>
      </c>
      <c r="G1840" t="s">
        <v>1595</v>
      </c>
      <c r="H1840" t="str">
        <f t="shared" si="84"/>
        <v>Skill Development</v>
      </c>
      <c r="I1840">
        <v>3</v>
      </c>
      <c r="J1840" t="str">
        <f t="shared" si="85"/>
        <v>Medium</v>
      </c>
      <c r="K1840">
        <v>-2</v>
      </c>
      <c r="L1840" t="s">
        <v>21</v>
      </c>
      <c r="M1840" t="s">
        <v>19</v>
      </c>
      <c r="N1840">
        <v>10</v>
      </c>
      <c r="O1840" t="s">
        <v>21</v>
      </c>
      <c r="P1840" t="s">
        <v>123</v>
      </c>
      <c r="Q1840" t="s">
        <v>40</v>
      </c>
      <c r="R1840" t="s">
        <v>26</v>
      </c>
      <c r="S1840" t="str">
        <f t="shared" si="86"/>
        <v>High</v>
      </c>
    </row>
    <row r="1841" spans="1:19" x14ac:dyDescent="0.3">
      <c r="A1841" t="s">
        <v>141</v>
      </c>
      <c r="B1841" t="s">
        <v>1596</v>
      </c>
      <c r="C1841" t="s">
        <v>18</v>
      </c>
      <c r="D1841">
        <v>4</v>
      </c>
      <c r="E1841" t="s">
        <v>890</v>
      </c>
      <c r="F1841">
        <v>2.5</v>
      </c>
      <c r="G1841" t="s">
        <v>1597</v>
      </c>
      <c r="H1841" t="str">
        <f t="shared" si="84"/>
        <v>Study Support</v>
      </c>
      <c r="I1841">
        <v>2</v>
      </c>
      <c r="J1841" t="str">
        <f t="shared" si="85"/>
        <v>Low</v>
      </c>
      <c r="K1841">
        <v>-4</v>
      </c>
      <c r="L1841" t="s">
        <v>23</v>
      </c>
      <c r="M1841" t="s">
        <v>30</v>
      </c>
      <c r="N1841">
        <v>10</v>
      </c>
      <c r="O1841" t="s">
        <v>23</v>
      </c>
      <c r="P1841" t="s">
        <v>145</v>
      </c>
      <c r="Q1841" t="s">
        <v>25</v>
      </c>
      <c r="R1841" t="s">
        <v>45</v>
      </c>
      <c r="S1841" t="str">
        <f t="shared" si="86"/>
        <v>High</v>
      </c>
    </row>
    <row r="1842" spans="1:19" x14ac:dyDescent="0.3">
      <c r="A1842" t="s">
        <v>16</v>
      </c>
      <c r="B1842" t="s">
        <v>696</v>
      </c>
      <c r="C1842" t="s">
        <v>147</v>
      </c>
      <c r="D1842">
        <v>1</v>
      </c>
      <c r="E1842" t="s">
        <v>22</v>
      </c>
      <c r="F1842">
        <v>1.5</v>
      </c>
      <c r="G1842" t="s">
        <v>1598</v>
      </c>
      <c r="H1842" t="str">
        <f t="shared" si="84"/>
        <v>Skill Development</v>
      </c>
      <c r="I1842">
        <v>1</v>
      </c>
      <c r="J1842" t="str">
        <f t="shared" si="85"/>
        <v>Low</v>
      </c>
      <c r="K1842">
        <v>-2</v>
      </c>
      <c r="L1842" t="s">
        <v>21</v>
      </c>
      <c r="M1842" t="s">
        <v>896</v>
      </c>
      <c r="N1842">
        <v>4</v>
      </c>
      <c r="O1842" t="s">
        <v>23</v>
      </c>
      <c r="P1842" t="s">
        <v>68</v>
      </c>
      <c r="Q1842" t="s">
        <v>25</v>
      </c>
      <c r="R1842" t="s">
        <v>26</v>
      </c>
      <c r="S1842" t="str">
        <f t="shared" si="86"/>
        <v>Medium</v>
      </c>
    </row>
    <row r="1843" spans="1:19" x14ac:dyDescent="0.3">
      <c r="A1843" t="s">
        <v>27</v>
      </c>
      <c r="B1843" t="s">
        <v>742</v>
      </c>
      <c r="C1843" t="s">
        <v>37</v>
      </c>
      <c r="D1843">
        <v>3</v>
      </c>
      <c r="E1843" t="s">
        <v>32</v>
      </c>
      <c r="F1843">
        <v>3.2</v>
      </c>
      <c r="G1843" t="s">
        <v>1599</v>
      </c>
      <c r="H1843" t="str">
        <f t="shared" si="84"/>
        <v>Study Support</v>
      </c>
      <c r="I1843">
        <v>5</v>
      </c>
      <c r="J1843" t="str">
        <f t="shared" si="85"/>
        <v>High</v>
      </c>
      <c r="K1843">
        <v>4</v>
      </c>
      <c r="L1843" t="s">
        <v>21</v>
      </c>
      <c r="M1843" t="s">
        <v>32</v>
      </c>
      <c r="N1843">
        <v>5</v>
      </c>
      <c r="O1843" t="s">
        <v>21</v>
      </c>
      <c r="P1843" t="s">
        <v>164</v>
      </c>
      <c r="Q1843" t="s">
        <v>25</v>
      </c>
      <c r="R1843" t="s">
        <v>45</v>
      </c>
      <c r="S1843" t="str">
        <f t="shared" si="86"/>
        <v>Medium</v>
      </c>
    </row>
    <row r="1844" spans="1:19" x14ac:dyDescent="0.3">
      <c r="A1844" t="s">
        <v>35</v>
      </c>
      <c r="B1844" t="s">
        <v>348</v>
      </c>
      <c r="C1844" t="s">
        <v>37</v>
      </c>
      <c r="D1844">
        <v>1</v>
      </c>
      <c r="E1844" t="s">
        <v>19</v>
      </c>
      <c r="F1844">
        <v>1.3</v>
      </c>
      <c r="G1844" t="s">
        <v>970</v>
      </c>
      <c r="H1844" t="str">
        <f t="shared" si="84"/>
        <v>Study Support</v>
      </c>
      <c r="I1844">
        <v>4</v>
      </c>
      <c r="J1844" t="str">
        <f t="shared" si="85"/>
        <v>High</v>
      </c>
      <c r="K1844">
        <v>1</v>
      </c>
      <c r="L1844" t="s">
        <v>21</v>
      </c>
      <c r="M1844" t="s">
        <v>30</v>
      </c>
      <c r="N1844">
        <v>3</v>
      </c>
      <c r="O1844" t="s">
        <v>21</v>
      </c>
      <c r="P1844" t="s">
        <v>123</v>
      </c>
      <c r="Q1844" t="s">
        <v>25</v>
      </c>
      <c r="R1844" t="s">
        <v>49</v>
      </c>
      <c r="S1844" t="str">
        <f t="shared" si="86"/>
        <v>Low</v>
      </c>
    </row>
    <row r="1845" spans="1:19" x14ac:dyDescent="0.3">
      <c r="A1845" t="s">
        <v>41</v>
      </c>
      <c r="B1845" t="s">
        <v>1600</v>
      </c>
      <c r="C1845" t="s">
        <v>103</v>
      </c>
      <c r="D1845">
        <v>1</v>
      </c>
      <c r="E1845" t="s">
        <v>890</v>
      </c>
      <c r="F1845">
        <v>2.1</v>
      </c>
      <c r="G1845" t="s">
        <v>1090</v>
      </c>
      <c r="H1845" t="str">
        <f t="shared" si="84"/>
        <v>Study Support</v>
      </c>
      <c r="I1845">
        <v>2</v>
      </c>
      <c r="J1845" t="str">
        <f t="shared" si="85"/>
        <v>Low</v>
      </c>
      <c r="K1845">
        <v>2</v>
      </c>
      <c r="L1845" t="s">
        <v>23</v>
      </c>
      <c r="M1845" t="s">
        <v>30</v>
      </c>
      <c r="N1845">
        <v>1</v>
      </c>
      <c r="O1845" t="s">
        <v>23</v>
      </c>
      <c r="P1845" t="s">
        <v>116</v>
      </c>
      <c r="Q1845" t="s">
        <v>25</v>
      </c>
      <c r="R1845" t="s">
        <v>49</v>
      </c>
      <c r="S1845" t="str">
        <f t="shared" si="86"/>
        <v>Low</v>
      </c>
    </row>
    <row r="1846" spans="1:19" x14ac:dyDescent="0.3">
      <c r="A1846" t="s">
        <v>46</v>
      </c>
      <c r="B1846" t="s">
        <v>1601</v>
      </c>
      <c r="C1846" t="s">
        <v>55</v>
      </c>
      <c r="D1846">
        <v>2</v>
      </c>
      <c r="E1846" t="s">
        <v>19</v>
      </c>
      <c r="F1846">
        <v>4</v>
      </c>
      <c r="G1846" t="s">
        <v>44</v>
      </c>
      <c r="H1846" t="str">
        <f t="shared" si="84"/>
        <v>Other</v>
      </c>
      <c r="I1846">
        <v>3</v>
      </c>
      <c r="J1846" t="str">
        <f t="shared" si="85"/>
        <v>Medium</v>
      </c>
      <c r="K1846">
        <v>2</v>
      </c>
      <c r="L1846" t="s">
        <v>21</v>
      </c>
      <c r="M1846" t="s">
        <v>32</v>
      </c>
      <c r="N1846">
        <v>6</v>
      </c>
      <c r="O1846" t="s">
        <v>21</v>
      </c>
      <c r="P1846" t="s">
        <v>39</v>
      </c>
      <c r="Q1846" t="s">
        <v>40</v>
      </c>
      <c r="R1846" t="s">
        <v>49</v>
      </c>
      <c r="S1846" t="str">
        <f t="shared" si="86"/>
        <v>Medium</v>
      </c>
    </row>
    <row r="1847" spans="1:19" x14ac:dyDescent="0.3">
      <c r="A1847" t="s">
        <v>50</v>
      </c>
      <c r="B1847" t="s">
        <v>1602</v>
      </c>
      <c r="C1847" t="s">
        <v>29</v>
      </c>
      <c r="D1847">
        <v>3</v>
      </c>
      <c r="E1847" t="s">
        <v>22</v>
      </c>
      <c r="F1847">
        <v>2.6</v>
      </c>
      <c r="G1847" t="s">
        <v>1010</v>
      </c>
      <c r="H1847" t="str">
        <f t="shared" si="84"/>
        <v>Skill Development</v>
      </c>
      <c r="I1847">
        <v>5</v>
      </c>
      <c r="J1847" t="str">
        <f t="shared" si="85"/>
        <v>High</v>
      </c>
      <c r="K1847">
        <v>5</v>
      </c>
      <c r="L1847" t="s">
        <v>21</v>
      </c>
      <c r="M1847" t="s">
        <v>30</v>
      </c>
      <c r="N1847">
        <v>5</v>
      </c>
      <c r="O1847" t="s">
        <v>23</v>
      </c>
      <c r="P1847" t="s">
        <v>33</v>
      </c>
      <c r="Q1847" t="s">
        <v>25</v>
      </c>
      <c r="R1847" t="s">
        <v>26</v>
      </c>
      <c r="S1847" t="str">
        <f t="shared" si="86"/>
        <v>Medium</v>
      </c>
    </row>
    <row r="1848" spans="1:19" x14ac:dyDescent="0.3">
      <c r="A1848" t="s">
        <v>53</v>
      </c>
      <c r="B1848" t="s">
        <v>278</v>
      </c>
      <c r="C1848" t="s">
        <v>37</v>
      </c>
      <c r="D1848">
        <v>2</v>
      </c>
      <c r="E1848" t="s">
        <v>32</v>
      </c>
      <c r="F1848">
        <v>5</v>
      </c>
      <c r="G1848" t="s">
        <v>1383</v>
      </c>
      <c r="H1848" t="str">
        <f t="shared" si="84"/>
        <v>Study Support</v>
      </c>
      <c r="I1848">
        <v>2</v>
      </c>
      <c r="J1848" t="str">
        <f t="shared" si="85"/>
        <v>Low</v>
      </c>
      <c r="K1848">
        <v>4</v>
      </c>
      <c r="L1848" t="s">
        <v>21</v>
      </c>
      <c r="M1848" t="s">
        <v>22</v>
      </c>
      <c r="N1848">
        <v>4</v>
      </c>
      <c r="O1848" t="s">
        <v>21</v>
      </c>
      <c r="P1848" t="s">
        <v>145</v>
      </c>
      <c r="Q1848" t="s">
        <v>25</v>
      </c>
      <c r="R1848" t="s">
        <v>49</v>
      </c>
      <c r="S1848" t="str">
        <f t="shared" si="86"/>
        <v>Medium</v>
      </c>
    </row>
    <row r="1849" spans="1:19" x14ac:dyDescent="0.3">
      <c r="A1849" t="s">
        <v>58</v>
      </c>
      <c r="B1849" t="s">
        <v>1603</v>
      </c>
      <c r="C1849" t="s">
        <v>147</v>
      </c>
      <c r="D1849">
        <v>1</v>
      </c>
      <c r="E1849" t="s">
        <v>22</v>
      </c>
      <c r="F1849">
        <v>4.4000000000000004</v>
      </c>
      <c r="G1849" t="s">
        <v>1604</v>
      </c>
      <c r="H1849" t="str">
        <f t="shared" si="84"/>
        <v>Study Support</v>
      </c>
      <c r="I1849">
        <v>2</v>
      </c>
      <c r="J1849" t="str">
        <f t="shared" si="85"/>
        <v>Low</v>
      </c>
      <c r="K1849">
        <v>-1</v>
      </c>
      <c r="L1849" t="s">
        <v>21</v>
      </c>
      <c r="M1849" t="s">
        <v>22</v>
      </c>
      <c r="N1849">
        <v>7</v>
      </c>
      <c r="O1849" t="s">
        <v>23</v>
      </c>
      <c r="P1849" t="s">
        <v>143</v>
      </c>
      <c r="Q1849" t="s">
        <v>34</v>
      </c>
      <c r="R1849" t="s">
        <v>49</v>
      </c>
      <c r="S1849" t="str">
        <f t="shared" si="86"/>
        <v>High</v>
      </c>
    </row>
    <row r="1850" spans="1:19" x14ac:dyDescent="0.3">
      <c r="A1850" t="s">
        <v>63</v>
      </c>
      <c r="B1850" t="s">
        <v>663</v>
      </c>
      <c r="C1850" t="s">
        <v>96</v>
      </c>
      <c r="D1850">
        <v>2</v>
      </c>
      <c r="E1850" t="s">
        <v>30</v>
      </c>
      <c r="F1850">
        <v>3.1</v>
      </c>
      <c r="G1850" t="s">
        <v>1018</v>
      </c>
      <c r="H1850" t="str">
        <f t="shared" si="84"/>
        <v>Skill Development</v>
      </c>
      <c r="I1850">
        <v>4</v>
      </c>
      <c r="J1850" t="str">
        <f t="shared" si="85"/>
        <v>High</v>
      </c>
      <c r="K1850">
        <v>4</v>
      </c>
      <c r="L1850" t="s">
        <v>21</v>
      </c>
      <c r="M1850" t="s">
        <v>22</v>
      </c>
      <c r="N1850">
        <v>2</v>
      </c>
      <c r="O1850" t="s">
        <v>21</v>
      </c>
      <c r="P1850" t="s">
        <v>65</v>
      </c>
      <c r="Q1850" t="s">
        <v>34</v>
      </c>
      <c r="R1850" t="s">
        <v>45</v>
      </c>
      <c r="S1850" t="str">
        <f t="shared" si="86"/>
        <v>Low</v>
      </c>
    </row>
    <row r="1851" spans="1:19" x14ac:dyDescent="0.3">
      <c r="A1851" t="s">
        <v>66</v>
      </c>
      <c r="B1851" t="s">
        <v>1556</v>
      </c>
      <c r="C1851" t="s">
        <v>29</v>
      </c>
      <c r="D1851">
        <v>2</v>
      </c>
      <c r="E1851" t="s">
        <v>896</v>
      </c>
      <c r="F1851">
        <v>3.6</v>
      </c>
      <c r="G1851" t="s">
        <v>1605</v>
      </c>
      <c r="H1851" t="str">
        <f t="shared" si="84"/>
        <v>Study Support</v>
      </c>
      <c r="I1851">
        <v>4</v>
      </c>
      <c r="J1851" t="str">
        <f t="shared" si="85"/>
        <v>High</v>
      </c>
      <c r="K1851">
        <v>-1</v>
      </c>
      <c r="L1851" t="s">
        <v>23</v>
      </c>
      <c r="M1851" t="s">
        <v>22</v>
      </c>
      <c r="N1851">
        <v>1</v>
      </c>
      <c r="O1851" t="s">
        <v>21</v>
      </c>
      <c r="P1851" t="s">
        <v>24</v>
      </c>
      <c r="Q1851" t="s">
        <v>25</v>
      </c>
      <c r="R1851" t="s">
        <v>26</v>
      </c>
      <c r="S1851" t="str">
        <f t="shared" si="86"/>
        <v>Low</v>
      </c>
    </row>
    <row r="1852" spans="1:19" x14ac:dyDescent="0.3">
      <c r="A1852" t="s">
        <v>69</v>
      </c>
      <c r="B1852" t="s">
        <v>1606</v>
      </c>
      <c r="C1852" t="s">
        <v>29</v>
      </c>
      <c r="D1852">
        <v>3</v>
      </c>
      <c r="E1852" t="s">
        <v>890</v>
      </c>
      <c r="F1852">
        <v>1.1000000000000001</v>
      </c>
      <c r="G1852" t="s">
        <v>990</v>
      </c>
      <c r="H1852" t="str">
        <f t="shared" si="84"/>
        <v>Study Support</v>
      </c>
      <c r="I1852">
        <v>4</v>
      </c>
      <c r="J1852" t="str">
        <f t="shared" si="85"/>
        <v>High</v>
      </c>
      <c r="K1852">
        <v>0</v>
      </c>
      <c r="L1852" t="s">
        <v>23</v>
      </c>
      <c r="M1852" t="s">
        <v>30</v>
      </c>
      <c r="N1852">
        <v>5</v>
      </c>
      <c r="O1852" t="s">
        <v>23</v>
      </c>
      <c r="P1852" t="s">
        <v>136</v>
      </c>
      <c r="Q1852" t="s">
        <v>34</v>
      </c>
      <c r="R1852" t="s">
        <v>49</v>
      </c>
      <c r="S1852" t="str">
        <f t="shared" si="86"/>
        <v>Medium</v>
      </c>
    </row>
    <row r="1853" spans="1:19" x14ac:dyDescent="0.3">
      <c r="A1853" t="s">
        <v>71</v>
      </c>
      <c r="B1853" t="s">
        <v>36</v>
      </c>
      <c r="C1853" t="s">
        <v>29</v>
      </c>
      <c r="D1853">
        <v>2</v>
      </c>
      <c r="E1853" t="s">
        <v>30</v>
      </c>
      <c r="F1853">
        <v>3.7</v>
      </c>
      <c r="G1853" t="s">
        <v>889</v>
      </c>
      <c r="H1853" t="str">
        <f t="shared" si="84"/>
        <v>Other</v>
      </c>
      <c r="I1853">
        <v>4</v>
      </c>
      <c r="J1853" t="str">
        <f t="shared" si="85"/>
        <v>High</v>
      </c>
      <c r="K1853">
        <v>4</v>
      </c>
      <c r="L1853" t="s">
        <v>23</v>
      </c>
      <c r="M1853" t="s">
        <v>22</v>
      </c>
      <c r="N1853">
        <v>4</v>
      </c>
      <c r="O1853" t="s">
        <v>21</v>
      </c>
      <c r="P1853" t="s">
        <v>39</v>
      </c>
      <c r="Q1853" t="s">
        <v>34</v>
      </c>
      <c r="R1853" t="s">
        <v>49</v>
      </c>
      <c r="S1853" t="str">
        <f t="shared" si="86"/>
        <v>Medium</v>
      </c>
    </row>
    <row r="1854" spans="1:19" x14ac:dyDescent="0.3">
      <c r="A1854" t="s">
        <v>74</v>
      </c>
      <c r="B1854" t="s">
        <v>129</v>
      </c>
      <c r="C1854" t="s">
        <v>78</v>
      </c>
      <c r="D1854">
        <v>2</v>
      </c>
      <c r="E1854" t="s">
        <v>32</v>
      </c>
      <c r="F1854">
        <v>3.4</v>
      </c>
      <c r="G1854" t="s">
        <v>1261</v>
      </c>
      <c r="H1854" t="str">
        <f t="shared" si="84"/>
        <v>Skill Development</v>
      </c>
      <c r="I1854">
        <v>3</v>
      </c>
      <c r="J1854" t="str">
        <f t="shared" si="85"/>
        <v>Medium</v>
      </c>
      <c r="K1854">
        <v>-1</v>
      </c>
      <c r="L1854" t="s">
        <v>21</v>
      </c>
      <c r="M1854" t="s">
        <v>19</v>
      </c>
      <c r="N1854">
        <v>10</v>
      </c>
      <c r="O1854" t="s">
        <v>21</v>
      </c>
      <c r="P1854" t="s">
        <v>109</v>
      </c>
      <c r="Q1854" t="s">
        <v>40</v>
      </c>
      <c r="R1854" t="s">
        <v>26</v>
      </c>
      <c r="S1854" t="str">
        <f t="shared" si="86"/>
        <v>High</v>
      </c>
    </row>
    <row r="1855" spans="1:19" x14ac:dyDescent="0.3">
      <c r="A1855" t="s">
        <v>76</v>
      </c>
      <c r="B1855" t="s">
        <v>1607</v>
      </c>
      <c r="C1855" t="s">
        <v>78</v>
      </c>
      <c r="D1855">
        <v>2</v>
      </c>
      <c r="E1855" t="s">
        <v>32</v>
      </c>
      <c r="F1855">
        <v>4</v>
      </c>
      <c r="G1855" t="s">
        <v>1265</v>
      </c>
      <c r="H1855" t="str">
        <f t="shared" si="84"/>
        <v>Skill Development</v>
      </c>
      <c r="I1855">
        <v>5</v>
      </c>
      <c r="J1855" t="str">
        <f t="shared" si="85"/>
        <v>High</v>
      </c>
      <c r="K1855">
        <v>-2</v>
      </c>
      <c r="L1855" t="s">
        <v>21</v>
      </c>
      <c r="M1855" t="s">
        <v>22</v>
      </c>
      <c r="N1855">
        <v>2</v>
      </c>
      <c r="O1855" t="s">
        <v>21</v>
      </c>
      <c r="P1855" t="s">
        <v>176</v>
      </c>
      <c r="Q1855" t="s">
        <v>40</v>
      </c>
      <c r="R1855" t="s">
        <v>26</v>
      </c>
      <c r="S1855" t="str">
        <f t="shared" si="86"/>
        <v>Low</v>
      </c>
    </row>
    <row r="1856" spans="1:19" x14ac:dyDescent="0.3">
      <c r="A1856" t="s">
        <v>81</v>
      </c>
      <c r="B1856" t="s">
        <v>1608</v>
      </c>
      <c r="C1856" t="s">
        <v>103</v>
      </c>
      <c r="D1856">
        <v>4</v>
      </c>
      <c r="E1856" t="s">
        <v>890</v>
      </c>
      <c r="F1856">
        <v>1.3</v>
      </c>
      <c r="G1856" t="s">
        <v>929</v>
      </c>
      <c r="H1856" t="str">
        <f t="shared" si="84"/>
        <v>Skill Development</v>
      </c>
      <c r="I1856">
        <v>5</v>
      </c>
      <c r="J1856" t="str">
        <f t="shared" si="85"/>
        <v>High</v>
      </c>
      <c r="K1856">
        <v>2</v>
      </c>
      <c r="L1856" t="s">
        <v>21</v>
      </c>
      <c r="M1856" t="s">
        <v>890</v>
      </c>
      <c r="N1856">
        <v>6</v>
      </c>
      <c r="O1856" t="s">
        <v>23</v>
      </c>
      <c r="P1856" t="s">
        <v>80</v>
      </c>
      <c r="Q1856" t="s">
        <v>34</v>
      </c>
      <c r="R1856" t="s">
        <v>49</v>
      </c>
      <c r="S1856" t="str">
        <f t="shared" si="86"/>
        <v>Medium</v>
      </c>
    </row>
    <row r="1857" spans="1:19" x14ac:dyDescent="0.3">
      <c r="A1857" t="s">
        <v>84</v>
      </c>
      <c r="B1857" t="s">
        <v>620</v>
      </c>
      <c r="C1857" t="s">
        <v>78</v>
      </c>
      <c r="D1857">
        <v>4</v>
      </c>
      <c r="E1857" t="s">
        <v>896</v>
      </c>
      <c r="F1857">
        <v>4.8</v>
      </c>
      <c r="G1857" t="s">
        <v>1080</v>
      </c>
      <c r="H1857" t="str">
        <f t="shared" si="84"/>
        <v>Study Support</v>
      </c>
      <c r="I1857">
        <v>4</v>
      </c>
      <c r="J1857" t="str">
        <f t="shared" si="85"/>
        <v>High</v>
      </c>
      <c r="K1857">
        <v>-4</v>
      </c>
      <c r="L1857" t="s">
        <v>23</v>
      </c>
      <c r="M1857" t="s">
        <v>890</v>
      </c>
      <c r="N1857">
        <v>5</v>
      </c>
      <c r="O1857" t="s">
        <v>21</v>
      </c>
      <c r="P1857" t="s">
        <v>68</v>
      </c>
      <c r="Q1857" t="s">
        <v>40</v>
      </c>
      <c r="R1857" t="s">
        <v>45</v>
      </c>
      <c r="S1857" t="str">
        <f t="shared" si="86"/>
        <v>Medium</v>
      </c>
    </row>
    <row r="1858" spans="1:19" x14ac:dyDescent="0.3">
      <c r="A1858" t="s">
        <v>87</v>
      </c>
      <c r="B1858" t="s">
        <v>237</v>
      </c>
      <c r="C1858" t="s">
        <v>103</v>
      </c>
      <c r="D1858">
        <v>3</v>
      </c>
      <c r="E1858" t="s">
        <v>19</v>
      </c>
      <c r="F1858">
        <v>3.3</v>
      </c>
      <c r="G1858" t="s">
        <v>1143</v>
      </c>
      <c r="H1858" t="str">
        <f t="shared" ref="H1858:H1921" si="87">IF(OR(ISNUMBER(SEARCH("Assignment",G1858)),ISNUMBER(SEARCH("Exam",G1858)),ISNUMBER(SEARCH("Notes",G1858)),ISNUMBER(SEARCH("Homework",G1858))),"Study Support",
IF(OR(ISNUMBER(SEARCH("Resume",G1858)),ISNUMBER(SEARCH("Skill",G1858)),ISNUMBER(SEARCH("Learning",G1858)),ISNUMBER(SEARCH("Project",G1858))),"Skill Development",
IF(OR(ISNUMBER(SEARCH("Music",G1858)),ISNUMBER(SEARCH("Movie",G1858)),ISNUMBER(SEARCH("Game",G1858)),ISNUMBER(SEARCH("Fun",G1858))),"Entertainment",
"Other")))</f>
        <v>Study Support</v>
      </c>
      <c r="I1858">
        <v>4</v>
      </c>
      <c r="J1858" t="str">
        <f t="shared" ref="J1858:J1921" si="88">IF(I1858&gt;=4,"High",IF(I1858=3,"Medium","Low"))</f>
        <v>High</v>
      </c>
      <c r="K1858">
        <v>-3</v>
      </c>
      <c r="L1858" t="s">
        <v>21</v>
      </c>
      <c r="M1858" t="s">
        <v>32</v>
      </c>
      <c r="N1858">
        <v>1</v>
      </c>
      <c r="O1858" t="s">
        <v>23</v>
      </c>
      <c r="P1858" t="s">
        <v>93</v>
      </c>
      <c r="Q1858" t="s">
        <v>40</v>
      </c>
      <c r="R1858" t="s">
        <v>49</v>
      </c>
      <c r="S1858" t="str">
        <f t="shared" ref="S1858:S1921" si="89">IF(N1858&gt;=7,"High",IF(N1858&gt;=4,"Medium","Low"))</f>
        <v>Low</v>
      </c>
    </row>
    <row r="1859" spans="1:19" x14ac:dyDescent="0.3">
      <c r="A1859" t="s">
        <v>88</v>
      </c>
      <c r="B1859" t="s">
        <v>309</v>
      </c>
      <c r="C1859" t="s">
        <v>96</v>
      </c>
      <c r="D1859">
        <v>1</v>
      </c>
      <c r="E1859" t="s">
        <v>30</v>
      </c>
      <c r="F1859">
        <v>0.7</v>
      </c>
      <c r="G1859" t="s">
        <v>1609</v>
      </c>
      <c r="H1859" t="str">
        <f t="shared" si="87"/>
        <v>Skill Development</v>
      </c>
      <c r="I1859">
        <v>1</v>
      </c>
      <c r="J1859" t="str">
        <f t="shared" si="88"/>
        <v>Low</v>
      </c>
      <c r="K1859">
        <v>-1</v>
      </c>
      <c r="L1859" t="s">
        <v>21</v>
      </c>
      <c r="M1859" t="s">
        <v>32</v>
      </c>
      <c r="N1859">
        <v>6</v>
      </c>
      <c r="O1859" t="s">
        <v>21</v>
      </c>
      <c r="P1859" t="s">
        <v>1711</v>
      </c>
      <c r="Q1859" t="s">
        <v>25</v>
      </c>
      <c r="R1859" t="s">
        <v>49</v>
      </c>
      <c r="S1859" t="str">
        <f t="shared" si="89"/>
        <v>Medium</v>
      </c>
    </row>
    <row r="1860" spans="1:19" x14ac:dyDescent="0.3">
      <c r="A1860" t="s">
        <v>91</v>
      </c>
      <c r="B1860" t="s">
        <v>1610</v>
      </c>
      <c r="C1860" t="s">
        <v>96</v>
      </c>
      <c r="D1860">
        <v>1</v>
      </c>
      <c r="E1860" t="s">
        <v>32</v>
      </c>
      <c r="F1860">
        <v>1.4</v>
      </c>
      <c r="G1860" t="s">
        <v>891</v>
      </c>
      <c r="H1860" t="str">
        <f t="shared" si="87"/>
        <v>Other</v>
      </c>
      <c r="I1860">
        <v>4</v>
      </c>
      <c r="J1860" t="str">
        <f t="shared" si="88"/>
        <v>High</v>
      </c>
      <c r="K1860">
        <v>-3</v>
      </c>
      <c r="L1860" t="s">
        <v>23</v>
      </c>
      <c r="M1860" t="s">
        <v>32</v>
      </c>
      <c r="N1860">
        <v>3</v>
      </c>
      <c r="O1860" t="s">
        <v>21</v>
      </c>
      <c r="P1860" t="s">
        <v>80</v>
      </c>
      <c r="Q1860" t="s">
        <v>40</v>
      </c>
      <c r="R1860" t="s">
        <v>45</v>
      </c>
      <c r="S1860" t="str">
        <f t="shared" si="89"/>
        <v>Low</v>
      </c>
    </row>
    <row r="1861" spans="1:19" x14ac:dyDescent="0.3">
      <c r="A1861" t="s">
        <v>94</v>
      </c>
      <c r="B1861" t="s">
        <v>454</v>
      </c>
      <c r="C1861" t="s">
        <v>147</v>
      </c>
      <c r="D1861">
        <v>1</v>
      </c>
      <c r="E1861" t="s">
        <v>896</v>
      </c>
      <c r="F1861">
        <v>3.3</v>
      </c>
      <c r="G1861" t="s">
        <v>909</v>
      </c>
      <c r="H1861" t="str">
        <f t="shared" si="87"/>
        <v>Other</v>
      </c>
      <c r="I1861">
        <v>1</v>
      </c>
      <c r="J1861" t="str">
        <f t="shared" si="88"/>
        <v>Low</v>
      </c>
      <c r="K1861">
        <v>-5</v>
      </c>
      <c r="L1861" t="s">
        <v>23</v>
      </c>
      <c r="M1861" t="s">
        <v>890</v>
      </c>
      <c r="N1861">
        <v>2</v>
      </c>
      <c r="O1861" t="s">
        <v>23</v>
      </c>
      <c r="P1861" t="s">
        <v>176</v>
      </c>
      <c r="Q1861" t="s">
        <v>25</v>
      </c>
      <c r="R1861" t="s">
        <v>49</v>
      </c>
      <c r="S1861" t="str">
        <f t="shared" si="89"/>
        <v>Low</v>
      </c>
    </row>
    <row r="1862" spans="1:19" x14ac:dyDescent="0.3">
      <c r="A1862" t="s">
        <v>97</v>
      </c>
      <c r="B1862" t="s">
        <v>1611</v>
      </c>
      <c r="C1862" t="s">
        <v>29</v>
      </c>
      <c r="D1862">
        <v>1</v>
      </c>
      <c r="E1862" t="s">
        <v>896</v>
      </c>
      <c r="F1862">
        <v>0.6</v>
      </c>
      <c r="G1862" t="s">
        <v>1612</v>
      </c>
      <c r="H1862" t="str">
        <f t="shared" si="87"/>
        <v>Study Support</v>
      </c>
      <c r="I1862">
        <v>1</v>
      </c>
      <c r="J1862" t="str">
        <f t="shared" si="88"/>
        <v>Low</v>
      </c>
      <c r="K1862">
        <v>-1</v>
      </c>
      <c r="L1862" t="s">
        <v>21</v>
      </c>
      <c r="M1862" t="s">
        <v>896</v>
      </c>
      <c r="N1862">
        <v>3</v>
      </c>
      <c r="O1862" t="s">
        <v>23</v>
      </c>
      <c r="P1862" t="s">
        <v>1712</v>
      </c>
      <c r="Q1862" t="s">
        <v>40</v>
      </c>
      <c r="R1862" t="s">
        <v>49</v>
      </c>
      <c r="S1862" t="str">
        <f t="shared" si="89"/>
        <v>Low</v>
      </c>
    </row>
    <row r="1863" spans="1:19" x14ac:dyDescent="0.3">
      <c r="A1863" t="s">
        <v>99</v>
      </c>
      <c r="B1863" t="s">
        <v>1613</v>
      </c>
      <c r="C1863" t="s">
        <v>103</v>
      </c>
      <c r="D1863">
        <v>4</v>
      </c>
      <c r="E1863" t="s">
        <v>32</v>
      </c>
      <c r="F1863">
        <v>3.3</v>
      </c>
      <c r="G1863" t="s">
        <v>970</v>
      </c>
      <c r="H1863" t="str">
        <f t="shared" si="87"/>
        <v>Study Support</v>
      </c>
      <c r="I1863">
        <v>2</v>
      </c>
      <c r="J1863" t="str">
        <f t="shared" si="88"/>
        <v>Low</v>
      </c>
      <c r="K1863">
        <v>-3</v>
      </c>
      <c r="L1863" t="s">
        <v>23</v>
      </c>
      <c r="M1863" t="s">
        <v>19</v>
      </c>
      <c r="N1863">
        <v>9</v>
      </c>
      <c r="O1863" t="s">
        <v>21</v>
      </c>
      <c r="P1863" t="s">
        <v>136</v>
      </c>
      <c r="Q1863" t="s">
        <v>34</v>
      </c>
      <c r="R1863" t="s">
        <v>26</v>
      </c>
      <c r="S1863" t="str">
        <f t="shared" si="89"/>
        <v>High</v>
      </c>
    </row>
    <row r="1864" spans="1:19" x14ac:dyDescent="0.3">
      <c r="A1864" t="s">
        <v>101</v>
      </c>
      <c r="B1864" t="s">
        <v>1614</v>
      </c>
      <c r="C1864" t="s">
        <v>18</v>
      </c>
      <c r="D1864">
        <v>3</v>
      </c>
      <c r="E1864" t="s">
        <v>22</v>
      </c>
      <c r="F1864">
        <v>3.5</v>
      </c>
      <c r="G1864" t="s">
        <v>1481</v>
      </c>
      <c r="H1864" t="str">
        <f t="shared" si="87"/>
        <v>Study Support</v>
      </c>
      <c r="I1864">
        <v>3</v>
      </c>
      <c r="J1864" t="str">
        <f t="shared" si="88"/>
        <v>Medium</v>
      </c>
      <c r="K1864">
        <v>1</v>
      </c>
      <c r="L1864" t="s">
        <v>21</v>
      </c>
      <c r="M1864" t="s">
        <v>32</v>
      </c>
      <c r="N1864">
        <v>2</v>
      </c>
      <c r="O1864" t="s">
        <v>21</v>
      </c>
      <c r="P1864" t="s">
        <v>176</v>
      </c>
      <c r="Q1864" t="s">
        <v>34</v>
      </c>
      <c r="R1864" t="s">
        <v>26</v>
      </c>
      <c r="S1864" t="str">
        <f t="shared" si="89"/>
        <v>Low</v>
      </c>
    </row>
    <row r="1865" spans="1:19" x14ac:dyDescent="0.3">
      <c r="A1865" t="s">
        <v>105</v>
      </c>
      <c r="B1865" t="s">
        <v>156</v>
      </c>
      <c r="C1865" t="s">
        <v>96</v>
      </c>
      <c r="D1865">
        <v>2</v>
      </c>
      <c r="E1865" t="s">
        <v>30</v>
      </c>
      <c r="F1865">
        <v>1.8</v>
      </c>
      <c r="G1865" t="s">
        <v>893</v>
      </c>
      <c r="H1865" t="str">
        <f t="shared" si="87"/>
        <v>Skill Development</v>
      </c>
      <c r="I1865">
        <v>1</v>
      </c>
      <c r="J1865" t="str">
        <f t="shared" si="88"/>
        <v>Low</v>
      </c>
      <c r="K1865">
        <v>4</v>
      </c>
      <c r="L1865" t="s">
        <v>21</v>
      </c>
      <c r="M1865" t="s">
        <v>30</v>
      </c>
      <c r="N1865">
        <v>10</v>
      </c>
      <c r="O1865" t="s">
        <v>21</v>
      </c>
      <c r="P1865" t="s">
        <v>24</v>
      </c>
      <c r="Q1865" t="s">
        <v>25</v>
      </c>
      <c r="R1865" t="s">
        <v>45</v>
      </c>
      <c r="S1865" t="str">
        <f t="shared" si="89"/>
        <v>High</v>
      </c>
    </row>
    <row r="1866" spans="1:19" x14ac:dyDescent="0.3">
      <c r="A1866" t="s">
        <v>107</v>
      </c>
      <c r="B1866" t="s">
        <v>1615</v>
      </c>
      <c r="C1866" t="s">
        <v>29</v>
      </c>
      <c r="D1866">
        <v>2</v>
      </c>
      <c r="E1866" t="s">
        <v>896</v>
      </c>
      <c r="F1866">
        <v>4.5</v>
      </c>
      <c r="G1866" t="s">
        <v>990</v>
      </c>
      <c r="H1866" t="str">
        <f t="shared" si="87"/>
        <v>Study Support</v>
      </c>
      <c r="I1866">
        <v>2</v>
      </c>
      <c r="J1866" t="str">
        <f t="shared" si="88"/>
        <v>Low</v>
      </c>
      <c r="K1866">
        <v>0</v>
      </c>
      <c r="L1866" t="s">
        <v>23</v>
      </c>
      <c r="M1866" t="s">
        <v>22</v>
      </c>
      <c r="N1866">
        <v>9</v>
      </c>
      <c r="O1866" t="s">
        <v>21</v>
      </c>
      <c r="P1866" t="s">
        <v>116</v>
      </c>
      <c r="Q1866" t="s">
        <v>40</v>
      </c>
      <c r="R1866" t="s">
        <v>26</v>
      </c>
      <c r="S1866" t="str">
        <f t="shared" si="89"/>
        <v>High</v>
      </c>
    </row>
    <row r="1867" spans="1:19" x14ac:dyDescent="0.3">
      <c r="A1867" t="s">
        <v>110</v>
      </c>
      <c r="B1867" t="s">
        <v>167</v>
      </c>
      <c r="C1867" t="s">
        <v>43</v>
      </c>
      <c r="D1867">
        <v>2</v>
      </c>
      <c r="E1867" t="s">
        <v>32</v>
      </c>
      <c r="F1867">
        <v>1.2</v>
      </c>
      <c r="G1867" t="s">
        <v>1299</v>
      </c>
      <c r="H1867" t="str">
        <f t="shared" si="87"/>
        <v>Study Support</v>
      </c>
      <c r="I1867">
        <v>2</v>
      </c>
      <c r="J1867" t="str">
        <f t="shared" si="88"/>
        <v>Low</v>
      </c>
      <c r="K1867">
        <v>-1</v>
      </c>
      <c r="L1867" t="s">
        <v>21</v>
      </c>
      <c r="M1867" t="s">
        <v>896</v>
      </c>
      <c r="N1867">
        <v>2</v>
      </c>
      <c r="O1867" t="s">
        <v>21</v>
      </c>
      <c r="P1867" t="s">
        <v>145</v>
      </c>
      <c r="Q1867" t="s">
        <v>34</v>
      </c>
      <c r="R1867" t="s">
        <v>26</v>
      </c>
      <c r="S1867" t="str">
        <f t="shared" si="89"/>
        <v>Low</v>
      </c>
    </row>
    <row r="1868" spans="1:19" x14ac:dyDescent="0.3">
      <c r="A1868" t="s">
        <v>112</v>
      </c>
      <c r="B1868" t="s">
        <v>1508</v>
      </c>
      <c r="C1868" t="s">
        <v>37</v>
      </c>
      <c r="D1868">
        <v>2</v>
      </c>
      <c r="E1868" t="s">
        <v>890</v>
      </c>
      <c r="F1868">
        <v>3.7</v>
      </c>
      <c r="G1868" t="s">
        <v>1616</v>
      </c>
      <c r="H1868" t="str">
        <f t="shared" si="87"/>
        <v>Other</v>
      </c>
      <c r="I1868">
        <v>3</v>
      </c>
      <c r="J1868" t="str">
        <f t="shared" si="88"/>
        <v>Medium</v>
      </c>
      <c r="K1868">
        <v>4</v>
      </c>
      <c r="L1868" t="s">
        <v>21</v>
      </c>
      <c r="M1868" t="s">
        <v>890</v>
      </c>
      <c r="N1868">
        <v>10</v>
      </c>
      <c r="O1868" t="s">
        <v>23</v>
      </c>
      <c r="P1868" t="s">
        <v>116</v>
      </c>
      <c r="Q1868" t="s">
        <v>25</v>
      </c>
      <c r="R1868" t="s">
        <v>49</v>
      </c>
      <c r="S1868" t="str">
        <f t="shared" si="89"/>
        <v>High</v>
      </c>
    </row>
    <row r="1869" spans="1:19" x14ac:dyDescent="0.3">
      <c r="A1869" t="s">
        <v>114</v>
      </c>
      <c r="B1869" t="s">
        <v>133</v>
      </c>
      <c r="C1869" t="s">
        <v>29</v>
      </c>
      <c r="D1869">
        <v>1</v>
      </c>
      <c r="E1869" t="s">
        <v>32</v>
      </c>
      <c r="F1869">
        <v>1.2</v>
      </c>
      <c r="G1869" t="s">
        <v>909</v>
      </c>
      <c r="H1869" t="str">
        <f t="shared" si="87"/>
        <v>Other</v>
      </c>
      <c r="I1869">
        <v>4</v>
      </c>
      <c r="J1869" t="str">
        <f t="shared" si="88"/>
        <v>High</v>
      </c>
      <c r="K1869">
        <v>5</v>
      </c>
      <c r="L1869" t="s">
        <v>21</v>
      </c>
      <c r="M1869" t="s">
        <v>22</v>
      </c>
      <c r="N1869">
        <v>4</v>
      </c>
      <c r="O1869" t="s">
        <v>21</v>
      </c>
      <c r="P1869" t="s">
        <v>104</v>
      </c>
      <c r="Q1869" t="s">
        <v>25</v>
      </c>
      <c r="R1869" t="s">
        <v>45</v>
      </c>
      <c r="S1869" t="str">
        <f t="shared" si="89"/>
        <v>Medium</v>
      </c>
    </row>
    <row r="1870" spans="1:19" x14ac:dyDescent="0.3">
      <c r="A1870" t="s">
        <v>117</v>
      </c>
      <c r="B1870" t="s">
        <v>1617</v>
      </c>
      <c r="C1870" t="s">
        <v>103</v>
      </c>
      <c r="D1870">
        <v>4</v>
      </c>
      <c r="E1870" t="s">
        <v>896</v>
      </c>
      <c r="F1870">
        <v>4.7</v>
      </c>
      <c r="G1870" t="s">
        <v>44</v>
      </c>
      <c r="H1870" t="str">
        <f t="shared" si="87"/>
        <v>Other</v>
      </c>
      <c r="I1870">
        <v>1</v>
      </c>
      <c r="J1870" t="str">
        <f t="shared" si="88"/>
        <v>Low</v>
      </c>
      <c r="K1870">
        <v>-5</v>
      </c>
      <c r="L1870" t="s">
        <v>23</v>
      </c>
      <c r="M1870" t="s">
        <v>896</v>
      </c>
      <c r="N1870">
        <v>6</v>
      </c>
      <c r="O1870" t="s">
        <v>23</v>
      </c>
      <c r="P1870" t="s">
        <v>39</v>
      </c>
      <c r="Q1870" t="s">
        <v>25</v>
      </c>
      <c r="R1870" t="s">
        <v>49</v>
      </c>
      <c r="S1870" t="str">
        <f t="shared" si="89"/>
        <v>Medium</v>
      </c>
    </row>
    <row r="1871" spans="1:19" x14ac:dyDescent="0.3">
      <c r="A1871" t="s">
        <v>119</v>
      </c>
      <c r="B1871" t="s">
        <v>869</v>
      </c>
      <c r="C1871" t="s">
        <v>37</v>
      </c>
      <c r="D1871">
        <v>1</v>
      </c>
      <c r="E1871" t="s">
        <v>32</v>
      </c>
      <c r="F1871">
        <v>2.5</v>
      </c>
      <c r="G1871" t="s">
        <v>891</v>
      </c>
      <c r="H1871" t="str">
        <f t="shared" si="87"/>
        <v>Other</v>
      </c>
      <c r="I1871">
        <v>2</v>
      </c>
      <c r="J1871" t="str">
        <f t="shared" si="88"/>
        <v>Low</v>
      </c>
      <c r="K1871">
        <v>-2</v>
      </c>
      <c r="L1871" t="s">
        <v>21</v>
      </c>
      <c r="M1871" t="s">
        <v>896</v>
      </c>
      <c r="N1871">
        <v>8</v>
      </c>
      <c r="O1871" t="s">
        <v>21</v>
      </c>
      <c r="P1871" t="s">
        <v>1712</v>
      </c>
      <c r="Q1871" t="s">
        <v>25</v>
      </c>
      <c r="R1871" t="s">
        <v>26</v>
      </c>
      <c r="S1871" t="str">
        <f t="shared" si="89"/>
        <v>High</v>
      </c>
    </row>
    <row r="1872" spans="1:19" x14ac:dyDescent="0.3">
      <c r="A1872" t="s">
        <v>121</v>
      </c>
      <c r="B1872" t="s">
        <v>1618</v>
      </c>
      <c r="C1872" t="s">
        <v>103</v>
      </c>
      <c r="D1872">
        <v>2</v>
      </c>
      <c r="E1872" t="s">
        <v>896</v>
      </c>
      <c r="F1872">
        <v>4.2</v>
      </c>
      <c r="G1872" t="s">
        <v>909</v>
      </c>
      <c r="H1872" t="str">
        <f t="shared" si="87"/>
        <v>Other</v>
      </c>
      <c r="I1872">
        <v>5</v>
      </c>
      <c r="J1872" t="str">
        <f t="shared" si="88"/>
        <v>High</v>
      </c>
      <c r="K1872">
        <v>-5</v>
      </c>
      <c r="L1872" t="s">
        <v>23</v>
      </c>
      <c r="M1872" t="s">
        <v>19</v>
      </c>
      <c r="N1872">
        <v>1</v>
      </c>
      <c r="O1872" t="s">
        <v>21</v>
      </c>
      <c r="P1872" t="s">
        <v>179</v>
      </c>
      <c r="Q1872" t="s">
        <v>25</v>
      </c>
      <c r="R1872" t="s">
        <v>49</v>
      </c>
      <c r="S1872" t="str">
        <f t="shared" si="89"/>
        <v>Low</v>
      </c>
    </row>
    <row r="1873" spans="1:19" x14ac:dyDescent="0.3">
      <c r="A1873" t="s">
        <v>124</v>
      </c>
      <c r="B1873" t="s">
        <v>1619</v>
      </c>
      <c r="C1873" t="s">
        <v>96</v>
      </c>
      <c r="D1873">
        <v>4</v>
      </c>
      <c r="E1873" t="s">
        <v>890</v>
      </c>
      <c r="F1873">
        <v>3</v>
      </c>
      <c r="G1873" t="s">
        <v>31</v>
      </c>
      <c r="H1873" t="str">
        <f t="shared" si="87"/>
        <v>Skill Development</v>
      </c>
      <c r="I1873">
        <v>2</v>
      </c>
      <c r="J1873" t="str">
        <f t="shared" si="88"/>
        <v>Low</v>
      </c>
      <c r="K1873">
        <v>5</v>
      </c>
      <c r="L1873" t="s">
        <v>21</v>
      </c>
      <c r="M1873" t="s">
        <v>19</v>
      </c>
      <c r="N1873">
        <v>4</v>
      </c>
      <c r="O1873" t="s">
        <v>23</v>
      </c>
      <c r="P1873" t="s">
        <v>104</v>
      </c>
      <c r="Q1873" t="s">
        <v>40</v>
      </c>
      <c r="R1873" t="s">
        <v>26</v>
      </c>
      <c r="S1873" t="str">
        <f t="shared" si="89"/>
        <v>Medium</v>
      </c>
    </row>
    <row r="1874" spans="1:19" x14ac:dyDescent="0.3">
      <c r="A1874" t="s">
        <v>126</v>
      </c>
      <c r="B1874" t="s">
        <v>920</v>
      </c>
      <c r="C1874" t="s">
        <v>55</v>
      </c>
      <c r="D1874">
        <v>3</v>
      </c>
      <c r="E1874" t="s">
        <v>890</v>
      </c>
      <c r="F1874">
        <v>4.5</v>
      </c>
      <c r="G1874" t="s">
        <v>909</v>
      </c>
      <c r="H1874" t="str">
        <f t="shared" si="87"/>
        <v>Other</v>
      </c>
      <c r="I1874">
        <v>4</v>
      </c>
      <c r="J1874" t="str">
        <f t="shared" si="88"/>
        <v>High</v>
      </c>
      <c r="K1874">
        <v>1</v>
      </c>
      <c r="L1874" t="s">
        <v>21</v>
      </c>
      <c r="M1874" t="s">
        <v>30</v>
      </c>
      <c r="N1874">
        <v>10</v>
      </c>
      <c r="O1874" t="s">
        <v>23</v>
      </c>
      <c r="P1874" t="s">
        <v>143</v>
      </c>
      <c r="Q1874" t="s">
        <v>25</v>
      </c>
      <c r="R1874" t="s">
        <v>45</v>
      </c>
      <c r="S1874" t="str">
        <f t="shared" si="89"/>
        <v>High</v>
      </c>
    </row>
    <row r="1875" spans="1:19" x14ac:dyDescent="0.3">
      <c r="A1875" t="s">
        <v>128</v>
      </c>
      <c r="B1875" t="s">
        <v>1620</v>
      </c>
      <c r="C1875" t="s">
        <v>78</v>
      </c>
      <c r="D1875">
        <v>3</v>
      </c>
      <c r="E1875" t="s">
        <v>30</v>
      </c>
      <c r="F1875">
        <v>1</v>
      </c>
      <c r="G1875" t="s">
        <v>915</v>
      </c>
      <c r="H1875" t="str">
        <f t="shared" si="87"/>
        <v>Study Support</v>
      </c>
      <c r="I1875">
        <v>5</v>
      </c>
      <c r="J1875" t="str">
        <f t="shared" si="88"/>
        <v>High</v>
      </c>
      <c r="K1875">
        <v>3</v>
      </c>
      <c r="L1875" t="s">
        <v>21</v>
      </c>
      <c r="M1875" t="s">
        <v>30</v>
      </c>
      <c r="N1875">
        <v>4</v>
      </c>
      <c r="O1875" t="s">
        <v>23</v>
      </c>
      <c r="P1875" t="s">
        <v>1711</v>
      </c>
      <c r="Q1875" t="s">
        <v>34</v>
      </c>
      <c r="R1875" t="s">
        <v>45</v>
      </c>
      <c r="S1875" t="str">
        <f t="shared" si="89"/>
        <v>Medium</v>
      </c>
    </row>
    <row r="1876" spans="1:19" x14ac:dyDescent="0.3">
      <c r="A1876" t="s">
        <v>130</v>
      </c>
      <c r="B1876" t="s">
        <v>813</v>
      </c>
      <c r="C1876" t="s">
        <v>37</v>
      </c>
      <c r="D1876">
        <v>3</v>
      </c>
      <c r="E1876" t="s">
        <v>30</v>
      </c>
      <c r="F1876">
        <v>4.4000000000000004</v>
      </c>
      <c r="G1876" t="s">
        <v>44</v>
      </c>
      <c r="H1876" t="str">
        <f t="shared" si="87"/>
        <v>Other</v>
      </c>
      <c r="I1876">
        <v>1</v>
      </c>
      <c r="J1876" t="str">
        <f t="shared" si="88"/>
        <v>Low</v>
      </c>
      <c r="K1876">
        <v>3</v>
      </c>
      <c r="L1876" t="s">
        <v>23</v>
      </c>
      <c r="M1876" t="s">
        <v>890</v>
      </c>
      <c r="N1876">
        <v>10</v>
      </c>
      <c r="O1876" t="s">
        <v>23</v>
      </c>
      <c r="P1876" t="s">
        <v>116</v>
      </c>
      <c r="Q1876" t="s">
        <v>34</v>
      </c>
      <c r="R1876" t="s">
        <v>49</v>
      </c>
      <c r="S1876" t="str">
        <f t="shared" si="89"/>
        <v>High</v>
      </c>
    </row>
    <row r="1877" spans="1:19" x14ac:dyDescent="0.3">
      <c r="A1877" t="s">
        <v>132</v>
      </c>
      <c r="B1877" t="s">
        <v>768</v>
      </c>
      <c r="C1877" t="s">
        <v>37</v>
      </c>
      <c r="D1877">
        <v>1</v>
      </c>
      <c r="E1877" t="s">
        <v>890</v>
      </c>
      <c r="F1877">
        <v>3.6</v>
      </c>
      <c r="G1877" t="s">
        <v>945</v>
      </c>
      <c r="H1877" t="str">
        <f t="shared" si="87"/>
        <v>Study Support</v>
      </c>
      <c r="I1877">
        <v>3</v>
      </c>
      <c r="J1877" t="str">
        <f t="shared" si="88"/>
        <v>Medium</v>
      </c>
      <c r="K1877">
        <v>5</v>
      </c>
      <c r="L1877" t="s">
        <v>23</v>
      </c>
      <c r="M1877" t="s">
        <v>30</v>
      </c>
      <c r="N1877">
        <v>6</v>
      </c>
      <c r="O1877" t="s">
        <v>21</v>
      </c>
      <c r="P1877" t="s">
        <v>104</v>
      </c>
      <c r="Q1877" t="s">
        <v>34</v>
      </c>
      <c r="R1877" t="s">
        <v>49</v>
      </c>
      <c r="S1877" t="str">
        <f t="shared" si="89"/>
        <v>Medium</v>
      </c>
    </row>
    <row r="1878" spans="1:19" x14ac:dyDescent="0.3">
      <c r="A1878" t="s">
        <v>134</v>
      </c>
      <c r="B1878" t="s">
        <v>1621</v>
      </c>
      <c r="C1878" t="s">
        <v>29</v>
      </c>
      <c r="D1878">
        <v>3</v>
      </c>
      <c r="E1878" t="s">
        <v>30</v>
      </c>
      <c r="F1878">
        <v>1.1000000000000001</v>
      </c>
      <c r="G1878" t="s">
        <v>1535</v>
      </c>
      <c r="H1878" t="str">
        <f t="shared" si="87"/>
        <v>Study Support</v>
      </c>
      <c r="I1878">
        <v>4</v>
      </c>
      <c r="J1878" t="str">
        <f t="shared" si="88"/>
        <v>High</v>
      </c>
      <c r="K1878">
        <v>-4</v>
      </c>
      <c r="L1878" t="s">
        <v>23</v>
      </c>
      <c r="M1878" t="s">
        <v>22</v>
      </c>
      <c r="N1878">
        <v>2</v>
      </c>
      <c r="O1878" t="s">
        <v>21</v>
      </c>
      <c r="P1878" t="s">
        <v>123</v>
      </c>
      <c r="Q1878" t="s">
        <v>40</v>
      </c>
      <c r="R1878" t="s">
        <v>45</v>
      </c>
      <c r="S1878" t="str">
        <f t="shared" si="89"/>
        <v>Low</v>
      </c>
    </row>
    <row r="1879" spans="1:19" x14ac:dyDescent="0.3">
      <c r="A1879" t="s">
        <v>137</v>
      </c>
      <c r="B1879" t="s">
        <v>516</v>
      </c>
      <c r="C1879" t="s">
        <v>43</v>
      </c>
      <c r="D1879">
        <v>1</v>
      </c>
      <c r="E1879" t="s">
        <v>890</v>
      </c>
      <c r="F1879">
        <v>2.7</v>
      </c>
      <c r="G1879" t="s">
        <v>44</v>
      </c>
      <c r="H1879" t="str">
        <f t="shared" si="87"/>
        <v>Other</v>
      </c>
      <c r="I1879">
        <v>1</v>
      </c>
      <c r="J1879" t="str">
        <f t="shared" si="88"/>
        <v>Low</v>
      </c>
      <c r="K1879">
        <v>-4</v>
      </c>
      <c r="L1879" t="s">
        <v>23</v>
      </c>
      <c r="M1879" t="s">
        <v>896</v>
      </c>
      <c r="N1879">
        <v>9</v>
      </c>
      <c r="O1879" t="s">
        <v>23</v>
      </c>
      <c r="P1879" t="s">
        <v>165</v>
      </c>
      <c r="Q1879" t="s">
        <v>40</v>
      </c>
      <c r="R1879" t="s">
        <v>45</v>
      </c>
      <c r="S1879" t="str">
        <f t="shared" si="89"/>
        <v>High</v>
      </c>
    </row>
    <row r="1880" spans="1:19" x14ac:dyDescent="0.3">
      <c r="A1880" t="s">
        <v>139</v>
      </c>
      <c r="B1880" t="s">
        <v>1622</v>
      </c>
      <c r="C1880" t="s">
        <v>18</v>
      </c>
      <c r="D1880">
        <v>4</v>
      </c>
      <c r="E1880" t="s">
        <v>896</v>
      </c>
      <c r="F1880">
        <v>1.9</v>
      </c>
      <c r="G1880" t="s">
        <v>915</v>
      </c>
      <c r="H1880" t="str">
        <f t="shared" si="87"/>
        <v>Study Support</v>
      </c>
      <c r="I1880">
        <v>1</v>
      </c>
      <c r="J1880" t="str">
        <f t="shared" si="88"/>
        <v>Low</v>
      </c>
      <c r="K1880">
        <v>-5</v>
      </c>
      <c r="L1880" t="s">
        <v>23</v>
      </c>
      <c r="M1880" t="s">
        <v>890</v>
      </c>
      <c r="N1880">
        <v>10</v>
      </c>
      <c r="O1880" t="s">
        <v>21</v>
      </c>
      <c r="P1880" t="s">
        <v>116</v>
      </c>
      <c r="Q1880" t="s">
        <v>40</v>
      </c>
      <c r="R1880" t="s">
        <v>45</v>
      </c>
      <c r="S1880" t="str">
        <f t="shared" si="89"/>
        <v>High</v>
      </c>
    </row>
    <row r="1881" spans="1:19" x14ac:dyDescent="0.3">
      <c r="A1881" t="s">
        <v>141</v>
      </c>
      <c r="B1881" t="s">
        <v>540</v>
      </c>
      <c r="C1881" t="s">
        <v>78</v>
      </c>
      <c r="D1881">
        <v>1</v>
      </c>
      <c r="E1881" t="s">
        <v>890</v>
      </c>
      <c r="F1881">
        <v>2.7</v>
      </c>
      <c r="G1881" t="s">
        <v>941</v>
      </c>
      <c r="H1881" t="str">
        <f t="shared" si="87"/>
        <v>Skill Development</v>
      </c>
      <c r="I1881">
        <v>4</v>
      </c>
      <c r="J1881" t="str">
        <f t="shared" si="88"/>
        <v>High</v>
      </c>
      <c r="K1881">
        <v>1</v>
      </c>
      <c r="L1881" t="s">
        <v>23</v>
      </c>
      <c r="M1881" t="s">
        <v>30</v>
      </c>
      <c r="N1881">
        <v>8</v>
      </c>
      <c r="O1881" t="s">
        <v>21</v>
      </c>
      <c r="P1881" t="s">
        <v>65</v>
      </c>
      <c r="Q1881" t="s">
        <v>40</v>
      </c>
      <c r="R1881" t="s">
        <v>49</v>
      </c>
      <c r="S1881" t="str">
        <f t="shared" si="89"/>
        <v>High</v>
      </c>
    </row>
    <row r="1882" spans="1:19" x14ac:dyDescent="0.3">
      <c r="A1882" t="s">
        <v>16</v>
      </c>
      <c r="B1882" t="s">
        <v>1623</v>
      </c>
      <c r="C1882" t="s">
        <v>37</v>
      </c>
      <c r="D1882">
        <v>3</v>
      </c>
      <c r="E1882" t="s">
        <v>19</v>
      </c>
      <c r="F1882">
        <v>2</v>
      </c>
      <c r="G1882" t="s">
        <v>889</v>
      </c>
      <c r="H1882" t="str">
        <f t="shared" si="87"/>
        <v>Other</v>
      </c>
      <c r="I1882">
        <v>2</v>
      </c>
      <c r="J1882" t="str">
        <f t="shared" si="88"/>
        <v>Low</v>
      </c>
      <c r="K1882">
        <v>-4</v>
      </c>
      <c r="L1882" t="s">
        <v>23</v>
      </c>
      <c r="M1882" t="s">
        <v>19</v>
      </c>
      <c r="N1882">
        <v>7</v>
      </c>
      <c r="O1882" t="s">
        <v>21</v>
      </c>
      <c r="P1882" t="s">
        <v>196</v>
      </c>
      <c r="Q1882" t="s">
        <v>25</v>
      </c>
      <c r="R1882" t="s">
        <v>26</v>
      </c>
      <c r="S1882" t="str">
        <f t="shared" si="89"/>
        <v>High</v>
      </c>
    </row>
    <row r="1883" spans="1:19" x14ac:dyDescent="0.3">
      <c r="A1883" t="s">
        <v>27</v>
      </c>
      <c r="B1883" t="s">
        <v>839</v>
      </c>
      <c r="C1883" t="s">
        <v>103</v>
      </c>
      <c r="D1883">
        <v>2</v>
      </c>
      <c r="E1883" t="s">
        <v>30</v>
      </c>
      <c r="F1883">
        <v>0.8</v>
      </c>
      <c r="G1883" t="s">
        <v>945</v>
      </c>
      <c r="H1883" t="str">
        <f t="shared" si="87"/>
        <v>Study Support</v>
      </c>
      <c r="I1883">
        <v>2</v>
      </c>
      <c r="J1883" t="str">
        <f t="shared" si="88"/>
        <v>Low</v>
      </c>
      <c r="K1883">
        <v>-1</v>
      </c>
      <c r="L1883" t="s">
        <v>23</v>
      </c>
      <c r="M1883" t="s">
        <v>22</v>
      </c>
      <c r="N1883">
        <v>6</v>
      </c>
      <c r="O1883" t="s">
        <v>23</v>
      </c>
      <c r="P1883" t="s">
        <v>73</v>
      </c>
      <c r="Q1883" t="s">
        <v>34</v>
      </c>
      <c r="R1883" t="s">
        <v>26</v>
      </c>
      <c r="S1883" t="str">
        <f t="shared" si="89"/>
        <v>Medium</v>
      </c>
    </row>
    <row r="1884" spans="1:19" x14ac:dyDescent="0.3">
      <c r="A1884" t="s">
        <v>35</v>
      </c>
      <c r="B1884" t="s">
        <v>1624</v>
      </c>
      <c r="C1884" t="s">
        <v>55</v>
      </c>
      <c r="D1884">
        <v>4</v>
      </c>
      <c r="E1884" t="s">
        <v>896</v>
      </c>
      <c r="F1884">
        <v>3.5</v>
      </c>
      <c r="G1884" t="s">
        <v>1207</v>
      </c>
      <c r="H1884" t="str">
        <f t="shared" si="87"/>
        <v>Skill Development</v>
      </c>
      <c r="I1884">
        <v>5</v>
      </c>
      <c r="J1884" t="str">
        <f t="shared" si="88"/>
        <v>High</v>
      </c>
      <c r="K1884">
        <v>-2</v>
      </c>
      <c r="L1884" t="s">
        <v>21</v>
      </c>
      <c r="M1884" t="s">
        <v>32</v>
      </c>
      <c r="N1884">
        <v>6</v>
      </c>
      <c r="O1884" t="s">
        <v>21</v>
      </c>
      <c r="P1884" t="s">
        <v>545</v>
      </c>
      <c r="Q1884" t="s">
        <v>34</v>
      </c>
      <c r="R1884" t="s">
        <v>26</v>
      </c>
      <c r="S1884" t="str">
        <f t="shared" si="89"/>
        <v>Medium</v>
      </c>
    </row>
    <row r="1885" spans="1:19" x14ac:dyDescent="0.3">
      <c r="A1885" t="s">
        <v>41</v>
      </c>
      <c r="B1885" t="s">
        <v>653</v>
      </c>
      <c r="C1885" t="s">
        <v>147</v>
      </c>
      <c r="D1885">
        <v>3</v>
      </c>
      <c r="E1885" t="s">
        <v>22</v>
      </c>
      <c r="F1885">
        <v>4</v>
      </c>
      <c r="G1885" t="s">
        <v>1180</v>
      </c>
      <c r="H1885" t="str">
        <f t="shared" si="87"/>
        <v>Other</v>
      </c>
      <c r="I1885">
        <v>3</v>
      </c>
      <c r="J1885" t="str">
        <f t="shared" si="88"/>
        <v>Medium</v>
      </c>
      <c r="K1885">
        <v>3</v>
      </c>
      <c r="L1885" t="s">
        <v>23</v>
      </c>
      <c r="M1885" t="s">
        <v>30</v>
      </c>
      <c r="N1885">
        <v>6</v>
      </c>
      <c r="O1885" t="s">
        <v>21</v>
      </c>
      <c r="P1885" t="s">
        <v>52</v>
      </c>
      <c r="Q1885" t="s">
        <v>40</v>
      </c>
      <c r="R1885" t="s">
        <v>26</v>
      </c>
      <c r="S1885" t="str">
        <f t="shared" si="89"/>
        <v>Medium</v>
      </c>
    </row>
    <row r="1886" spans="1:19" x14ac:dyDescent="0.3">
      <c r="A1886" t="s">
        <v>46</v>
      </c>
      <c r="B1886" t="s">
        <v>437</v>
      </c>
      <c r="C1886" t="s">
        <v>103</v>
      </c>
      <c r="D1886">
        <v>4</v>
      </c>
      <c r="E1886" t="s">
        <v>22</v>
      </c>
      <c r="F1886">
        <v>0.9</v>
      </c>
      <c r="G1886" t="s">
        <v>891</v>
      </c>
      <c r="H1886" t="str">
        <f t="shared" si="87"/>
        <v>Other</v>
      </c>
      <c r="I1886">
        <v>2</v>
      </c>
      <c r="J1886" t="str">
        <f t="shared" si="88"/>
        <v>Low</v>
      </c>
      <c r="K1886">
        <v>-1</v>
      </c>
      <c r="L1886" t="s">
        <v>23</v>
      </c>
      <c r="M1886" t="s">
        <v>30</v>
      </c>
      <c r="N1886">
        <v>6</v>
      </c>
      <c r="O1886" t="s">
        <v>21</v>
      </c>
      <c r="P1886" t="s">
        <v>1710</v>
      </c>
      <c r="Q1886" t="s">
        <v>25</v>
      </c>
      <c r="R1886" t="s">
        <v>45</v>
      </c>
      <c r="S1886" t="str">
        <f t="shared" si="89"/>
        <v>Medium</v>
      </c>
    </row>
    <row r="1887" spans="1:19" x14ac:dyDescent="0.3">
      <c r="A1887" t="s">
        <v>50</v>
      </c>
      <c r="B1887" t="s">
        <v>296</v>
      </c>
      <c r="C1887" t="s">
        <v>18</v>
      </c>
      <c r="D1887">
        <v>4</v>
      </c>
      <c r="E1887" t="s">
        <v>32</v>
      </c>
      <c r="F1887">
        <v>3.9</v>
      </c>
      <c r="G1887" t="s">
        <v>915</v>
      </c>
      <c r="H1887" t="str">
        <f t="shared" si="87"/>
        <v>Study Support</v>
      </c>
      <c r="I1887">
        <v>4</v>
      </c>
      <c r="J1887" t="str">
        <f t="shared" si="88"/>
        <v>High</v>
      </c>
      <c r="K1887">
        <v>-5</v>
      </c>
      <c r="L1887" t="s">
        <v>21</v>
      </c>
      <c r="M1887" t="s">
        <v>22</v>
      </c>
      <c r="N1887">
        <v>10</v>
      </c>
      <c r="O1887" t="s">
        <v>23</v>
      </c>
      <c r="P1887" t="s">
        <v>33</v>
      </c>
      <c r="Q1887" t="s">
        <v>34</v>
      </c>
      <c r="R1887" t="s">
        <v>45</v>
      </c>
      <c r="S1887" t="str">
        <f t="shared" si="89"/>
        <v>High</v>
      </c>
    </row>
    <row r="1888" spans="1:19" x14ac:dyDescent="0.3">
      <c r="A1888" t="s">
        <v>53</v>
      </c>
      <c r="B1888" t="s">
        <v>1625</v>
      </c>
      <c r="C1888" t="s">
        <v>55</v>
      </c>
      <c r="D1888">
        <v>1</v>
      </c>
      <c r="E1888" t="s">
        <v>22</v>
      </c>
      <c r="F1888">
        <v>4.3</v>
      </c>
      <c r="G1888" t="s">
        <v>1383</v>
      </c>
      <c r="H1888" t="str">
        <f t="shared" si="87"/>
        <v>Study Support</v>
      </c>
      <c r="I1888">
        <v>4</v>
      </c>
      <c r="J1888" t="str">
        <f t="shared" si="88"/>
        <v>High</v>
      </c>
      <c r="K1888">
        <v>1</v>
      </c>
      <c r="L1888" t="s">
        <v>21</v>
      </c>
      <c r="M1888" t="s">
        <v>30</v>
      </c>
      <c r="N1888">
        <v>4</v>
      </c>
      <c r="O1888" t="s">
        <v>23</v>
      </c>
      <c r="P1888" t="s">
        <v>1711</v>
      </c>
      <c r="Q1888" t="s">
        <v>34</v>
      </c>
      <c r="R1888" t="s">
        <v>26</v>
      </c>
      <c r="S1888" t="str">
        <f t="shared" si="89"/>
        <v>Medium</v>
      </c>
    </row>
    <row r="1889" spans="1:19" x14ac:dyDescent="0.3">
      <c r="A1889" t="s">
        <v>58</v>
      </c>
      <c r="B1889" t="s">
        <v>556</v>
      </c>
      <c r="C1889" t="s">
        <v>43</v>
      </c>
      <c r="D1889">
        <v>4</v>
      </c>
      <c r="E1889" t="s">
        <v>890</v>
      </c>
      <c r="F1889">
        <v>0.7</v>
      </c>
      <c r="G1889" t="s">
        <v>999</v>
      </c>
      <c r="H1889" t="str">
        <f t="shared" si="87"/>
        <v>Study Support</v>
      </c>
      <c r="I1889">
        <v>1</v>
      </c>
      <c r="J1889" t="str">
        <f t="shared" si="88"/>
        <v>Low</v>
      </c>
      <c r="K1889">
        <v>4</v>
      </c>
      <c r="L1889" t="s">
        <v>21</v>
      </c>
      <c r="M1889" t="s">
        <v>22</v>
      </c>
      <c r="N1889">
        <v>10</v>
      </c>
      <c r="O1889" t="s">
        <v>21</v>
      </c>
      <c r="P1889" t="s">
        <v>165</v>
      </c>
      <c r="Q1889" t="s">
        <v>25</v>
      </c>
      <c r="R1889" t="s">
        <v>26</v>
      </c>
      <c r="S1889" t="str">
        <f t="shared" si="89"/>
        <v>High</v>
      </c>
    </row>
    <row r="1890" spans="1:19" x14ac:dyDescent="0.3">
      <c r="A1890" t="s">
        <v>63</v>
      </c>
      <c r="B1890" t="s">
        <v>741</v>
      </c>
      <c r="C1890" t="s">
        <v>78</v>
      </c>
      <c r="D1890">
        <v>4</v>
      </c>
      <c r="E1890" t="s">
        <v>896</v>
      </c>
      <c r="F1890">
        <v>4</v>
      </c>
      <c r="G1890" t="s">
        <v>1365</v>
      </c>
      <c r="H1890" t="str">
        <f t="shared" si="87"/>
        <v>Study Support</v>
      </c>
      <c r="I1890">
        <v>4</v>
      </c>
      <c r="J1890" t="str">
        <f t="shared" si="88"/>
        <v>High</v>
      </c>
      <c r="K1890">
        <v>5</v>
      </c>
      <c r="L1890" t="s">
        <v>21</v>
      </c>
      <c r="M1890" t="s">
        <v>890</v>
      </c>
      <c r="N1890">
        <v>8</v>
      </c>
      <c r="O1890" t="s">
        <v>23</v>
      </c>
      <c r="P1890" t="s">
        <v>158</v>
      </c>
      <c r="Q1890" t="s">
        <v>40</v>
      </c>
      <c r="R1890" t="s">
        <v>45</v>
      </c>
      <c r="S1890" t="str">
        <f t="shared" si="89"/>
        <v>High</v>
      </c>
    </row>
    <row r="1891" spans="1:19" x14ac:dyDescent="0.3">
      <c r="A1891" t="s">
        <v>66</v>
      </c>
      <c r="B1891" t="s">
        <v>671</v>
      </c>
      <c r="C1891" t="s">
        <v>78</v>
      </c>
      <c r="D1891">
        <v>3</v>
      </c>
      <c r="E1891" t="s">
        <v>19</v>
      </c>
      <c r="F1891">
        <v>4.8</v>
      </c>
      <c r="G1891" t="s">
        <v>1084</v>
      </c>
      <c r="H1891" t="str">
        <f t="shared" si="87"/>
        <v>Skill Development</v>
      </c>
      <c r="I1891">
        <v>1</v>
      </c>
      <c r="J1891" t="str">
        <f t="shared" si="88"/>
        <v>Low</v>
      </c>
      <c r="K1891">
        <v>-1</v>
      </c>
      <c r="L1891" t="s">
        <v>21</v>
      </c>
      <c r="M1891" t="s">
        <v>30</v>
      </c>
      <c r="N1891">
        <v>4</v>
      </c>
      <c r="O1891" t="s">
        <v>21</v>
      </c>
      <c r="P1891" t="s">
        <v>1710</v>
      </c>
      <c r="Q1891" t="s">
        <v>34</v>
      </c>
      <c r="R1891" t="s">
        <v>26</v>
      </c>
      <c r="S1891" t="str">
        <f t="shared" si="89"/>
        <v>Medium</v>
      </c>
    </row>
    <row r="1892" spans="1:19" x14ac:dyDescent="0.3">
      <c r="A1892" t="s">
        <v>69</v>
      </c>
      <c r="B1892" t="s">
        <v>1626</v>
      </c>
      <c r="C1892" t="s">
        <v>90</v>
      </c>
      <c r="D1892">
        <v>4</v>
      </c>
      <c r="E1892" t="s">
        <v>30</v>
      </c>
      <c r="F1892">
        <v>3.3</v>
      </c>
      <c r="G1892" t="s">
        <v>1024</v>
      </c>
      <c r="H1892" t="str">
        <f t="shared" si="87"/>
        <v>Other</v>
      </c>
      <c r="I1892">
        <v>5</v>
      </c>
      <c r="J1892" t="str">
        <f t="shared" si="88"/>
        <v>High</v>
      </c>
      <c r="K1892">
        <v>-5</v>
      </c>
      <c r="L1892" t="s">
        <v>23</v>
      </c>
      <c r="M1892" t="s">
        <v>22</v>
      </c>
      <c r="N1892">
        <v>10</v>
      </c>
      <c r="O1892" t="s">
        <v>21</v>
      </c>
      <c r="P1892" t="s">
        <v>164</v>
      </c>
      <c r="Q1892" t="s">
        <v>34</v>
      </c>
      <c r="R1892" t="s">
        <v>49</v>
      </c>
      <c r="S1892" t="str">
        <f t="shared" si="89"/>
        <v>High</v>
      </c>
    </row>
    <row r="1893" spans="1:19" x14ac:dyDescent="0.3">
      <c r="A1893" t="s">
        <v>71</v>
      </c>
      <c r="B1893" t="s">
        <v>1627</v>
      </c>
      <c r="C1893" t="s">
        <v>43</v>
      </c>
      <c r="D1893">
        <v>4</v>
      </c>
      <c r="E1893" t="s">
        <v>896</v>
      </c>
      <c r="F1893">
        <v>0.6</v>
      </c>
      <c r="G1893" t="s">
        <v>945</v>
      </c>
      <c r="H1893" t="str">
        <f t="shared" si="87"/>
        <v>Study Support</v>
      </c>
      <c r="I1893">
        <v>1</v>
      </c>
      <c r="J1893" t="str">
        <f t="shared" si="88"/>
        <v>Low</v>
      </c>
      <c r="K1893">
        <v>0</v>
      </c>
      <c r="L1893" t="s">
        <v>21</v>
      </c>
      <c r="M1893" t="s">
        <v>32</v>
      </c>
      <c r="N1893">
        <v>9</v>
      </c>
      <c r="O1893" t="s">
        <v>21</v>
      </c>
      <c r="P1893" t="s">
        <v>116</v>
      </c>
      <c r="Q1893" t="s">
        <v>34</v>
      </c>
      <c r="R1893" t="s">
        <v>26</v>
      </c>
      <c r="S1893" t="str">
        <f t="shared" si="89"/>
        <v>High</v>
      </c>
    </row>
    <row r="1894" spans="1:19" x14ac:dyDescent="0.3">
      <c r="A1894" t="s">
        <v>74</v>
      </c>
      <c r="B1894" t="s">
        <v>646</v>
      </c>
      <c r="C1894" t="s">
        <v>18</v>
      </c>
      <c r="D1894">
        <v>1</v>
      </c>
      <c r="E1894" t="s">
        <v>22</v>
      </c>
      <c r="F1894">
        <v>4.5</v>
      </c>
      <c r="G1894" t="s">
        <v>1018</v>
      </c>
      <c r="H1894" t="str">
        <f t="shared" si="87"/>
        <v>Skill Development</v>
      </c>
      <c r="I1894">
        <v>2</v>
      </c>
      <c r="J1894" t="str">
        <f t="shared" si="88"/>
        <v>Low</v>
      </c>
      <c r="K1894">
        <v>-1</v>
      </c>
      <c r="L1894" t="s">
        <v>21</v>
      </c>
      <c r="M1894" t="s">
        <v>22</v>
      </c>
      <c r="N1894">
        <v>8</v>
      </c>
      <c r="O1894" t="s">
        <v>23</v>
      </c>
      <c r="P1894" t="s">
        <v>1710</v>
      </c>
      <c r="Q1894" t="s">
        <v>25</v>
      </c>
      <c r="R1894" t="s">
        <v>49</v>
      </c>
      <c r="S1894" t="str">
        <f t="shared" si="89"/>
        <v>High</v>
      </c>
    </row>
    <row r="1895" spans="1:19" x14ac:dyDescent="0.3">
      <c r="A1895" t="s">
        <v>76</v>
      </c>
      <c r="B1895" t="s">
        <v>239</v>
      </c>
      <c r="C1895" t="s">
        <v>18</v>
      </c>
      <c r="D1895">
        <v>2</v>
      </c>
      <c r="E1895" t="s">
        <v>19</v>
      </c>
      <c r="F1895">
        <v>4.4000000000000004</v>
      </c>
      <c r="G1895" t="s">
        <v>1597</v>
      </c>
      <c r="H1895" t="str">
        <f t="shared" si="87"/>
        <v>Study Support</v>
      </c>
      <c r="I1895">
        <v>1</v>
      </c>
      <c r="J1895" t="str">
        <f t="shared" si="88"/>
        <v>Low</v>
      </c>
      <c r="K1895">
        <v>-3</v>
      </c>
      <c r="L1895" t="s">
        <v>21</v>
      </c>
      <c r="M1895" t="s">
        <v>890</v>
      </c>
      <c r="N1895">
        <v>6</v>
      </c>
      <c r="O1895" t="s">
        <v>23</v>
      </c>
      <c r="P1895" t="s">
        <v>176</v>
      </c>
      <c r="Q1895" t="s">
        <v>40</v>
      </c>
      <c r="R1895" t="s">
        <v>49</v>
      </c>
      <c r="S1895" t="str">
        <f t="shared" si="89"/>
        <v>Medium</v>
      </c>
    </row>
    <row r="1896" spans="1:19" x14ac:dyDescent="0.3">
      <c r="A1896" t="s">
        <v>81</v>
      </c>
      <c r="B1896" t="s">
        <v>260</v>
      </c>
      <c r="C1896" t="s">
        <v>90</v>
      </c>
      <c r="D1896">
        <v>2</v>
      </c>
      <c r="E1896" t="s">
        <v>30</v>
      </c>
      <c r="F1896">
        <v>4.8</v>
      </c>
      <c r="G1896" t="s">
        <v>990</v>
      </c>
      <c r="H1896" t="str">
        <f t="shared" si="87"/>
        <v>Study Support</v>
      </c>
      <c r="I1896">
        <v>3</v>
      </c>
      <c r="J1896" t="str">
        <f t="shared" si="88"/>
        <v>Medium</v>
      </c>
      <c r="K1896">
        <v>3</v>
      </c>
      <c r="L1896" t="s">
        <v>23</v>
      </c>
      <c r="M1896" t="s">
        <v>890</v>
      </c>
      <c r="N1896">
        <v>4</v>
      </c>
      <c r="O1896" t="s">
        <v>23</v>
      </c>
      <c r="P1896" t="s">
        <v>83</v>
      </c>
      <c r="Q1896" t="s">
        <v>25</v>
      </c>
      <c r="R1896" t="s">
        <v>49</v>
      </c>
      <c r="S1896" t="str">
        <f t="shared" si="89"/>
        <v>Medium</v>
      </c>
    </row>
    <row r="1897" spans="1:19" x14ac:dyDescent="0.3">
      <c r="A1897" t="s">
        <v>84</v>
      </c>
      <c r="B1897" t="s">
        <v>1628</v>
      </c>
      <c r="C1897" t="s">
        <v>43</v>
      </c>
      <c r="D1897">
        <v>4</v>
      </c>
      <c r="E1897" t="s">
        <v>30</v>
      </c>
      <c r="F1897">
        <v>2.8</v>
      </c>
      <c r="G1897" t="s">
        <v>889</v>
      </c>
      <c r="H1897" t="str">
        <f t="shared" si="87"/>
        <v>Other</v>
      </c>
      <c r="I1897">
        <v>3</v>
      </c>
      <c r="J1897" t="str">
        <f t="shared" si="88"/>
        <v>Medium</v>
      </c>
      <c r="K1897">
        <v>4</v>
      </c>
      <c r="L1897" t="s">
        <v>21</v>
      </c>
      <c r="M1897" t="s">
        <v>32</v>
      </c>
      <c r="N1897">
        <v>7</v>
      </c>
      <c r="O1897" t="s">
        <v>23</v>
      </c>
      <c r="P1897" t="s">
        <v>176</v>
      </c>
      <c r="Q1897" t="s">
        <v>40</v>
      </c>
      <c r="R1897" t="s">
        <v>49</v>
      </c>
      <c r="S1897" t="str">
        <f t="shared" si="89"/>
        <v>High</v>
      </c>
    </row>
    <row r="1898" spans="1:19" x14ac:dyDescent="0.3">
      <c r="A1898" t="s">
        <v>87</v>
      </c>
      <c r="B1898" t="s">
        <v>1629</v>
      </c>
      <c r="C1898" t="s">
        <v>29</v>
      </c>
      <c r="D1898">
        <v>3</v>
      </c>
      <c r="E1898" t="s">
        <v>19</v>
      </c>
      <c r="F1898">
        <v>0.6</v>
      </c>
      <c r="G1898" t="s">
        <v>1244</v>
      </c>
      <c r="H1898" t="str">
        <f t="shared" si="87"/>
        <v>Skill Development</v>
      </c>
      <c r="I1898">
        <v>3</v>
      </c>
      <c r="J1898" t="str">
        <f t="shared" si="88"/>
        <v>Medium</v>
      </c>
      <c r="K1898">
        <v>2</v>
      </c>
      <c r="L1898" t="s">
        <v>21</v>
      </c>
      <c r="M1898" t="s">
        <v>890</v>
      </c>
      <c r="N1898">
        <v>1</v>
      </c>
      <c r="O1898" t="s">
        <v>21</v>
      </c>
      <c r="P1898" t="s">
        <v>143</v>
      </c>
      <c r="Q1898" t="s">
        <v>34</v>
      </c>
      <c r="R1898" t="s">
        <v>26</v>
      </c>
      <c r="S1898" t="str">
        <f t="shared" si="89"/>
        <v>Low</v>
      </c>
    </row>
    <row r="1899" spans="1:19" x14ac:dyDescent="0.3">
      <c r="A1899" t="s">
        <v>88</v>
      </c>
      <c r="B1899" t="s">
        <v>385</v>
      </c>
      <c r="C1899" t="s">
        <v>37</v>
      </c>
      <c r="D1899">
        <v>3</v>
      </c>
      <c r="E1899" t="s">
        <v>19</v>
      </c>
      <c r="F1899">
        <v>4.5999999999999996</v>
      </c>
      <c r="G1899" t="s">
        <v>909</v>
      </c>
      <c r="H1899" t="str">
        <f t="shared" si="87"/>
        <v>Other</v>
      </c>
      <c r="I1899">
        <v>5</v>
      </c>
      <c r="J1899" t="str">
        <f t="shared" si="88"/>
        <v>High</v>
      </c>
      <c r="K1899">
        <v>-2</v>
      </c>
      <c r="L1899" t="s">
        <v>21</v>
      </c>
      <c r="M1899" t="s">
        <v>890</v>
      </c>
      <c r="N1899">
        <v>9</v>
      </c>
      <c r="O1899" t="s">
        <v>21</v>
      </c>
      <c r="P1899" t="s">
        <v>145</v>
      </c>
      <c r="Q1899" t="s">
        <v>25</v>
      </c>
      <c r="R1899" t="s">
        <v>49</v>
      </c>
      <c r="S1899" t="str">
        <f t="shared" si="89"/>
        <v>High</v>
      </c>
    </row>
    <row r="1900" spans="1:19" x14ac:dyDescent="0.3">
      <c r="A1900" t="s">
        <v>91</v>
      </c>
      <c r="B1900" t="s">
        <v>1371</v>
      </c>
      <c r="C1900" t="s">
        <v>96</v>
      </c>
      <c r="D1900">
        <v>1</v>
      </c>
      <c r="E1900" t="s">
        <v>32</v>
      </c>
      <c r="F1900">
        <v>3.8</v>
      </c>
      <c r="G1900" t="s">
        <v>1025</v>
      </c>
      <c r="H1900" t="str">
        <f t="shared" si="87"/>
        <v>Other</v>
      </c>
      <c r="I1900">
        <v>2</v>
      </c>
      <c r="J1900" t="str">
        <f t="shared" si="88"/>
        <v>Low</v>
      </c>
      <c r="K1900">
        <v>4</v>
      </c>
      <c r="L1900" t="s">
        <v>21</v>
      </c>
      <c r="M1900" t="s">
        <v>890</v>
      </c>
      <c r="N1900">
        <v>2</v>
      </c>
      <c r="O1900" t="s">
        <v>23</v>
      </c>
      <c r="P1900" t="s">
        <v>116</v>
      </c>
      <c r="Q1900" t="s">
        <v>40</v>
      </c>
      <c r="R1900" t="s">
        <v>26</v>
      </c>
      <c r="S1900" t="str">
        <f t="shared" si="89"/>
        <v>Low</v>
      </c>
    </row>
    <row r="1901" spans="1:19" x14ac:dyDescent="0.3">
      <c r="A1901" t="s">
        <v>94</v>
      </c>
      <c r="B1901" t="s">
        <v>197</v>
      </c>
      <c r="C1901" t="s">
        <v>29</v>
      </c>
      <c r="D1901">
        <v>4</v>
      </c>
      <c r="E1901" t="s">
        <v>22</v>
      </c>
      <c r="F1901">
        <v>1.7</v>
      </c>
      <c r="G1901" t="s">
        <v>1630</v>
      </c>
      <c r="H1901" t="str">
        <f t="shared" si="87"/>
        <v>Skill Development</v>
      </c>
      <c r="I1901">
        <v>2</v>
      </c>
      <c r="J1901" t="str">
        <f t="shared" si="88"/>
        <v>Low</v>
      </c>
      <c r="K1901">
        <v>0</v>
      </c>
      <c r="L1901" t="s">
        <v>23</v>
      </c>
      <c r="M1901" t="s">
        <v>896</v>
      </c>
      <c r="N1901">
        <v>6</v>
      </c>
      <c r="O1901" t="s">
        <v>21</v>
      </c>
      <c r="P1901" t="s">
        <v>145</v>
      </c>
      <c r="Q1901" t="s">
        <v>40</v>
      </c>
      <c r="R1901" t="s">
        <v>26</v>
      </c>
      <c r="S1901" t="str">
        <f t="shared" si="89"/>
        <v>Medium</v>
      </c>
    </row>
    <row r="1902" spans="1:19" x14ac:dyDescent="0.3">
      <c r="A1902" t="s">
        <v>97</v>
      </c>
      <c r="B1902" t="s">
        <v>1631</v>
      </c>
      <c r="C1902" t="s">
        <v>18</v>
      </c>
      <c r="D1902">
        <v>4</v>
      </c>
      <c r="E1902" t="s">
        <v>32</v>
      </c>
      <c r="F1902">
        <v>4.8</v>
      </c>
      <c r="G1902" t="s">
        <v>1017</v>
      </c>
      <c r="H1902" t="str">
        <f t="shared" si="87"/>
        <v>Skill Development</v>
      </c>
      <c r="I1902">
        <v>3</v>
      </c>
      <c r="J1902" t="str">
        <f t="shared" si="88"/>
        <v>Medium</v>
      </c>
      <c r="K1902">
        <v>3</v>
      </c>
      <c r="L1902" t="s">
        <v>23</v>
      </c>
      <c r="M1902" t="s">
        <v>22</v>
      </c>
      <c r="N1902">
        <v>8</v>
      </c>
      <c r="O1902" t="s">
        <v>23</v>
      </c>
      <c r="P1902" t="s">
        <v>86</v>
      </c>
      <c r="Q1902" t="s">
        <v>34</v>
      </c>
      <c r="R1902" t="s">
        <v>45</v>
      </c>
      <c r="S1902" t="str">
        <f t="shared" si="89"/>
        <v>High</v>
      </c>
    </row>
    <row r="1903" spans="1:19" x14ac:dyDescent="0.3">
      <c r="A1903" t="s">
        <v>99</v>
      </c>
      <c r="B1903" t="s">
        <v>1374</v>
      </c>
      <c r="C1903" t="s">
        <v>90</v>
      </c>
      <c r="D1903">
        <v>2</v>
      </c>
      <c r="E1903" t="s">
        <v>890</v>
      </c>
      <c r="F1903">
        <v>4.2</v>
      </c>
      <c r="G1903" t="s">
        <v>891</v>
      </c>
      <c r="H1903" t="str">
        <f t="shared" si="87"/>
        <v>Other</v>
      </c>
      <c r="I1903">
        <v>2</v>
      </c>
      <c r="J1903" t="str">
        <f t="shared" si="88"/>
        <v>Low</v>
      </c>
      <c r="K1903">
        <v>1</v>
      </c>
      <c r="L1903" t="s">
        <v>23</v>
      </c>
      <c r="M1903" t="s">
        <v>890</v>
      </c>
      <c r="N1903">
        <v>5</v>
      </c>
      <c r="O1903" t="s">
        <v>21</v>
      </c>
      <c r="P1903" t="s">
        <v>104</v>
      </c>
      <c r="Q1903" t="s">
        <v>34</v>
      </c>
      <c r="R1903" t="s">
        <v>45</v>
      </c>
      <c r="S1903" t="str">
        <f t="shared" si="89"/>
        <v>Medium</v>
      </c>
    </row>
    <row r="1904" spans="1:19" x14ac:dyDescent="0.3">
      <c r="A1904" t="s">
        <v>101</v>
      </c>
      <c r="B1904" t="s">
        <v>443</v>
      </c>
      <c r="C1904" t="s">
        <v>43</v>
      </c>
      <c r="D1904">
        <v>1</v>
      </c>
      <c r="E1904" t="s">
        <v>30</v>
      </c>
      <c r="F1904">
        <v>2.2999999999999998</v>
      </c>
      <c r="G1904" t="s">
        <v>1632</v>
      </c>
      <c r="H1904" t="str">
        <f t="shared" si="87"/>
        <v>Study Support</v>
      </c>
      <c r="I1904">
        <v>2</v>
      </c>
      <c r="J1904" t="str">
        <f t="shared" si="88"/>
        <v>Low</v>
      </c>
      <c r="K1904">
        <v>-3</v>
      </c>
      <c r="L1904" t="s">
        <v>21</v>
      </c>
      <c r="M1904" t="s">
        <v>30</v>
      </c>
      <c r="N1904">
        <v>3</v>
      </c>
      <c r="O1904" t="s">
        <v>21</v>
      </c>
      <c r="P1904" t="s">
        <v>1710</v>
      </c>
      <c r="Q1904" t="s">
        <v>34</v>
      </c>
      <c r="R1904" t="s">
        <v>26</v>
      </c>
      <c r="S1904" t="str">
        <f t="shared" si="89"/>
        <v>Low</v>
      </c>
    </row>
    <row r="1905" spans="1:19" x14ac:dyDescent="0.3">
      <c r="A1905" t="s">
        <v>105</v>
      </c>
      <c r="B1905" t="s">
        <v>1633</v>
      </c>
      <c r="C1905" t="s">
        <v>55</v>
      </c>
      <c r="D1905">
        <v>4</v>
      </c>
      <c r="E1905" t="s">
        <v>32</v>
      </c>
      <c r="F1905">
        <v>1</v>
      </c>
      <c r="G1905" t="s">
        <v>893</v>
      </c>
      <c r="H1905" t="str">
        <f t="shared" si="87"/>
        <v>Skill Development</v>
      </c>
      <c r="I1905">
        <v>1</v>
      </c>
      <c r="J1905" t="str">
        <f t="shared" si="88"/>
        <v>Low</v>
      </c>
      <c r="K1905">
        <v>-3</v>
      </c>
      <c r="L1905" t="s">
        <v>23</v>
      </c>
      <c r="M1905" t="s">
        <v>19</v>
      </c>
      <c r="N1905">
        <v>9</v>
      </c>
      <c r="O1905" t="s">
        <v>21</v>
      </c>
      <c r="P1905" t="s">
        <v>52</v>
      </c>
      <c r="Q1905" t="s">
        <v>34</v>
      </c>
      <c r="R1905" t="s">
        <v>49</v>
      </c>
      <c r="S1905" t="str">
        <f t="shared" si="89"/>
        <v>High</v>
      </c>
    </row>
    <row r="1906" spans="1:19" x14ac:dyDescent="0.3">
      <c r="A1906" t="s">
        <v>107</v>
      </c>
      <c r="B1906" t="s">
        <v>89</v>
      </c>
      <c r="C1906" t="s">
        <v>103</v>
      </c>
      <c r="D1906">
        <v>2</v>
      </c>
      <c r="E1906" t="s">
        <v>896</v>
      </c>
      <c r="F1906">
        <v>3.6</v>
      </c>
      <c r="G1906" t="s">
        <v>44</v>
      </c>
      <c r="H1906" t="str">
        <f t="shared" si="87"/>
        <v>Other</v>
      </c>
      <c r="I1906">
        <v>1</v>
      </c>
      <c r="J1906" t="str">
        <f t="shared" si="88"/>
        <v>Low</v>
      </c>
      <c r="K1906">
        <v>0</v>
      </c>
      <c r="L1906" t="s">
        <v>21</v>
      </c>
      <c r="M1906" t="s">
        <v>890</v>
      </c>
      <c r="N1906">
        <v>10</v>
      </c>
      <c r="O1906" t="s">
        <v>23</v>
      </c>
      <c r="P1906" t="s">
        <v>52</v>
      </c>
      <c r="Q1906" t="s">
        <v>40</v>
      </c>
      <c r="R1906" t="s">
        <v>45</v>
      </c>
      <c r="S1906" t="str">
        <f t="shared" si="89"/>
        <v>High</v>
      </c>
    </row>
    <row r="1907" spans="1:19" x14ac:dyDescent="0.3">
      <c r="A1907" t="s">
        <v>110</v>
      </c>
      <c r="B1907" t="s">
        <v>1634</v>
      </c>
      <c r="C1907" t="s">
        <v>90</v>
      </c>
      <c r="D1907">
        <v>1</v>
      </c>
      <c r="E1907" t="s">
        <v>32</v>
      </c>
      <c r="F1907">
        <v>4.5999999999999996</v>
      </c>
      <c r="G1907" t="s">
        <v>1060</v>
      </c>
      <c r="H1907" t="str">
        <f t="shared" si="87"/>
        <v>Study Support</v>
      </c>
      <c r="I1907">
        <v>4</v>
      </c>
      <c r="J1907" t="str">
        <f t="shared" si="88"/>
        <v>High</v>
      </c>
      <c r="K1907">
        <v>-1</v>
      </c>
      <c r="L1907" t="s">
        <v>21</v>
      </c>
      <c r="M1907" t="s">
        <v>32</v>
      </c>
      <c r="N1907">
        <v>3</v>
      </c>
      <c r="O1907" t="s">
        <v>23</v>
      </c>
      <c r="P1907" t="s">
        <v>83</v>
      </c>
      <c r="Q1907" t="s">
        <v>40</v>
      </c>
      <c r="R1907" t="s">
        <v>49</v>
      </c>
      <c r="S1907" t="str">
        <f t="shared" si="89"/>
        <v>Low</v>
      </c>
    </row>
    <row r="1908" spans="1:19" x14ac:dyDescent="0.3">
      <c r="A1908" t="s">
        <v>112</v>
      </c>
      <c r="B1908" t="s">
        <v>1635</v>
      </c>
      <c r="C1908" t="s">
        <v>78</v>
      </c>
      <c r="D1908">
        <v>1</v>
      </c>
      <c r="E1908" t="s">
        <v>19</v>
      </c>
      <c r="F1908">
        <v>4.5</v>
      </c>
      <c r="G1908" t="s">
        <v>942</v>
      </c>
      <c r="H1908" t="str">
        <f t="shared" si="87"/>
        <v>Study Support</v>
      </c>
      <c r="I1908">
        <v>3</v>
      </c>
      <c r="J1908" t="str">
        <f t="shared" si="88"/>
        <v>Medium</v>
      </c>
      <c r="K1908">
        <v>2</v>
      </c>
      <c r="L1908" t="s">
        <v>23</v>
      </c>
      <c r="M1908" t="s">
        <v>890</v>
      </c>
      <c r="N1908">
        <v>10</v>
      </c>
      <c r="O1908" t="s">
        <v>21</v>
      </c>
      <c r="P1908" t="s">
        <v>179</v>
      </c>
      <c r="Q1908" t="s">
        <v>25</v>
      </c>
      <c r="R1908" t="s">
        <v>26</v>
      </c>
      <c r="S1908" t="str">
        <f t="shared" si="89"/>
        <v>High</v>
      </c>
    </row>
    <row r="1909" spans="1:19" x14ac:dyDescent="0.3">
      <c r="A1909" t="s">
        <v>114</v>
      </c>
      <c r="B1909" t="s">
        <v>1636</v>
      </c>
      <c r="C1909" t="s">
        <v>29</v>
      </c>
      <c r="D1909">
        <v>3</v>
      </c>
      <c r="E1909" t="s">
        <v>896</v>
      </c>
      <c r="F1909">
        <v>2</v>
      </c>
      <c r="G1909" t="s">
        <v>1637</v>
      </c>
      <c r="H1909" t="str">
        <f t="shared" si="87"/>
        <v>Skill Development</v>
      </c>
      <c r="I1909">
        <v>3</v>
      </c>
      <c r="J1909" t="str">
        <f t="shared" si="88"/>
        <v>Medium</v>
      </c>
      <c r="K1909">
        <v>1</v>
      </c>
      <c r="L1909" t="s">
        <v>21</v>
      </c>
      <c r="M1909" t="s">
        <v>19</v>
      </c>
      <c r="N1909">
        <v>3</v>
      </c>
      <c r="O1909" t="s">
        <v>23</v>
      </c>
      <c r="P1909" t="s">
        <v>80</v>
      </c>
      <c r="Q1909" t="s">
        <v>40</v>
      </c>
      <c r="R1909" t="s">
        <v>49</v>
      </c>
      <c r="S1909" t="str">
        <f t="shared" si="89"/>
        <v>Low</v>
      </c>
    </row>
    <row r="1910" spans="1:19" x14ac:dyDescent="0.3">
      <c r="A1910" t="s">
        <v>117</v>
      </c>
      <c r="B1910" t="s">
        <v>1015</v>
      </c>
      <c r="C1910" t="s">
        <v>37</v>
      </c>
      <c r="D1910">
        <v>2</v>
      </c>
      <c r="E1910" t="s">
        <v>896</v>
      </c>
      <c r="F1910">
        <v>2.8</v>
      </c>
      <c r="G1910" t="s">
        <v>1638</v>
      </c>
      <c r="H1910" t="str">
        <f t="shared" si="87"/>
        <v>Skill Development</v>
      </c>
      <c r="I1910">
        <v>3</v>
      </c>
      <c r="J1910" t="str">
        <f t="shared" si="88"/>
        <v>Medium</v>
      </c>
      <c r="K1910">
        <v>-3</v>
      </c>
      <c r="L1910" t="s">
        <v>23</v>
      </c>
      <c r="M1910" t="s">
        <v>22</v>
      </c>
      <c r="N1910">
        <v>5</v>
      </c>
      <c r="O1910" t="s">
        <v>21</v>
      </c>
      <c r="P1910" t="s">
        <v>145</v>
      </c>
      <c r="Q1910" t="s">
        <v>34</v>
      </c>
      <c r="R1910" t="s">
        <v>45</v>
      </c>
      <c r="S1910" t="str">
        <f t="shared" si="89"/>
        <v>Medium</v>
      </c>
    </row>
    <row r="1911" spans="1:19" x14ac:dyDescent="0.3">
      <c r="A1911" t="s">
        <v>119</v>
      </c>
      <c r="B1911" t="s">
        <v>651</v>
      </c>
      <c r="C1911" t="s">
        <v>90</v>
      </c>
      <c r="D1911">
        <v>2</v>
      </c>
      <c r="E1911" t="s">
        <v>22</v>
      </c>
      <c r="F1911">
        <v>4.7</v>
      </c>
      <c r="G1911" t="s">
        <v>895</v>
      </c>
      <c r="H1911" t="str">
        <f t="shared" si="87"/>
        <v>Other</v>
      </c>
      <c r="I1911">
        <v>3</v>
      </c>
      <c r="J1911" t="str">
        <f t="shared" si="88"/>
        <v>Medium</v>
      </c>
      <c r="K1911">
        <v>-3</v>
      </c>
      <c r="L1911" t="s">
        <v>23</v>
      </c>
      <c r="M1911" t="s">
        <v>19</v>
      </c>
      <c r="N1911">
        <v>9</v>
      </c>
      <c r="O1911" t="s">
        <v>23</v>
      </c>
      <c r="P1911" t="s">
        <v>33</v>
      </c>
      <c r="Q1911" t="s">
        <v>25</v>
      </c>
      <c r="R1911" t="s">
        <v>45</v>
      </c>
      <c r="S1911" t="str">
        <f t="shared" si="89"/>
        <v>High</v>
      </c>
    </row>
    <row r="1912" spans="1:19" x14ac:dyDescent="0.3">
      <c r="A1912" t="s">
        <v>121</v>
      </c>
      <c r="B1912" t="s">
        <v>860</v>
      </c>
      <c r="C1912" t="s">
        <v>43</v>
      </c>
      <c r="D1912">
        <v>1</v>
      </c>
      <c r="E1912" t="s">
        <v>890</v>
      </c>
      <c r="F1912">
        <v>2.9</v>
      </c>
      <c r="G1912" t="s">
        <v>915</v>
      </c>
      <c r="H1912" t="str">
        <f t="shared" si="87"/>
        <v>Study Support</v>
      </c>
      <c r="I1912">
        <v>4</v>
      </c>
      <c r="J1912" t="str">
        <f t="shared" si="88"/>
        <v>High</v>
      </c>
      <c r="K1912">
        <v>-5</v>
      </c>
      <c r="L1912" t="s">
        <v>21</v>
      </c>
      <c r="M1912" t="s">
        <v>19</v>
      </c>
      <c r="N1912">
        <v>5</v>
      </c>
      <c r="O1912" t="s">
        <v>23</v>
      </c>
      <c r="P1912" t="s">
        <v>109</v>
      </c>
      <c r="Q1912" t="s">
        <v>40</v>
      </c>
      <c r="R1912" t="s">
        <v>49</v>
      </c>
      <c r="S1912" t="str">
        <f t="shared" si="89"/>
        <v>Medium</v>
      </c>
    </row>
    <row r="1913" spans="1:19" x14ac:dyDescent="0.3">
      <c r="A1913" t="s">
        <v>124</v>
      </c>
      <c r="B1913" t="s">
        <v>393</v>
      </c>
      <c r="C1913" t="s">
        <v>55</v>
      </c>
      <c r="D1913">
        <v>2</v>
      </c>
      <c r="E1913" t="s">
        <v>896</v>
      </c>
      <c r="F1913">
        <v>1.8</v>
      </c>
      <c r="G1913" t="s">
        <v>909</v>
      </c>
      <c r="H1913" t="str">
        <f t="shared" si="87"/>
        <v>Other</v>
      </c>
      <c r="I1913">
        <v>4</v>
      </c>
      <c r="J1913" t="str">
        <f t="shared" si="88"/>
        <v>High</v>
      </c>
      <c r="K1913">
        <v>1</v>
      </c>
      <c r="L1913" t="s">
        <v>21</v>
      </c>
      <c r="M1913" t="s">
        <v>22</v>
      </c>
      <c r="N1913">
        <v>2</v>
      </c>
      <c r="O1913" t="s">
        <v>21</v>
      </c>
      <c r="P1913" t="s">
        <v>80</v>
      </c>
      <c r="Q1913" t="s">
        <v>34</v>
      </c>
      <c r="R1913" t="s">
        <v>49</v>
      </c>
      <c r="S1913" t="str">
        <f t="shared" si="89"/>
        <v>Low</v>
      </c>
    </row>
    <row r="1914" spans="1:19" x14ac:dyDescent="0.3">
      <c r="A1914" t="s">
        <v>126</v>
      </c>
      <c r="B1914" t="s">
        <v>1639</v>
      </c>
      <c r="C1914" t="s">
        <v>43</v>
      </c>
      <c r="D1914">
        <v>1</v>
      </c>
      <c r="E1914" t="s">
        <v>22</v>
      </c>
      <c r="F1914">
        <v>4.0999999999999996</v>
      </c>
      <c r="G1914" t="s">
        <v>1242</v>
      </c>
      <c r="H1914" t="str">
        <f t="shared" si="87"/>
        <v>Skill Development</v>
      </c>
      <c r="I1914">
        <v>2</v>
      </c>
      <c r="J1914" t="str">
        <f t="shared" si="88"/>
        <v>Low</v>
      </c>
      <c r="K1914">
        <v>3</v>
      </c>
      <c r="L1914" t="s">
        <v>21</v>
      </c>
      <c r="M1914" t="s">
        <v>22</v>
      </c>
      <c r="N1914">
        <v>8</v>
      </c>
      <c r="O1914" t="s">
        <v>21</v>
      </c>
      <c r="P1914" t="s">
        <v>158</v>
      </c>
      <c r="Q1914" t="s">
        <v>40</v>
      </c>
      <c r="R1914" t="s">
        <v>45</v>
      </c>
      <c r="S1914" t="str">
        <f t="shared" si="89"/>
        <v>High</v>
      </c>
    </row>
    <row r="1915" spans="1:19" x14ac:dyDescent="0.3">
      <c r="A1915" t="s">
        <v>128</v>
      </c>
      <c r="B1915" t="s">
        <v>1508</v>
      </c>
      <c r="C1915" t="s">
        <v>78</v>
      </c>
      <c r="D1915">
        <v>3</v>
      </c>
      <c r="E1915" t="s">
        <v>30</v>
      </c>
      <c r="F1915">
        <v>2.5</v>
      </c>
      <c r="G1915" t="s">
        <v>1640</v>
      </c>
      <c r="H1915" t="str">
        <f t="shared" si="87"/>
        <v>Skill Development</v>
      </c>
      <c r="I1915">
        <v>5</v>
      </c>
      <c r="J1915" t="str">
        <f t="shared" si="88"/>
        <v>High</v>
      </c>
      <c r="K1915">
        <v>5</v>
      </c>
      <c r="L1915" t="s">
        <v>23</v>
      </c>
      <c r="M1915" t="s">
        <v>32</v>
      </c>
      <c r="N1915">
        <v>1</v>
      </c>
      <c r="O1915" t="s">
        <v>21</v>
      </c>
      <c r="P1915" t="s">
        <v>116</v>
      </c>
      <c r="Q1915" t="s">
        <v>25</v>
      </c>
      <c r="R1915" t="s">
        <v>26</v>
      </c>
      <c r="S1915" t="str">
        <f t="shared" si="89"/>
        <v>Low</v>
      </c>
    </row>
    <row r="1916" spans="1:19" x14ac:dyDescent="0.3">
      <c r="A1916" t="s">
        <v>130</v>
      </c>
      <c r="B1916" t="s">
        <v>720</v>
      </c>
      <c r="C1916" t="s">
        <v>29</v>
      </c>
      <c r="D1916">
        <v>4</v>
      </c>
      <c r="E1916" t="s">
        <v>19</v>
      </c>
      <c r="F1916">
        <v>3.5</v>
      </c>
      <c r="G1916" t="s">
        <v>983</v>
      </c>
      <c r="H1916" t="str">
        <f t="shared" si="87"/>
        <v>Study Support</v>
      </c>
      <c r="I1916">
        <v>4</v>
      </c>
      <c r="J1916" t="str">
        <f t="shared" si="88"/>
        <v>High</v>
      </c>
      <c r="K1916">
        <v>-3</v>
      </c>
      <c r="L1916" t="s">
        <v>21</v>
      </c>
      <c r="M1916" t="s">
        <v>22</v>
      </c>
      <c r="N1916">
        <v>3</v>
      </c>
      <c r="O1916" t="s">
        <v>21</v>
      </c>
      <c r="P1916" t="s">
        <v>116</v>
      </c>
      <c r="Q1916" t="s">
        <v>40</v>
      </c>
      <c r="R1916" t="s">
        <v>49</v>
      </c>
      <c r="S1916" t="str">
        <f t="shared" si="89"/>
        <v>Low</v>
      </c>
    </row>
    <row r="1917" spans="1:19" x14ac:dyDescent="0.3">
      <c r="A1917" t="s">
        <v>132</v>
      </c>
      <c r="B1917" t="s">
        <v>1641</v>
      </c>
      <c r="C1917" t="s">
        <v>18</v>
      </c>
      <c r="D1917">
        <v>2</v>
      </c>
      <c r="E1917" t="s">
        <v>30</v>
      </c>
      <c r="F1917">
        <v>2.5</v>
      </c>
      <c r="G1917" t="s">
        <v>1225</v>
      </c>
      <c r="H1917" t="str">
        <f t="shared" si="87"/>
        <v>Other</v>
      </c>
      <c r="I1917">
        <v>2</v>
      </c>
      <c r="J1917" t="str">
        <f t="shared" si="88"/>
        <v>Low</v>
      </c>
      <c r="K1917">
        <v>-5</v>
      </c>
      <c r="L1917" t="s">
        <v>21</v>
      </c>
      <c r="M1917" t="s">
        <v>32</v>
      </c>
      <c r="N1917">
        <v>5</v>
      </c>
      <c r="O1917" t="s">
        <v>23</v>
      </c>
      <c r="P1917" t="s">
        <v>145</v>
      </c>
      <c r="Q1917" t="s">
        <v>40</v>
      </c>
      <c r="R1917" t="s">
        <v>49</v>
      </c>
      <c r="S1917" t="str">
        <f t="shared" si="89"/>
        <v>Medium</v>
      </c>
    </row>
    <row r="1918" spans="1:19" x14ac:dyDescent="0.3">
      <c r="A1918" t="s">
        <v>134</v>
      </c>
      <c r="B1918" t="s">
        <v>1642</v>
      </c>
      <c r="C1918" t="s">
        <v>147</v>
      </c>
      <c r="D1918">
        <v>2</v>
      </c>
      <c r="E1918" t="s">
        <v>32</v>
      </c>
      <c r="F1918">
        <v>2.1</v>
      </c>
      <c r="G1918" t="s">
        <v>1643</v>
      </c>
      <c r="H1918" t="str">
        <f t="shared" si="87"/>
        <v>Skill Development</v>
      </c>
      <c r="I1918">
        <v>2</v>
      </c>
      <c r="J1918" t="str">
        <f t="shared" si="88"/>
        <v>Low</v>
      </c>
      <c r="K1918">
        <v>-1</v>
      </c>
      <c r="L1918" t="s">
        <v>21</v>
      </c>
      <c r="M1918" t="s">
        <v>896</v>
      </c>
      <c r="N1918">
        <v>7</v>
      </c>
      <c r="O1918" t="s">
        <v>21</v>
      </c>
      <c r="P1918" t="s">
        <v>80</v>
      </c>
      <c r="Q1918" t="s">
        <v>40</v>
      </c>
      <c r="R1918" t="s">
        <v>26</v>
      </c>
      <c r="S1918" t="str">
        <f t="shared" si="89"/>
        <v>High</v>
      </c>
    </row>
    <row r="1919" spans="1:19" x14ac:dyDescent="0.3">
      <c r="A1919" t="s">
        <v>137</v>
      </c>
      <c r="B1919" t="s">
        <v>822</v>
      </c>
      <c r="C1919" t="s">
        <v>29</v>
      </c>
      <c r="D1919">
        <v>3</v>
      </c>
      <c r="E1919" t="s">
        <v>30</v>
      </c>
      <c r="F1919">
        <v>1.5</v>
      </c>
      <c r="G1919" t="s">
        <v>1060</v>
      </c>
      <c r="H1919" t="str">
        <f t="shared" si="87"/>
        <v>Study Support</v>
      </c>
      <c r="I1919">
        <v>3</v>
      </c>
      <c r="J1919" t="str">
        <f t="shared" si="88"/>
        <v>Medium</v>
      </c>
      <c r="K1919">
        <v>-2</v>
      </c>
      <c r="L1919" t="s">
        <v>21</v>
      </c>
      <c r="M1919" t="s">
        <v>30</v>
      </c>
      <c r="N1919">
        <v>3</v>
      </c>
      <c r="O1919" t="s">
        <v>21</v>
      </c>
      <c r="P1919" t="s">
        <v>211</v>
      </c>
      <c r="Q1919" t="s">
        <v>34</v>
      </c>
      <c r="R1919" t="s">
        <v>49</v>
      </c>
      <c r="S1919" t="str">
        <f t="shared" si="89"/>
        <v>Low</v>
      </c>
    </row>
    <row r="1920" spans="1:19" x14ac:dyDescent="0.3">
      <c r="A1920" t="s">
        <v>139</v>
      </c>
      <c r="B1920" t="s">
        <v>621</v>
      </c>
      <c r="C1920" t="s">
        <v>103</v>
      </c>
      <c r="D1920">
        <v>1</v>
      </c>
      <c r="E1920" t="s">
        <v>22</v>
      </c>
      <c r="F1920">
        <v>3.6</v>
      </c>
      <c r="G1920" t="s">
        <v>1644</v>
      </c>
      <c r="H1920" t="str">
        <f t="shared" si="87"/>
        <v>Study Support</v>
      </c>
      <c r="I1920">
        <v>4</v>
      </c>
      <c r="J1920" t="str">
        <f t="shared" si="88"/>
        <v>High</v>
      </c>
      <c r="K1920">
        <v>4</v>
      </c>
      <c r="L1920" t="s">
        <v>21</v>
      </c>
      <c r="M1920" t="s">
        <v>32</v>
      </c>
      <c r="N1920">
        <v>4</v>
      </c>
      <c r="O1920" t="s">
        <v>23</v>
      </c>
      <c r="P1920" t="s">
        <v>1712</v>
      </c>
      <c r="Q1920" t="s">
        <v>34</v>
      </c>
      <c r="R1920" t="s">
        <v>45</v>
      </c>
      <c r="S1920" t="str">
        <f t="shared" si="89"/>
        <v>Medium</v>
      </c>
    </row>
    <row r="1921" spans="1:19" x14ac:dyDescent="0.3">
      <c r="A1921" t="s">
        <v>141</v>
      </c>
      <c r="B1921" t="s">
        <v>633</v>
      </c>
      <c r="C1921" t="s">
        <v>103</v>
      </c>
      <c r="D1921">
        <v>2</v>
      </c>
      <c r="E1921" t="s">
        <v>896</v>
      </c>
      <c r="F1921">
        <v>0.8</v>
      </c>
      <c r="G1921" t="s">
        <v>1010</v>
      </c>
      <c r="H1921" t="str">
        <f t="shared" si="87"/>
        <v>Skill Development</v>
      </c>
      <c r="I1921">
        <v>4</v>
      </c>
      <c r="J1921" t="str">
        <f t="shared" si="88"/>
        <v>High</v>
      </c>
      <c r="K1921">
        <v>1</v>
      </c>
      <c r="L1921" t="s">
        <v>21</v>
      </c>
      <c r="M1921" t="s">
        <v>896</v>
      </c>
      <c r="N1921">
        <v>7</v>
      </c>
      <c r="O1921" t="s">
        <v>21</v>
      </c>
      <c r="P1921" t="s">
        <v>143</v>
      </c>
      <c r="Q1921" t="s">
        <v>25</v>
      </c>
      <c r="R1921" t="s">
        <v>26</v>
      </c>
      <c r="S1921" t="str">
        <f t="shared" si="89"/>
        <v>High</v>
      </c>
    </row>
    <row r="1922" spans="1:19" x14ac:dyDescent="0.3">
      <c r="A1922" t="s">
        <v>16</v>
      </c>
      <c r="B1922" t="s">
        <v>1645</v>
      </c>
      <c r="C1922" t="s">
        <v>18</v>
      </c>
      <c r="D1922">
        <v>4</v>
      </c>
      <c r="E1922" t="s">
        <v>32</v>
      </c>
      <c r="F1922">
        <v>1.5</v>
      </c>
      <c r="G1922" t="s">
        <v>1204</v>
      </c>
      <c r="H1922" t="str">
        <f t="shared" ref="H1922:H1985" si="90">IF(OR(ISNUMBER(SEARCH("Assignment",G1922)),ISNUMBER(SEARCH("Exam",G1922)),ISNUMBER(SEARCH("Notes",G1922)),ISNUMBER(SEARCH("Homework",G1922))),"Study Support",
IF(OR(ISNUMBER(SEARCH("Resume",G1922)),ISNUMBER(SEARCH("Skill",G1922)),ISNUMBER(SEARCH("Learning",G1922)),ISNUMBER(SEARCH("Project",G1922))),"Skill Development",
IF(OR(ISNUMBER(SEARCH("Music",G1922)),ISNUMBER(SEARCH("Movie",G1922)),ISNUMBER(SEARCH("Game",G1922)),ISNUMBER(SEARCH("Fun",G1922))),"Entertainment",
"Other")))</f>
        <v>Study Support</v>
      </c>
      <c r="I1922">
        <v>4</v>
      </c>
      <c r="J1922" t="str">
        <f t="shared" ref="J1922:J1985" si="91">IF(I1922&gt;=4,"High",IF(I1922=3,"Medium","Low"))</f>
        <v>High</v>
      </c>
      <c r="K1922">
        <v>-2</v>
      </c>
      <c r="L1922" t="s">
        <v>23</v>
      </c>
      <c r="M1922" t="s">
        <v>890</v>
      </c>
      <c r="N1922">
        <v>4</v>
      </c>
      <c r="O1922" t="s">
        <v>23</v>
      </c>
      <c r="P1922" t="s">
        <v>104</v>
      </c>
      <c r="Q1922" t="s">
        <v>40</v>
      </c>
      <c r="R1922" t="s">
        <v>49</v>
      </c>
      <c r="S1922" t="str">
        <f t="shared" ref="S1922:S1985" si="92">IF(N1922&gt;=7,"High",IF(N1922&gt;=4,"Medium","Low"))</f>
        <v>Medium</v>
      </c>
    </row>
    <row r="1923" spans="1:19" x14ac:dyDescent="0.3">
      <c r="A1923" t="s">
        <v>27</v>
      </c>
      <c r="B1923" t="s">
        <v>751</v>
      </c>
      <c r="C1923" t="s">
        <v>55</v>
      </c>
      <c r="D1923">
        <v>3</v>
      </c>
      <c r="E1923" t="s">
        <v>19</v>
      </c>
      <c r="F1923">
        <v>3.2</v>
      </c>
      <c r="G1923" t="s">
        <v>915</v>
      </c>
      <c r="H1923" t="str">
        <f t="shared" si="90"/>
        <v>Study Support</v>
      </c>
      <c r="I1923">
        <v>4</v>
      </c>
      <c r="J1923" t="str">
        <f t="shared" si="91"/>
        <v>High</v>
      </c>
      <c r="K1923">
        <v>-4</v>
      </c>
      <c r="L1923" t="s">
        <v>21</v>
      </c>
      <c r="M1923" t="s">
        <v>22</v>
      </c>
      <c r="N1923">
        <v>9</v>
      </c>
      <c r="O1923" t="s">
        <v>23</v>
      </c>
      <c r="P1923" t="s">
        <v>165</v>
      </c>
      <c r="Q1923" t="s">
        <v>40</v>
      </c>
      <c r="R1923" t="s">
        <v>49</v>
      </c>
      <c r="S1923" t="str">
        <f t="shared" si="92"/>
        <v>High</v>
      </c>
    </row>
    <row r="1924" spans="1:19" x14ac:dyDescent="0.3">
      <c r="A1924" t="s">
        <v>35</v>
      </c>
      <c r="B1924" t="s">
        <v>1646</v>
      </c>
      <c r="C1924" t="s">
        <v>103</v>
      </c>
      <c r="D1924">
        <v>2</v>
      </c>
      <c r="E1924" t="s">
        <v>22</v>
      </c>
      <c r="F1924">
        <v>2.9</v>
      </c>
      <c r="G1924" t="s">
        <v>891</v>
      </c>
      <c r="H1924" t="str">
        <f t="shared" si="90"/>
        <v>Other</v>
      </c>
      <c r="I1924">
        <v>4</v>
      </c>
      <c r="J1924" t="str">
        <f t="shared" si="91"/>
        <v>High</v>
      </c>
      <c r="K1924">
        <v>-2</v>
      </c>
      <c r="L1924" t="s">
        <v>21</v>
      </c>
      <c r="M1924" t="s">
        <v>19</v>
      </c>
      <c r="N1924">
        <v>6</v>
      </c>
      <c r="O1924" t="s">
        <v>21</v>
      </c>
      <c r="P1924" t="s">
        <v>109</v>
      </c>
      <c r="Q1924" t="s">
        <v>34</v>
      </c>
      <c r="R1924" t="s">
        <v>49</v>
      </c>
      <c r="S1924" t="str">
        <f t="shared" si="92"/>
        <v>Medium</v>
      </c>
    </row>
    <row r="1925" spans="1:19" x14ac:dyDescent="0.3">
      <c r="A1925" t="s">
        <v>41</v>
      </c>
      <c r="B1925" t="s">
        <v>684</v>
      </c>
      <c r="C1925" t="s">
        <v>147</v>
      </c>
      <c r="D1925">
        <v>2</v>
      </c>
      <c r="E1925" t="s">
        <v>30</v>
      </c>
      <c r="F1925">
        <v>0.7</v>
      </c>
      <c r="G1925" t="s">
        <v>891</v>
      </c>
      <c r="H1925" t="str">
        <f t="shared" si="90"/>
        <v>Other</v>
      </c>
      <c r="I1925">
        <v>1</v>
      </c>
      <c r="J1925" t="str">
        <f t="shared" si="91"/>
        <v>Low</v>
      </c>
      <c r="K1925">
        <v>3</v>
      </c>
      <c r="L1925" t="s">
        <v>21</v>
      </c>
      <c r="M1925" t="s">
        <v>896</v>
      </c>
      <c r="N1925">
        <v>1</v>
      </c>
      <c r="O1925" t="s">
        <v>21</v>
      </c>
      <c r="P1925" t="s">
        <v>179</v>
      </c>
      <c r="Q1925" t="s">
        <v>34</v>
      </c>
      <c r="R1925" t="s">
        <v>26</v>
      </c>
      <c r="S1925" t="str">
        <f t="shared" si="92"/>
        <v>Low</v>
      </c>
    </row>
    <row r="1926" spans="1:19" x14ac:dyDescent="0.3">
      <c r="A1926" t="s">
        <v>46</v>
      </c>
      <c r="B1926" t="s">
        <v>1647</v>
      </c>
      <c r="C1926" t="s">
        <v>103</v>
      </c>
      <c r="D1926">
        <v>1</v>
      </c>
      <c r="E1926" t="s">
        <v>19</v>
      </c>
      <c r="F1926">
        <v>3.3</v>
      </c>
      <c r="G1926" t="s">
        <v>1648</v>
      </c>
      <c r="H1926" t="str">
        <f t="shared" si="90"/>
        <v>Study Support</v>
      </c>
      <c r="I1926">
        <v>1</v>
      </c>
      <c r="J1926" t="str">
        <f t="shared" si="91"/>
        <v>Low</v>
      </c>
      <c r="K1926">
        <v>1</v>
      </c>
      <c r="L1926" t="s">
        <v>21</v>
      </c>
      <c r="M1926" t="s">
        <v>19</v>
      </c>
      <c r="N1926">
        <v>5</v>
      </c>
      <c r="O1926" t="s">
        <v>21</v>
      </c>
      <c r="P1926" t="s">
        <v>143</v>
      </c>
      <c r="Q1926" t="s">
        <v>25</v>
      </c>
      <c r="R1926" t="s">
        <v>45</v>
      </c>
      <c r="S1926" t="str">
        <f t="shared" si="92"/>
        <v>Medium</v>
      </c>
    </row>
    <row r="1927" spans="1:19" x14ac:dyDescent="0.3">
      <c r="A1927" t="s">
        <v>50</v>
      </c>
      <c r="B1927" t="s">
        <v>1649</v>
      </c>
      <c r="C1927" t="s">
        <v>90</v>
      </c>
      <c r="D1927">
        <v>4</v>
      </c>
      <c r="E1927" t="s">
        <v>30</v>
      </c>
      <c r="F1927">
        <v>0.6</v>
      </c>
      <c r="G1927" t="s">
        <v>1650</v>
      </c>
      <c r="H1927" t="str">
        <f t="shared" si="90"/>
        <v>Skill Development</v>
      </c>
      <c r="I1927">
        <v>5</v>
      </c>
      <c r="J1927" t="str">
        <f t="shared" si="91"/>
        <v>High</v>
      </c>
      <c r="K1927">
        <v>1</v>
      </c>
      <c r="L1927" t="s">
        <v>23</v>
      </c>
      <c r="M1927" t="s">
        <v>890</v>
      </c>
      <c r="N1927">
        <v>5</v>
      </c>
      <c r="O1927" t="s">
        <v>23</v>
      </c>
      <c r="P1927" t="s">
        <v>164</v>
      </c>
      <c r="Q1927" t="s">
        <v>34</v>
      </c>
      <c r="R1927" t="s">
        <v>49</v>
      </c>
      <c r="S1927" t="str">
        <f t="shared" si="92"/>
        <v>Medium</v>
      </c>
    </row>
    <row r="1928" spans="1:19" x14ac:dyDescent="0.3">
      <c r="A1928" t="s">
        <v>53</v>
      </c>
      <c r="B1928" t="s">
        <v>699</v>
      </c>
      <c r="C1928" t="s">
        <v>43</v>
      </c>
      <c r="D1928">
        <v>1</v>
      </c>
      <c r="E1928" t="s">
        <v>22</v>
      </c>
      <c r="F1928">
        <v>1.7</v>
      </c>
      <c r="G1928" t="s">
        <v>909</v>
      </c>
      <c r="H1928" t="str">
        <f t="shared" si="90"/>
        <v>Other</v>
      </c>
      <c r="I1928">
        <v>3</v>
      </c>
      <c r="J1928" t="str">
        <f t="shared" si="91"/>
        <v>Medium</v>
      </c>
      <c r="K1928">
        <v>5</v>
      </c>
      <c r="L1928" t="s">
        <v>21</v>
      </c>
      <c r="M1928" t="s">
        <v>896</v>
      </c>
      <c r="N1928">
        <v>5</v>
      </c>
      <c r="O1928" t="s">
        <v>23</v>
      </c>
      <c r="P1928" t="s">
        <v>179</v>
      </c>
      <c r="Q1928" t="s">
        <v>25</v>
      </c>
      <c r="R1928" t="s">
        <v>45</v>
      </c>
      <c r="S1928" t="str">
        <f t="shared" si="92"/>
        <v>Medium</v>
      </c>
    </row>
    <row r="1929" spans="1:19" x14ac:dyDescent="0.3">
      <c r="A1929" t="s">
        <v>58</v>
      </c>
      <c r="B1929" t="s">
        <v>1651</v>
      </c>
      <c r="C1929" t="s">
        <v>43</v>
      </c>
      <c r="D1929">
        <v>4</v>
      </c>
      <c r="E1929" t="s">
        <v>890</v>
      </c>
      <c r="F1929">
        <v>1.8</v>
      </c>
      <c r="G1929" t="s">
        <v>1225</v>
      </c>
      <c r="H1929" t="str">
        <f t="shared" si="90"/>
        <v>Other</v>
      </c>
      <c r="I1929">
        <v>4</v>
      </c>
      <c r="J1929" t="str">
        <f t="shared" si="91"/>
        <v>High</v>
      </c>
      <c r="K1929">
        <v>-5</v>
      </c>
      <c r="L1929" t="s">
        <v>21</v>
      </c>
      <c r="M1929" t="s">
        <v>32</v>
      </c>
      <c r="N1929">
        <v>7</v>
      </c>
      <c r="O1929" t="s">
        <v>23</v>
      </c>
      <c r="P1929" t="s">
        <v>123</v>
      </c>
      <c r="Q1929" t="s">
        <v>40</v>
      </c>
      <c r="R1929" t="s">
        <v>45</v>
      </c>
      <c r="S1929" t="str">
        <f t="shared" si="92"/>
        <v>High</v>
      </c>
    </row>
    <row r="1930" spans="1:19" x14ac:dyDescent="0.3">
      <c r="A1930" t="s">
        <v>63</v>
      </c>
      <c r="B1930" t="s">
        <v>533</v>
      </c>
      <c r="C1930" t="s">
        <v>29</v>
      </c>
      <c r="D1930">
        <v>1</v>
      </c>
      <c r="E1930" t="s">
        <v>896</v>
      </c>
      <c r="F1930">
        <v>1.5</v>
      </c>
      <c r="G1930" t="s">
        <v>893</v>
      </c>
      <c r="H1930" t="str">
        <f t="shared" si="90"/>
        <v>Skill Development</v>
      </c>
      <c r="I1930">
        <v>2</v>
      </c>
      <c r="J1930" t="str">
        <f t="shared" si="91"/>
        <v>Low</v>
      </c>
      <c r="K1930">
        <v>2</v>
      </c>
      <c r="L1930" t="s">
        <v>21</v>
      </c>
      <c r="M1930" t="s">
        <v>896</v>
      </c>
      <c r="N1930">
        <v>10</v>
      </c>
      <c r="O1930" t="s">
        <v>23</v>
      </c>
      <c r="P1930" t="s">
        <v>24</v>
      </c>
      <c r="Q1930" t="s">
        <v>40</v>
      </c>
      <c r="R1930" t="s">
        <v>49</v>
      </c>
      <c r="S1930" t="str">
        <f t="shared" si="92"/>
        <v>High</v>
      </c>
    </row>
    <row r="1931" spans="1:19" x14ac:dyDescent="0.3">
      <c r="A1931" t="s">
        <v>66</v>
      </c>
      <c r="B1931" t="s">
        <v>976</v>
      </c>
      <c r="C1931" t="s">
        <v>29</v>
      </c>
      <c r="D1931">
        <v>3</v>
      </c>
      <c r="E1931" t="s">
        <v>19</v>
      </c>
      <c r="F1931">
        <v>4.0999999999999996</v>
      </c>
      <c r="G1931" t="s">
        <v>909</v>
      </c>
      <c r="H1931" t="str">
        <f t="shared" si="90"/>
        <v>Other</v>
      </c>
      <c r="I1931">
        <v>5</v>
      </c>
      <c r="J1931" t="str">
        <f t="shared" si="91"/>
        <v>High</v>
      </c>
      <c r="K1931">
        <v>-3</v>
      </c>
      <c r="L1931" t="s">
        <v>23</v>
      </c>
      <c r="M1931" t="s">
        <v>896</v>
      </c>
      <c r="N1931">
        <v>10</v>
      </c>
      <c r="O1931" t="s">
        <v>21</v>
      </c>
      <c r="P1931" t="s">
        <v>136</v>
      </c>
      <c r="Q1931" t="s">
        <v>25</v>
      </c>
      <c r="R1931" t="s">
        <v>26</v>
      </c>
      <c r="S1931" t="str">
        <f t="shared" si="92"/>
        <v>High</v>
      </c>
    </row>
    <row r="1932" spans="1:19" x14ac:dyDescent="0.3">
      <c r="A1932" t="s">
        <v>69</v>
      </c>
      <c r="B1932" t="s">
        <v>401</v>
      </c>
      <c r="C1932" t="s">
        <v>147</v>
      </c>
      <c r="D1932">
        <v>4</v>
      </c>
      <c r="E1932" t="s">
        <v>890</v>
      </c>
      <c r="F1932">
        <v>4.3</v>
      </c>
      <c r="G1932" t="s">
        <v>1652</v>
      </c>
      <c r="H1932" t="str">
        <f t="shared" si="90"/>
        <v>Study Support</v>
      </c>
      <c r="I1932">
        <v>4</v>
      </c>
      <c r="J1932" t="str">
        <f t="shared" si="91"/>
        <v>High</v>
      </c>
      <c r="K1932">
        <v>-1</v>
      </c>
      <c r="L1932" t="s">
        <v>21</v>
      </c>
      <c r="M1932" t="s">
        <v>22</v>
      </c>
      <c r="N1932">
        <v>6</v>
      </c>
      <c r="O1932" t="s">
        <v>21</v>
      </c>
      <c r="P1932" t="s">
        <v>116</v>
      </c>
      <c r="Q1932" t="s">
        <v>25</v>
      </c>
      <c r="R1932" t="s">
        <v>45</v>
      </c>
      <c r="S1932" t="str">
        <f t="shared" si="92"/>
        <v>Medium</v>
      </c>
    </row>
    <row r="1933" spans="1:19" x14ac:dyDescent="0.3">
      <c r="A1933" t="s">
        <v>71</v>
      </c>
      <c r="B1933" t="s">
        <v>996</v>
      </c>
      <c r="C1933" t="s">
        <v>37</v>
      </c>
      <c r="D1933">
        <v>4</v>
      </c>
      <c r="E1933" t="s">
        <v>30</v>
      </c>
      <c r="F1933">
        <v>1.7</v>
      </c>
      <c r="G1933" t="s">
        <v>891</v>
      </c>
      <c r="H1933" t="str">
        <f t="shared" si="90"/>
        <v>Other</v>
      </c>
      <c r="I1933">
        <v>4</v>
      </c>
      <c r="J1933" t="str">
        <f t="shared" si="91"/>
        <v>High</v>
      </c>
      <c r="K1933">
        <v>3</v>
      </c>
      <c r="L1933" t="s">
        <v>21</v>
      </c>
      <c r="M1933" t="s">
        <v>22</v>
      </c>
      <c r="N1933">
        <v>4</v>
      </c>
      <c r="O1933" t="s">
        <v>23</v>
      </c>
      <c r="P1933" t="s">
        <v>136</v>
      </c>
      <c r="Q1933" t="s">
        <v>34</v>
      </c>
      <c r="R1933" t="s">
        <v>26</v>
      </c>
      <c r="S1933" t="str">
        <f t="shared" si="92"/>
        <v>Medium</v>
      </c>
    </row>
    <row r="1934" spans="1:19" x14ac:dyDescent="0.3">
      <c r="A1934" t="s">
        <v>74</v>
      </c>
      <c r="B1934" t="s">
        <v>611</v>
      </c>
      <c r="C1934" t="s">
        <v>18</v>
      </c>
      <c r="D1934">
        <v>4</v>
      </c>
      <c r="E1934" t="s">
        <v>890</v>
      </c>
      <c r="F1934">
        <v>3</v>
      </c>
      <c r="G1934" t="s">
        <v>1653</v>
      </c>
      <c r="H1934" t="str">
        <f t="shared" si="90"/>
        <v>Other</v>
      </c>
      <c r="I1934">
        <v>1</v>
      </c>
      <c r="J1934" t="str">
        <f t="shared" si="91"/>
        <v>Low</v>
      </c>
      <c r="K1934">
        <v>1</v>
      </c>
      <c r="L1934" t="s">
        <v>23</v>
      </c>
      <c r="M1934" t="s">
        <v>30</v>
      </c>
      <c r="N1934">
        <v>3</v>
      </c>
      <c r="O1934" t="s">
        <v>23</v>
      </c>
      <c r="P1934" t="s">
        <v>109</v>
      </c>
      <c r="Q1934" t="s">
        <v>25</v>
      </c>
      <c r="R1934" t="s">
        <v>26</v>
      </c>
      <c r="S1934" t="str">
        <f t="shared" si="92"/>
        <v>Low</v>
      </c>
    </row>
    <row r="1935" spans="1:19" x14ac:dyDescent="0.3">
      <c r="A1935" t="s">
        <v>76</v>
      </c>
      <c r="B1935" t="s">
        <v>439</v>
      </c>
      <c r="C1935" t="s">
        <v>55</v>
      </c>
      <c r="D1935">
        <v>4</v>
      </c>
      <c r="E1935" t="s">
        <v>30</v>
      </c>
      <c r="F1935">
        <v>0.7</v>
      </c>
      <c r="G1935" t="s">
        <v>983</v>
      </c>
      <c r="H1935" t="str">
        <f t="shared" si="90"/>
        <v>Study Support</v>
      </c>
      <c r="I1935">
        <v>5</v>
      </c>
      <c r="J1935" t="str">
        <f t="shared" si="91"/>
        <v>High</v>
      </c>
      <c r="K1935">
        <v>2</v>
      </c>
      <c r="L1935" t="s">
        <v>23</v>
      </c>
      <c r="M1935" t="s">
        <v>32</v>
      </c>
      <c r="N1935">
        <v>9</v>
      </c>
      <c r="O1935" t="s">
        <v>21</v>
      </c>
      <c r="P1935" t="s">
        <v>257</v>
      </c>
      <c r="Q1935" t="s">
        <v>34</v>
      </c>
      <c r="R1935" t="s">
        <v>45</v>
      </c>
      <c r="S1935" t="str">
        <f t="shared" si="92"/>
        <v>High</v>
      </c>
    </row>
    <row r="1936" spans="1:19" x14ac:dyDescent="0.3">
      <c r="A1936" t="s">
        <v>81</v>
      </c>
      <c r="B1936" t="s">
        <v>729</v>
      </c>
      <c r="C1936" t="s">
        <v>96</v>
      </c>
      <c r="D1936">
        <v>3</v>
      </c>
      <c r="E1936" t="s">
        <v>30</v>
      </c>
      <c r="F1936">
        <v>2.5</v>
      </c>
      <c r="G1936" t="s">
        <v>1010</v>
      </c>
      <c r="H1936" t="str">
        <f t="shared" si="90"/>
        <v>Skill Development</v>
      </c>
      <c r="I1936">
        <v>5</v>
      </c>
      <c r="J1936" t="str">
        <f t="shared" si="91"/>
        <v>High</v>
      </c>
      <c r="K1936">
        <v>0</v>
      </c>
      <c r="L1936" t="s">
        <v>23</v>
      </c>
      <c r="M1936" t="s">
        <v>19</v>
      </c>
      <c r="N1936">
        <v>5</v>
      </c>
      <c r="O1936" t="s">
        <v>21</v>
      </c>
      <c r="P1936" t="s">
        <v>83</v>
      </c>
      <c r="Q1936" t="s">
        <v>40</v>
      </c>
      <c r="R1936" t="s">
        <v>49</v>
      </c>
      <c r="S1936" t="str">
        <f t="shared" si="92"/>
        <v>Medium</v>
      </c>
    </row>
    <row r="1937" spans="1:19" x14ac:dyDescent="0.3">
      <c r="A1937" t="s">
        <v>84</v>
      </c>
      <c r="B1937" t="s">
        <v>1614</v>
      </c>
      <c r="C1937" t="s">
        <v>18</v>
      </c>
      <c r="D1937">
        <v>3</v>
      </c>
      <c r="E1937" t="s">
        <v>890</v>
      </c>
      <c r="F1937">
        <v>3.2</v>
      </c>
      <c r="G1937" t="s">
        <v>919</v>
      </c>
      <c r="H1937" t="str">
        <f t="shared" si="90"/>
        <v>Study Support</v>
      </c>
      <c r="I1937">
        <v>3</v>
      </c>
      <c r="J1937" t="str">
        <f t="shared" si="91"/>
        <v>Medium</v>
      </c>
      <c r="K1937">
        <v>-3</v>
      </c>
      <c r="L1937" t="s">
        <v>23</v>
      </c>
      <c r="M1937" t="s">
        <v>890</v>
      </c>
      <c r="N1937">
        <v>8</v>
      </c>
      <c r="O1937" t="s">
        <v>23</v>
      </c>
      <c r="P1937" t="s">
        <v>176</v>
      </c>
      <c r="Q1937" t="s">
        <v>34</v>
      </c>
      <c r="R1937" t="s">
        <v>45</v>
      </c>
      <c r="S1937" t="str">
        <f t="shared" si="92"/>
        <v>High</v>
      </c>
    </row>
    <row r="1938" spans="1:19" x14ac:dyDescent="0.3">
      <c r="A1938" t="s">
        <v>87</v>
      </c>
      <c r="B1938" t="s">
        <v>230</v>
      </c>
      <c r="C1938" t="s">
        <v>147</v>
      </c>
      <c r="D1938">
        <v>2</v>
      </c>
      <c r="E1938" t="s">
        <v>19</v>
      </c>
      <c r="F1938">
        <v>2.6</v>
      </c>
      <c r="G1938" t="s">
        <v>44</v>
      </c>
      <c r="H1938" t="str">
        <f t="shared" si="90"/>
        <v>Other</v>
      </c>
      <c r="I1938">
        <v>2</v>
      </c>
      <c r="J1938" t="str">
        <f t="shared" si="91"/>
        <v>Low</v>
      </c>
      <c r="K1938">
        <v>-2</v>
      </c>
      <c r="L1938" t="s">
        <v>23</v>
      </c>
      <c r="M1938" t="s">
        <v>890</v>
      </c>
      <c r="N1938">
        <v>8</v>
      </c>
      <c r="O1938" t="s">
        <v>21</v>
      </c>
      <c r="P1938" t="s">
        <v>1710</v>
      </c>
      <c r="Q1938" t="s">
        <v>25</v>
      </c>
      <c r="R1938" t="s">
        <v>26</v>
      </c>
      <c r="S1938" t="str">
        <f t="shared" si="92"/>
        <v>High</v>
      </c>
    </row>
    <row r="1939" spans="1:19" x14ac:dyDescent="0.3">
      <c r="A1939" t="s">
        <v>88</v>
      </c>
      <c r="B1939" t="s">
        <v>1163</v>
      </c>
      <c r="C1939" t="s">
        <v>43</v>
      </c>
      <c r="D1939">
        <v>4</v>
      </c>
      <c r="E1939" t="s">
        <v>890</v>
      </c>
      <c r="F1939">
        <v>1.2</v>
      </c>
      <c r="G1939" t="s">
        <v>1225</v>
      </c>
      <c r="H1939" t="str">
        <f t="shared" si="90"/>
        <v>Other</v>
      </c>
      <c r="I1939">
        <v>3</v>
      </c>
      <c r="J1939" t="str">
        <f t="shared" si="91"/>
        <v>Medium</v>
      </c>
      <c r="K1939">
        <v>5</v>
      </c>
      <c r="L1939" t="s">
        <v>23</v>
      </c>
      <c r="M1939" t="s">
        <v>19</v>
      </c>
      <c r="N1939">
        <v>5</v>
      </c>
      <c r="O1939" t="s">
        <v>21</v>
      </c>
      <c r="P1939" t="s">
        <v>123</v>
      </c>
      <c r="Q1939" t="s">
        <v>34</v>
      </c>
      <c r="R1939" t="s">
        <v>45</v>
      </c>
      <c r="S1939" t="str">
        <f t="shared" si="92"/>
        <v>Medium</v>
      </c>
    </row>
    <row r="1940" spans="1:19" x14ac:dyDescent="0.3">
      <c r="A1940" t="s">
        <v>91</v>
      </c>
      <c r="B1940" t="s">
        <v>862</v>
      </c>
      <c r="C1940" t="s">
        <v>43</v>
      </c>
      <c r="D1940">
        <v>3</v>
      </c>
      <c r="E1940" t="s">
        <v>22</v>
      </c>
      <c r="F1940">
        <v>3.3</v>
      </c>
      <c r="G1940" t="s">
        <v>1082</v>
      </c>
      <c r="H1940" t="str">
        <f t="shared" si="90"/>
        <v>Other</v>
      </c>
      <c r="I1940">
        <v>1</v>
      </c>
      <c r="J1940" t="str">
        <f t="shared" si="91"/>
        <v>Low</v>
      </c>
      <c r="K1940">
        <v>4</v>
      </c>
      <c r="L1940" t="s">
        <v>23</v>
      </c>
      <c r="M1940" t="s">
        <v>30</v>
      </c>
      <c r="N1940">
        <v>4</v>
      </c>
      <c r="O1940" t="s">
        <v>21</v>
      </c>
      <c r="P1940" t="s">
        <v>257</v>
      </c>
      <c r="Q1940" t="s">
        <v>25</v>
      </c>
      <c r="R1940" t="s">
        <v>49</v>
      </c>
      <c r="S1940" t="str">
        <f t="shared" si="92"/>
        <v>Medium</v>
      </c>
    </row>
    <row r="1941" spans="1:19" x14ac:dyDescent="0.3">
      <c r="A1941" t="s">
        <v>94</v>
      </c>
      <c r="B1941" t="s">
        <v>1476</v>
      </c>
      <c r="C1941" t="s">
        <v>29</v>
      </c>
      <c r="D1941">
        <v>1</v>
      </c>
      <c r="E1941" t="s">
        <v>19</v>
      </c>
      <c r="F1941">
        <v>4.0999999999999996</v>
      </c>
      <c r="G1941" t="s">
        <v>1307</v>
      </c>
      <c r="H1941" t="str">
        <f t="shared" si="90"/>
        <v>Skill Development</v>
      </c>
      <c r="I1941">
        <v>5</v>
      </c>
      <c r="J1941" t="str">
        <f t="shared" si="91"/>
        <v>High</v>
      </c>
      <c r="K1941">
        <v>4</v>
      </c>
      <c r="L1941" t="s">
        <v>21</v>
      </c>
      <c r="M1941" t="s">
        <v>32</v>
      </c>
      <c r="N1941">
        <v>10</v>
      </c>
      <c r="O1941" t="s">
        <v>23</v>
      </c>
      <c r="P1941" t="s">
        <v>143</v>
      </c>
      <c r="Q1941" t="s">
        <v>25</v>
      </c>
      <c r="R1941" t="s">
        <v>49</v>
      </c>
      <c r="S1941" t="str">
        <f t="shared" si="92"/>
        <v>High</v>
      </c>
    </row>
    <row r="1942" spans="1:19" x14ac:dyDescent="0.3">
      <c r="A1942" t="s">
        <v>97</v>
      </c>
      <c r="B1942" t="s">
        <v>180</v>
      </c>
      <c r="C1942" t="s">
        <v>96</v>
      </c>
      <c r="D1942">
        <v>1</v>
      </c>
      <c r="E1942" t="s">
        <v>19</v>
      </c>
      <c r="F1942">
        <v>5</v>
      </c>
      <c r="G1942" t="s">
        <v>904</v>
      </c>
      <c r="H1942" t="str">
        <f t="shared" si="90"/>
        <v>Skill Development</v>
      </c>
      <c r="I1942">
        <v>2</v>
      </c>
      <c r="J1942" t="str">
        <f t="shared" si="91"/>
        <v>Low</v>
      </c>
      <c r="K1942">
        <v>-3</v>
      </c>
      <c r="L1942" t="s">
        <v>21</v>
      </c>
      <c r="M1942" t="s">
        <v>30</v>
      </c>
      <c r="N1942">
        <v>6</v>
      </c>
      <c r="O1942" t="s">
        <v>23</v>
      </c>
      <c r="P1942" t="s">
        <v>65</v>
      </c>
      <c r="Q1942" t="s">
        <v>25</v>
      </c>
      <c r="R1942" t="s">
        <v>49</v>
      </c>
      <c r="S1942" t="str">
        <f t="shared" si="92"/>
        <v>Medium</v>
      </c>
    </row>
    <row r="1943" spans="1:19" x14ac:dyDescent="0.3">
      <c r="A1943" t="s">
        <v>99</v>
      </c>
      <c r="B1943" t="s">
        <v>845</v>
      </c>
      <c r="C1943" t="s">
        <v>78</v>
      </c>
      <c r="D1943">
        <v>4</v>
      </c>
      <c r="E1943" t="s">
        <v>896</v>
      </c>
      <c r="F1943">
        <v>3.5</v>
      </c>
      <c r="G1943" t="s">
        <v>953</v>
      </c>
      <c r="H1943" t="str">
        <f t="shared" si="90"/>
        <v>Other</v>
      </c>
      <c r="I1943">
        <v>2</v>
      </c>
      <c r="J1943" t="str">
        <f t="shared" si="91"/>
        <v>Low</v>
      </c>
      <c r="K1943">
        <v>3</v>
      </c>
      <c r="L1943" t="s">
        <v>21</v>
      </c>
      <c r="M1943" t="s">
        <v>896</v>
      </c>
      <c r="N1943">
        <v>7</v>
      </c>
      <c r="O1943" t="s">
        <v>23</v>
      </c>
      <c r="P1943" t="s">
        <v>145</v>
      </c>
      <c r="Q1943" t="s">
        <v>34</v>
      </c>
      <c r="R1943" t="s">
        <v>26</v>
      </c>
      <c r="S1943" t="str">
        <f t="shared" si="92"/>
        <v>High</v>
      </c>
    </row>
    <row r="1944" spans="1:19" x14ac:dyDescent="0.3">
      <c r="A1944" t="s">
        <v>101</v>
      </c>
      <c r="B1944" t="s">
        <v>1071</v>
      </c>
      <c r="C1944" t="s">
        <v>43</v>
      </c>
      <c r="D1944">
        <v>3</v>
      </c>
      <c r="E1944" t="s">
        <v>890</v>
      </c>
      <c r="F1944">
        <v>0.9</v>
      </c>
      <c r="G1944" t="s">
        <v>1654</v>
      </c>
      <c r="H1944" t="str">
        <f t="shared" si="90"/>
        <v>Skill Development</v>
      </c>
      <c r="I1944">
        <v>3</v>
      </c>
      <c r="J1944" t="str">
        <f t="shared" si="91"/>
        <v>Medium</v>
      </c>
      <c r="K1944">
        <v>-3</v>
      </c>
      <c r="L1944" t="s">
        <v>21</v>
      </c>
      <c r="M1944" t="s">
        <v>890</v>
      </c>
      <c r="N1944">
        <v>8</v>
      </c>
      <c r="O1944" t="s">
        <v>21</v>
      </c>
      <c r="P1944" t="s">
        <v>65</v>
      </c>
      <c r="Q1944" t="s">
        <v>40</v>
      </c>
      <c r="R1944" t="s">
        <v>49</v>
      </c>
      <c r="S1944" t="str">
        <f t="shared" si="92"/>
        <v>High</v>
      </c>
    </row>
    <row r="1945" spans="1:19" x14ac:dyDescent="0.3">
      <c r="A1945" t="s">
        <v>105</v>
      </c>
      <c r="B1945" t="s">
        <v>204</v>
      </c>
      <c r="C1945" t="s">
        <v>90</v>
      </c>
      <c r="D1945">
        <v>1</v>
      </c>
      <c r="E1945" t="s">
        <v>890</v>
      </c>
      <c r="F1945">
        <v>4.5</v>
      </c>
      <c r="G1945" t="s">
        <v>1655</v>
      </c>
      <c r="H1945" t="str">
        <f t="shared" si="90"/>
        <v>Study Support</v>
      </c>
      <c r="I1945">
        <v>3</v>
      </c>
      <c r="J1945" t="str">
        <f t="shared" si="91"/>
        <v>Medium</v>
      </c>
      <c r="K1945">
        <v>2</v>
      </c>
      <c r="L1945" t="s">
        <v>21</v>
      </c>
      <c r="M1945" t="s">
        <v>32</v>
      </c>
      <c r="N1945">
        <v>7</v>
      </c>
      <c r="O1945" t="s">
        <v>21</v>
      </c>
      <c r="P1945" t="s">
        <v>136</v>
      </c>
      <c r="Q1945" t="s">
        <v>40</v>
      </c>
      <c r="R1945" t="s">
        <v>49</v>
      </c>
      <c r="S1945" t="str">
        <f t="shared" si="92"/>
        <v>High</v>
      </c>
    </row>
    <row r="1946" spans="1:19" x14ac:dyDescent="0.3">
      <c r="A1946" t="s">
        <v>107</v>
      </c>
      <c r="B1946" t="s">
        <v>683</v>
      </c>
      <c r="C1946" t="s">
        <v>43</v>
      </c>
      <c r="D1946">
        <v>2</v>
      </c>
      <c r="E1946" t="s">
        <v>896</v>
      </c>
      <c r="F1946">
        <v>2.2000000000000002</v>
      </c>
      <c r="G1946" t="s">
        <v>1656</v>
      </c>
      <c r="H1946" t="str">
        <f t="shared" si="90"/>
        <v>Study Support</v>
      </c>
      <c r="I1946">
        <v>3</v>
      </c>
      <c r="J1946" t="str">
        <f t="shared" si="91"/>
        <v>Medium</v>
      </c>
      <c r="K1946">
        <v>3</v>
      </c>
      <c r="L1946" t="s">
        <v>23</v>
      </c>
      <c r="M1946" t="s">
        <v>30</v>
      </c>
      <c r="N1946">
        <v>10</v>
      </c>
      <c r="O1946" t="s">
        <v>21</v>
      </c>
      <c r="P1946" t="s">
        <v>80</v>
      </c>
      <c r="Q1946" t="s">
        <v>34</v>
      </c>
      <c r="R1946" t="s">
        <v>26</v>
      </c>
      <c r="S1946" t="str">
        <f t="shared" si="92"/>
        <v>High</v>
      </c>
    </row>
    <row r="1947" spans="1:19" x14ac:dyDescent="0.3">
      <c r="A1947" t="s">
        <v>110</v>
      </c>
      <c r="B1947" t="s">
        <v>1433</v>
      </c>
      <c r="C1947" t="s">
        <v>55</v>
      </c>
      <c r="D1947">
        <v>3</v>
      </c>
      <c r="E1947" t="s">
        <v>22</v>
      </c>
      <c r="F1947">
        <v>2.8</v>
      </c>
      <c r="G1947" t="s">
        <v>44</v>
      </c>
      <c r="H1947" t="str">
        <f t="shared" si="90"/>
        <v>Other</v>
      </c>
      <c r="I1947">
        <v>1</v>
      </c>
      <c r="J1947" t="str">
        <f t="shared" si="91"/>
        <v>Low</v>
      </c>
      <c r="K1947">
        <v>5</v>
      </c>
      <c r="L1947" t="s">
        <v>21</v>
      </c>
      <c r="M1947" t="s">
        <v>32</v>
      </c>
      <c r="N1947">
        <v>8</v>
      </c>
      <c r="O1947" t="s">
        <v>21</v>
      </c>
      <c r="P1947" t="s">
        <v>164</v>
      </c>
      <c r="Q1947" t="s">
        <v>25</v>
      </c>
      <c r="R1947" t="s">
        <v>45</v>
      </c>
      <c r="S1947" t="str">
        <f t="shared" si="92"/>
        <v>High</v>
      </c>
    </row>
    <row r="1948" spans="1:19" x14ac:dyDescent="0.3">
      <c r="A1948" t="s">
        <v>112</v>
      </c>
      <c r="B1948" t="s">
        <v>231</v>
      </c>
      <c r="C1948" t="s">
        <v>43</v>
      </c>
      <c r="D1948">
        <v>3</v>
      </c>
      <c r="E1948" t="s">
        <v>22</v>
      </c>
      <c r="F1948">
        <v>3.3</v>
      </c>
      <c r="G1948" t="s">
        <v>1657</v>
      </c>
      <c r="H1948" t="str">
        <f t="shared" si="90"/>
        <v>Study Support</v>
      </c>
      <c r="I1948">
        <v>4</v>
      </c>
      <c r="J1948" t="str">
        <f t="shared" si="91"/>
        <v>High</v>
      </c>
      <c r="K1948">
        <v>2</v>
      </c>
      <c r="L1948" t="s">
        <v>23</v>
      </c>
      <c r="M1948" t="s">
        <v>896</v>
      </c>
      <c r="N1948">
        <v>9</v>
      </c>
      <c r="O1948" t="s">
        <v>21</v>
      </c>
      <c r="P1948" t="s">
        <v>86</v>
      </c>
      <c r="Q1948" t="s">
        <v>25</v>
      </c>
      <c r="R1948" t="s">
        <v>49</v>
      </c>
      <c r="S1948" t="str">
        <f t="shared" si="92"/>
        <v>High</v>
      </c>
    </row>
    <row r="1949" spans="1:19" x14ac:dyDescent="0.3">
      <c r="A1949" t="s">
        <v>114</v>
      </c>
      <c r="B1949" t="s">
        <v>1218</v>
      </c>
      <c r="C1949" t="s">
        <v>43</v>
      </c>
      <c r="D1949">
        <v>1</v>
      </c>
      <c r="E1949" t="s">
        <v>890</v>
      </c>
      <c r="F1949">
        <v>4.5</v>
      </c>
      <c r="G1949" t="s">
        <v>904</v>
      </c>
      <c r="H1949" t="str">
        <f t="shared" si="90"/>
        <v>Skill Development</v>
      </c>
      <c r="I1949">
        <v>2</v>
      </c>
      <c r="J1949" t="str">
        <f t="shared" si="91"/>
        <v>Low</v>
      </c>
      <c r="K1949">
        <v>-4</v>
      </c>
      <c r="L1949" t="s">
        <v>21</v>
      </c>
      <c r="M1949" t="s">
        <v>30</v>
      </c>
      <c r="N1949">
        <v>1</v>
      </c>
      <c r="O1949" t="s">
        <v>21</v>
      </c>
      <c r="P1949" t="s">
        <v>1712</v>
      </c>
      <c r="Q1949" t="s">
        <v>40</v>
      </c>
      <c r="R1949" t="s">
        <v>26</v>
      </c>
      <c r="S1949" t="str">
        <f t="shared" si="92"/>
        <v>Low</v>
      </c>
    </row>
    <row r="1950" spans="1:19" x14ac:dyDescent="0.3">
      <c r="A1950" t="s">
        <v>117</v>
      </c>
      <c r="B1950" t="s">
        <v>1639</v>
      </c>
      <c r="C1950" t="s">
        <v>43</v>
      </c>
      <c r="D1950">
        <v>1</v>
      </c>
      <c r="E1950" t="s">
        <v>22</v>
      </c>
      <c r="F1950">
        <v>0.9</v>
      </c>
      <c r="G1950" t="s">
        <v>1217</v>
      </c>
      <c r="H1950" t="str">
        <f t="shared" si="90"/>
        <v>Skill Development</v>
      </c>
      <c r="I1950">
        <v>5</v>
      </c>
      <c r="J1950" t="str">
        <f t="shared" si="91"/>
        <v>High</v>
      </c>
      <c r="K1950">
        <v>-5</v>
      </c>
      <c r="L1950" t="s">
        <v>21</v>
      </c>
      <c r="M1950" t="s">
        <v>32</v>
      </c>
      <c r="N1950">
        <v>6</v>
      </c>
      <c r="O1950" t="s">
        <v>21</v>
      </c>
      <c r="P1950" t="s">
        <v>158</v>
      </c>
      <c r="Q1950" t="s">
        <v>40</v>
      </c>
      <c r="R1950" t="s">
        <v>26</v>
      </c>
      <c r="S1950" t="str">
        <f t="shared" si="92"/>
        <v>Medium</v>
      </c>
    </row>
    <row r="1951" spans="1:19" x14ac:dyDescent="0.3">
      <c r="A1951" t="s">
        <v>119</v>
      </c>
      <c r="B1951" t="s">
        <v>798</v>
      </c>
      <c r="C1951" t="s">
        <v>43</v>
      </c>
      <c r="D1951">
        <v>3</v>
      </c>
      <c r="E1951" t="s">
        <v>890</v>
      </c>
      <c r="F1951">
        <v>0.6</v>
      </c>
      <c r="G1951" t="s">
        <v>1510</v>
      </c>
      <c r="H1951" t="str">
        <f t="shared" si="90"/>
        <v>Study Support</v>
      </c>
      <c r="I1951">
        <v>1</v>
      </c>
      <c r="J1951" t="str">
        <f t="shared" si="91"/>
        <v>Low</v>
      </c>
      <c r="K1951">
        <v>-4</v>
      </c>
      <c r="L1951" t="s">
        <v>23</v>
      </c>
      <c r="M1951" t="s">
        <v>890</v>
      </c>
      <c r="N1951">
        <v>3</v>
      </c>
      <c r="O1951" t="s">
        <v>21</v>
      </c>
      <c r="P1951" t="s">
        <v>24</v>
      </c>
      <c r="Q1951" t="s">
        <v>25</v>
      </c>
      <c r="R1951" t="s">
        <v>26</v>
      </c>
      <c r="S1951" t="str">
        <f t="shared" si="92"/>
        <v>Low</v>
      </c>
    </row>
    <row r="1952" spans="1:19" x14ac:dyDescent="0.3">
      <c r="A1952" t="s">
        <v>121</v>
      </c>
      <c r="B1952" t="s">
        <v>1658</v>
      </c>
      <c r="C1952" t="s">
        <v>78</v>
      </c>
      <c r="D1952">
        <v>4</v>
      </c>
      <c r="E1952" t="s">
        <v>30</v>
      </c>
      <c r="F1952">
        <v>1.7</v>
      </c>
      <c r="G1952" t="s">
        <v>891</v>
      </c>
      <c r="H1952" t="str">
        <f t="shared" si="90"/>
        <v>Other</v>
      </c>
      <c r="I1952">
        <v>4</v>
      </c>
      <c r="J1952" t="str">
        <f t="shared" si="91"/>
        <v>High</v>
      </c>
      <c r="K1952">
        <v>-3</v>
      </c>
      <c r="L1952" t="s">
        <v>23</v>
      </c>
      <c r="M1952" t="s">
        <v>22</v>
      </c>
      <c r="N1952">
        <v>5</v>
      </c>
      <c r="O1952" t="s">
        <v>23</v>
      </c>
      <c r="P1952" t="s">
        <v>62</v>
      </c>
      <c r="Q1952" t="s">
        <v>25</v>
      </c>
      <c r="R1952" t="s">
        <v>45</v>
      </c>
      <c r="S1952" t="str">
        <f t="shared" si="92"/>
        <v>Medium</v>
      </c>
    </row>
    <row r="1953" spans="1:19" x14ac:dyDescent="0.3">
      <c r="A1953" t="s">
        <v>124</v>
      </c>
      <c r="B1953" t="s">
        <v>1659</v>
      </c>
      <c r="C1953" t="s">
        <v>18</v>
      </c>
      <c r="D1953">
        <v>4</v>
      </c>
      <c r="E1953" t="s">
        <v>890</v>
      </c>
      <c r="F1953">
        <v>4.3</v>
      </c>
      <c r="G1953" t="s">
        <v>945</v>
      </c>
      <c r="H1953" t="str">
        <f t="shared" si="90"/>
        <v>Study Support</v>
      </c>
      <c r="I1953">
        <v>1</v>
      </c>
      <c r="J1953" t="str">
        <f t="shared" si="91"/>
        <v>Low</v>
      </c>
      <c r="K1953">
        <v>-4</v>
      </c>
      <c r="L1953" t="s">
        <v>23</v>
      </c>
      <c r="M1953" t="s">
        <v>19</v>
      </c>
      <c r="N1953">
        <v>2</v>
      </c>
      <c r="O1953" t="s">
        <v>23</v>
      </c>
      <c r="P1953" t="s">
        <v>80</v>
      </c>
      <c r="Q1953" t="s">
        <v>34</v>
      </c>
      <c r="R1953" t="s">
        <v>49</v>
      </c>
      <c r="S1953" t="str">
        <f t="shared" si="92"/>
        <v>Low</v>
      </c>
    </row>
    <row r="1954" spans="1:19" x14ac:dyDescent="0.3">
      <c r="A1954" t="s">
        <v>126</v>
      </c>
      <c r="B1954" t="s">
        <v>1660</v>
      </c>
      <c r="C1954" t="s">
        <v>103</v>
      </c>
      <c r="D1954">
        <v>1</v>
      </c>
      <c r="E1954" t="s">
        <v>19</v>
      </c>
      <c r="F1954">
        <v>4</v>
      </c>
      <c r="G1954" t="s">
        <v>31</v>
      </c>
      <c r="H1954" t="str">
        <f t="shared" si="90"/>
        <v>Skill Development</v>
      </c>
      <c r="I1954">
        <v>4</v>
      </c>
      <c r="J1954" t="str">
        <f t="shared" si="91"/>
        <v>High</v>
      </c>
      <c r="K1954">
        <v>-4</v>
      </c>
      <c r="L1954" t="s">
        <v>23</v>
      </c>
      <c r="M1954" t="s">
        <v>22</v>
      </c>
      <c r="N1954">
        <v>4</v>
      </c>
      <c r="O1954" t="s">
        <v>23</v>
      </c>
      <c r="P1954" t="s">
        <v>165</v>
      </c>
      <c r="Q1954" t="s">
        <v>34</v>
      </c>
      <c r="R1954" t="s">
        <v>45</v>
      </c>
      <c r="S1954" t="str">
        <f t="shared" si="92"/>
        <v>Medium</v>
      </c>
    </row>
    <row r="1955" spans="1:19" x14ac:dyDescent="0.3">
      <c r="A1955" t="s">
        <v>128</v>
      </c>
      <c r="B1955" t="s">
        <v>1661</v>
      </c>
      <c r="C1955" t="s">
        <v>103</v>
      </c>
      <c r="D1955">
        <v>4</v>
      </c>
      <c r="E1955" t="s">
        <v>32</v>
      </c>
      <c r="F1955">
        <v>1.8</v>
      </c>
      <c r="G1955" t="s">
        <v>1013</v>
      </c>
      <c r="H1955" t="str">
        <f t="shared" si="90"/>
        <v>Skill Development</v>
      </c>
      <c r="I1955">
        <v>4</v>
      </c>
      <c r="J1955" t="str">
        <f t="shared" si="91"/>
        <v>High</v>
      </c>
      <c r="K1955">
        <v>-2</v>
      </c>
      <c r="L1955" t="s">
        <v>23</v>
      </c>
      <c r="M1955" t="s">
        <v>22</v>
      </c>
      <c r="N1955">
        <v>4</v>
      </c>
      <c r="O1955" t="s">
        <v>23</v>
      </c>
      <c r="P1955" t="s">
        <v>80</v>
      </c>
      <c r="Q1955" t="s">
        <v>34</v>
      </c>
      <c r="R1955" t="s">
        <v>26</v>
      </c>
      <c r="S1955" t="str">
        <f t="shared" si="92"/>
        <v>Medium</v>
      </c>
    </row>
    <row r="1956" spans="1:19" x14ac:dyDescent="0.3">
      <c r="A1956" t="s">
        <v>130</v>
      </c>
      <c r="B1956" t="s">
        <v>1529</v>
      </c>
      <c r="C1956" t="s">
        <v>29</v>
      </c>
      <c r="D1956">
        <v>4</v>
      </c>
      <c r="E1956" t="s">
        <v>22</v>
      </c>
      <c r="F1956">
        <v>0.9</v>
      </c>
      <c r="G1956" t="s">
        <v>1067</v>
      </c>
      <c r="H1956" t="str">
        <f t="shared" si="90"/>
        <v>Skill Development</v>
      </c>
      <c r="I1956">
        <v>5</v>
      </c>
      <c r="J1956" t="str">
        <f t="shared" si="91"/>
        <v>High</v>
      </c>
      <c r="K1956">
        <v>2</v>
      </c>
      <c r="L1956" t="s">
        <v>23</v>
      </c>
      <c r="M1956" t="s">
        <v>30</v>
      </c>
      <c r="N1956">
        <v>10</v>
      </c>
      <c r="O1956" t="s">
        <v>23</v>
      </c>
      <c r="P1956" t="s">
        <v>33</v>
      </c>
      <c r="Q1956" t="s">
        <v>25</v>
      </c>
      <c r="R1956" t="s">
        <v>45</v>
      </c>
      <c r="S1956" t="str">
        <f t="shared" si="92"/>
        <v>High</v>
      </c>
    </row>
    <row r="1957" spans="1:19" x14ac:dyDescent="0.3">
      <c r="A1957" t="s">
        <v>132</v>
      </c>
      <c r="B1957" t="s">
        <v>1662</v>
      </c>
      <c r="C1957" t="s">
        <v>78</v>
      </c>
      <c r="D1957">
        <v>2</v>
      </c>
      <c r="E1957" t="s">
        <v>32</v>
      </c>
      <c r="F1957">
        <v>2.5</v>
      </c>
      <c r="G1957" t="s">
        <v>1630</v>
      </c>
      <c r="H1957" t="str">
        <f t="shared" si="90"/>
        <v>Skill Development</v>
      </c>
      <c r="I1957">
        <v>5</v>
      </c>
      <c r="J1957" t="str">
        <f t="shared" si="91"/>
        <v>High</v>
      </c>
      <c r="K1957">
        <v>3</v>
      </c>
      <c r="L1957" t="s">
        <v>21</v>
      </c>
      <c r="M1957" t="s">
        <v>30</v>
      </c>
      <c r="N1957">
        <v>9</v>
      </c>
      <c r="O1957" t="s">
        <v>23</v>
      </c>
      <c r="P1957" t="s">
        <v>83</v>
      </c>
      <c r="Q1957" t="s">
        <v>34</v>
      </c>
      <c r="R1957" t="s">
        <v>49</v>
      </c>
      <c r="S1957" t="str">
        <f t="shared" si="92"/>
        <v>High</v>
      </c>
    </row>
    <row r="1958" spans="1:19" x14ac:dyDescent="0.3">
      <c r="A1958" t="s">
        <v>134</v>
      </c>
      <c r="B1958" t="s">
        <v>160</v>
      </c>
      <c r="C1958" t="s">
        <v>96</v>
      </c>
      <c r="D1958">
        <v>4</v>
      </c>
      <c r="E1958" t="s">
        <v>22</v>
      </c>
      <c r="F1958">
        <v>0.6</v>
      </c>
      <c r="G1958" t="s">
        <v>891</v>
      </c>
      <c r="H1958" t="str">
        <f t="shared" si="90"/>
        <v>Other</v>
      </c>
      <c r="I1958">
        <v>2</v>
      </c>
      <c r="J1958" t="str">
        <f t="shared" si="91"/>
        <v>Low</v>
      </c>
      <c r="K1958">
        <v>2</v>
      </c>
      <c r="L1958" t="s">
        <v>23</v>
      </c>
      <c r="M1958" t="s">
        <v>896</v>
      </c>
      <c r="N1958">
        <v>10</v>
      </c>
      <c r="O1958" t="s">
        <v>21</v>
      </c>
      <c r="P1958" t="s">
        <v>104</v>
      </c>
      <c r="Q1958" t="s">
        <v>34</v>
      </c>
      <c r="R1958" t="s">
        <v>26</v>
      </c>
      <c r="S1958" t="str">
        <f t="shared" si="92"/>
        <v>High</v>
      </c>
    </row>
    <row r="1959" spans="1:19" x14ac:dyDescent="0.3">
      <c r="A1959" t="s">
        <v>137</v>
      </c>
      <c r="B1959" t="s">
        <v>1086</v>
      </c>
      <c r="C1959" t="s">
        <v>78</v>
      </c>
      <c r="D1959">
        <v>4</v>
      </c>
      <c r="E1959" t="s">
        <v>32</v>
      </c>
      <c r="F1959">
        <v>3.1</v>
      </c>
      <c r="G1959" t="s">
        <v>31</v>
      </c>
      <c r="H1959" t="str">
        <f t="shared" si="90"/>
        <v>Skill Development</v>
      </c>
      <c r="I1959">
        <v>1</v>
      </c>
      <c r="J1959" t="str">
        <f t="shared" si="91"/>
        <v>Low</v>
      </c>
      <c r="K1959">
        <v>5</v>
      </c>
      <c r="L1959" t="s">
        <v>21</v>
      </c>
      <c r="M1959" t="s">
        <v>30</v>
      </c>
      <c r="N1959">
        <v>3</v>
      </c>
      <c r="O1959" t="s">
        <v>23</v>
      </c>
      <c r="P1959" t="s">
        <v>24</v>
      </c>
      <c r="Q1959" t="s">
        <v>34</v>
      </c>
      <c r="R1959" t="s">
        <v>45</v>
      </c>
      <c r="S1959" t="str">
        <f t="shared" si="92"/>
        <v>Low</v>
      </c>
    </row>
    <row r="1960" spans="1:19" x14ac:dyDescent="0.3">
      <c r="A1960" t="s">
        <v>139</v>
      </c>
      <c r="B1960" t="s">
        <v>756</v>
      </c>
      <c r="C1960" t="s">
        <v>29</v>
      </c>
      <c r="D1960">
        <v>3</v>
      </c>
      <c r="E1960" t="s">
        <v>32</v>
      </c>
      <c r="F1960">
        <v>4.5999999999999996</v>
      </c>
      <c r="G1960" t="s">
        <v>31</v>
      </c>
      <c r="H1960" t="str">
        <f t="shared" si="90"/>
        <v>Skill Development</v>
      </c>
      <c r="I1960">
        <v>3</v>
      </c>
      <c r="J1960" t="str">
        <f t="shared" si="91"/>
        <v>Medium</v>
      </c>
      <c r="K1960">
        <v>-3</v>
      </c>
      <c r="L1960" t="s">
        <v>21</v>
      </c>
      <c r="M1960" t="s">
        <v>890</v>
      </c>
      <c r="N1960">
        <v>3</v>
      </c>
      <c r="O1960" t="s">
        <v>21</v>
      </c>
      <c r="P1960" t="s">
        <v>143</v>
      </c>
      <c r="Q1960" t="s">
        <v>34</v>
      </c>
      <c r="R1960" t="s">
        <v>49</v>
      </c>
      <c r="S1960" t="str">
        <f t="shared" si="92"/>
        <v>Low</v>
      </c>
    </row>
    <row r="1961" spans="1:19" x14ac:dyDescent="0.3">
      <c r="A1961" t="s">
        <v>141</v>
      </c>
      <c r="B1961" t="s">
        <v>1663</v>
      </c>
      <c r="C1961" t="s">
        <v>43</v>
      </c>
      <c r="D1961">
        <v>4</v>
      </c>
      <c r="E1961" t="s">
        <v>890</v>
      </c>
      <c r="F1961">
        <v>3.1</v>
      </c>
      <c r="G1961" t="s">
        <v>1060</v>
      </c>
      <c r="H1961" t="str">
        <f t="shared" si="90"/>
        <v>Study Support</v>
      </c>
      <c r="I1961">
        <v>2</v>
      </c>
      <c r="J1961" t="str">
        <f t="shared" si="91"/>
        <v>Low</v>
      </c>
      <c r="K1961">
        <v>-1</v>
      </c>
      <c r="L1961" t="s">
        <v>21</v>
      </c>
      <c r="M1961" t="s">
        <v>890</v>
      </c>
      <c r="N1961">
        <v>6</v>
      </c>
      <c r="O1961" t="s">
        <v>21</v>
      </c>
      <c r="P1961" t="s">
        <v>109</v>
      </c>
      <c r="Q1961" t="s">
        <v>40</v>
      </c>
      <c r="R1961" t="s">
        <v>45</v>
      </c>
      <c r="S1961" t="str">
        <f t="shared" si="92"/>
        <v>Medium</v>
      </c>
    </row>
    <row r="1962" spans="1:19" x14ac:dyDescent="0.3">
      <c r="A1962" t="s">
        <v>16</v>
      </c>
      <c r="B1962" t="s">
        <v>1664</v>
      </c>
      <c r="C1962" t="s">
        <v>103</v>
      </c>
      <c r="D1962">
        <v>3</v>
      </c>
      <c r="E1962" t="s">
        <v>30</v>
      </c>
      <c r="F1962">
        <v>4.9000000000000004</v>
      </c>
      <c r="G1962" t="s">
        <v>891</v>
      </c>
      <c r="H1962" t="str">
        <f t="shared" si="90"/>
        <v>Other</v>
      </c>
      <c r="I1962">
        <v>1</v>
      </c>
      <c r="J1962" t="str">
        <f t="shared" si="91"/>
        <v>Low</v>
      </c>
      <c r="K1962">
        <v>1</v>
      </c>
      <c r="L1962" t="s">
        <v>21</v>
      </c>
      <c r="M1962" t="s">
        <v>22</v>
      </c>
      <c r="N1962">
        <v>10</v>
      </c>
      <c r="O1962" t="s">
        <v>21</v>
      </c>
      <c r="P1962" t="s">
        <v>80</v>
      </c>
      <c r="Q1962" t="s">
        <v>40</v>
      </c>
      <c r="R1962" t="s">
        <v>49</v>
      </c>
      <c r="S1962" t="str">
        <f t="shared" si="92"/>
        <v>High</v>
      </c>
    </row>
    <row r="1963" spans="1:19" x14ac:dyDescent="0.3">
      <c r="A1963" t="s">
        <v>27</v>
      </c>
      <c r="B1963" t="s">
        <v>89</v>
      </c>
      <c r="C1963" t="s">
        <v>103</v>
      </c>
      <c r="D1963">
        <v>2</v>
      </c>
      <c r="E1963" t="s">
        <v>890</v>
      </c>
      <c r="F1963">
        <v>1.2</v>
      </c>
      <c r="G1963" t="s">
        <v>1225</v>
      </c>
      <c r="H1963" t="str">
        <f t="shared" si="90"/>
        <v>Other</v>
      </c>
      <c r="I1963">
        <v>5</v>
      </c>
      <c r="J1963" t="str">
        <f t="shared" si="91"/>
        <v>High</v>
      </c>
      <c r="K1963">
        <v>-3</v>
      </c>
      <c r="L1963" t="s">
        <v>23</v>
      </c>
      <c r="M1963" t="s">
        <v>32</v>
      </c>
      <c r="N1963">
        <v>6</v>
      </c>
      <c r="O1963" t="s">
        <v>21</v>
      </c>
      <c r="P1963" t="s">
        <v>165</v>
      </c>
      <c r="Q1963" t="s">
        <v>25</v>
      </c>
      <c r="R1963" t="s">
        <v>26</v>
      </c>
      <c r="S1963" t="str">
        <f t="shared" si="92"/>
        <v>Medium</v>
      </c>
    </row>
    <row r="1964" spans="1:19" x14ac:dyDescent="0.3">
      <c r="A1964" t="s">
        <v>35</v>
      </c>
      <c r="B1964" t="s">
        <v>1665</v>
      </c>
      <c r="C1964" t="s">
        <v>55</v>
      </c>
      <c r="D1964">
        <v>2</v>
      </c>
      <c r="E1964" t="s">
        <v>22</v>
      </c>
      <c r="F1964">
        <v>2.6</v>
      </c>
      <c r="G1964" t="s">
        <v>945</v>
      </c>
      <c r="H1964" t="str">
        <f t="shared" si="90"/>
        <v>Study Support</v>
      </c>
      <c r="I1964">
        <v>1</v>
      </c>
      <c r="J1964" t="str">
        <f t="shared" si="91"/>
        <v>Low</v>
      </c>
      <c r="K1964">
        <v>5</v>
      </c>
      <c r="L1964" t="s">
        <v>23</v>
      </c>
      <c r="M1964" t="s">
        <v>19</v>
      </c>
      <c r="N1964">
        <v>3</v>
      </c>
      <c r="O1964" t="s">
        <v>21</v>
      </c>
      <c r="P1964" t="s">
        <v>62</v>
      </c>
      <c r="Q1964" t="s">
        <v>34</v>
      </c>
      <c r="R1964" t="s">
        <v>45</v>
      </c>
      <c r="S1964" t="str">
        <f t="shared" si="92"/>
        <v>Low</v>
      </c>
    </row>
    <row r="1965" spans="1:19" x14ac:dyDescent="0.3">
      <c r="A1965" t="s">
        <v>41</v>
      </c>
      <c r="B1965" t="s">
        <v>1666</v>
      </c>
      <c r="C1965" t="s">
        <v>90</v>
      </c>
      <c r="D1965">
        <v>2</v>
      </c>
      <c r="E1965" t="s">
        <v>19</v>
      </c>
      <c r="F1965">
        <v>4.4000000000000004</v>
      </c>
      <c r="G1965" t="s">
        <v>895</v>
      </c>
      <c r="H1965" t="str">
        <f t="shared" si="90"/>
        <v>Other</v>
      </c>
      <c r="I1965">
        <v>2</v>
      </c>
      <c r="J1965" t="str">
        <f t="shared" si="91"/>
        <v>Low</v>
      </c>
      <c r="K1965">
        <v>5</v>
      </c>
      <c r="L1965" t="s">
        <v>21</v>
      </c>
      <c r="M1965" t="s">
        <v>30</v>
      </c>
      <c r="N1965">
        <v>8</v>
      </c>
      <c r="O1965" t="s">
        <v>23</v>
      </c>
      <c r="P1965" t="s">
        <v>116</v>
      </c>
      <c r="Q1965" t="s">
        <v>34</v>
      </c>
      <c r="R1965" t="s">
        <v>45</v>
      </c>
      <c r="S1965" t="str">
        <f t="shared" si="92"/>
        <v>High</v>
      </c>
    </row>
    <row r="1966" spans="1:19" x14ac:dyDescent="0.3">
      <c r="A1966" t="s">
        <v>46</v>
      </c>
      <c r="B1966" t="s">
        <v>373</v>
      </c>
      <c r="C1966" t="s">
        <v>43</v>
      </c>
      <c r="D1966">
        <v>4</v>
      </c>
      <c r="E1966" t="s">
        <v>890</v>
      </c>
      <c r="F1966">
        <v>3.6</v>
      </c>
      <c r="G1966" t="s">
        <v>1667</v>
      </c>
      <c r="H1966" t="str">
        <f t="shared" si="90"/>
        <v>Study Support</v>
      </c>
      <c r="I1966">
        <v>4</v>
      </c>
      <c r="J1966" t="str">
        <f t="shared" si="91"/>
        <v>High</v>
      </c>
      <c r="K1966">
        <v>2</v>
      </c>
      <c r="L1966" t="s">
        <v>23</v>
      </c>
      <c r="M1966" t="s">
        <v>30</v>
      </c>
      <c r="N1966">
        <v>7</v>
      </c>
      <c r="O1966" t="s">
        <v>23</v>
      </c>
      <c r="P1966" t="s">
        <v>179</v>
      </c>
      <c r="Q1966" t="s">
        <v>34</v>
      </c>
      <c r="R1966" t="s">
        <v>26</v>
      </c>
      <c r="S1966" t="str">
        <f t="shared" si="92"/>
        <v>High</v>
      </c>
    </row>
    <row r="1967" spans="1:19" x14ac:dyDescent="0.3">
      <c r="A1967" t="s">
        <v>50</v>
      </c>
      <c r="B1967" t="s">
        <v>736</v>
      </c>
      <c r="C1967" t="s">
        <v>96</v>
      </c>
      <c r="D1967">
        <v>4</v>
      </c>
      <c r="E1967" t="s">
        <v>22</v>
      </c>
      <c r="F1967">
        <v>4.5</v>
      </c>
      <c r="G1967" t="s">
        <v>1668</v>
      </c>
      <c r="H1967" t="str">
        <f t="shared" si="90"/>
        <v>Skill Development</v>
      </c>
      <c r="I1967">
        <v>1</v>
      </c>
      <c r="J1967" t="str">
        <f t="shared" si="91"/>
        <v>Low</v>
      </c>
      <c r="K1967">
        <v>0</v>
      </c>
      <c r="L1967" t="s">
        <v>21</v>
      </c>
      <c r="M1967" t="s">
        <v>32</v>
      </c>
      <c r="N1967">
        <v>10</v>
      </c>
      <c r="O1967" t="s">
        <v>23</v>
      </c>
      <c r="P1967" t="s">
        <v>145</v>
      </c>
      <c r="Q1967" t="s">
        <v>25</v>
      </c>
      <c r="R1967" t="s">
        <v>49</v>
      </c>
      <c r="S1967" t="str">
        <f t="shared" si="92"/>
        <v>High</v>
      </c>
    </row>
    <row r="1968" spans="1:19" x14ac:dyDescent="0.3">
      <c r="A1968" t="s">
        <v>53</v>
      </c>
      <c r="B1968" t="s">
        <v>1669</v>
      </c>
      <c r="C1968" t="s">
        <v>96</v>
      </c>
      <c r="D1968">
        <v>2</v>
      </c>
      <c r="E1968" t="s">
        <v>19</v>
      </c>
      <c r="F1968">
        <v>2.2000000000000002</v>
      </c>
      <c r="G1968" t="s">
        <v>963</v>
      </c>
      <c r="H1968" t="str">
        <f t="shared" si="90"/>
        <v>Study Support</v>
      </c>
      <c r="I1968">
        <v>5</v>
      </c>
      <c r="J1968" t="str">
        <f t="shared" si="91"/>
        <v>High</v>
      </c>
      <c r="K1968">
        <v>4</v>
      </c>
      <c r="L1968" t="s">
        <v>21</v>
      </c>
      <c r="M1968" t="s">
        <v>30</v>
      </c>
      <c r="N1968">
        <v>4</v>
      </c>
      <c r="O1968" t="s">
        <v>23</v>
      </c>
      <c r="P1968" t="s">
        <v>164</v>
      </c>
      <c r="Q1968" t="s">
        <v>34</v>
      </c>
      <c r="R1968" t="s">
        <v>26</v>
      </c>
      <c r="S1968" t="str">
        <f t="shared" si="92"/>
        <v>Medium</v>
      </c>
    </row>
    <row r="1969" spans="1:19" x14ac:dyDescent="0.3">
      <c r="A1969" t="s">
        <v>58</v>
      </c>
      <c r="B1969" t="s">
        <v>382</v>
      </c>
      <c r="C1969" t="s">
        <v>78</v>
      </c>
      <c r="D1969">
        <v>1</v>
      </c>
      <c r="E1969" t="s">
        <v>19</v>
      </c>
      <c r="F1969">
        <v>1.9</v>
      </c>
      <c r="G1969" t="s">
        <v>31</v>
      </c>
      <c r="H1969" t="str">
        <f t="shared" si="90"/>
        <v>Skill Development</v>
      </c>
      <c r="I1969">
        <v>4</v>
      </c>
      <c r="J1969" t="str">
        <f t="shared" si="91"/>
        <v>High</v>
      </c>
      <c r="K1969">
        <v>5</v>
      </c>
      <c r="L1969" t="s">
        <v>23</v>
      </c>
      <c r="M1969" t="s">
        <v>896</v>
      </c>
      <c r="N1969">
        <v>3</v>
      </c>
      <c r="O1969" t="s">
        <v>21</v>
      </c>
      <c r="P1969" t="s">
        <v>1711</v>
      </c>
      <c r="Q1969" t="s">
        <v>34</v>
      </c>
      <c r="R1969" t="s">
        <v>45</v>
      </c>
      <c r="S1969" t="str">
        <f t="shared" si="92"/>
        <v>Low</v>
      </c>
    </row>
    <row r="1970" spans="1:19" x14ac:dyDescent="0.3">
      <c r="A1970" t="s">
        <v>63</v>
      </c>
      <c r="B1970" t="s">
        <v>150</v>
      </c>
      <c r="C1970" t="s">
        <v>90</v>
      </c>
      <c r="D1970">
        <v>4</v>
      </c>
      <c r="E1970" t="s">
        <v>30</v>
      </c>
      <c r="F1970">
        <v>1.7</v>
      </c>
      <c r="G1970" t="s">
        <v>988</v>
      </c>
      <c r="H1970" t="str">
        <f t="shared" si="90"/>
        <v>Skill Development</v>
      </c>
      <c r="I1970">
        <v>4</v>
      </c>
      <c r="J1970" t="str">
        <f t="shared" si="91"/>
        <v>High</v>
      </c>
      <c r="K1970">
        <v>5</v>
      </c>
      <c r="L1970" t="s">
        <v>23</v>
      </c>
      <c r="M1970" t="s">
        <v>896</v>
      </c>
      <c r="N1970">
        <v>2</v>
      </c>
      <c r="O1970" t="s">
        <v>23</v>
      </c>
      <c r="P1970" t="s">
        <v>65</v>
      </c>
      <c r="Q1970" t="s">
        <v>40</v>
      </c>
      <c r="R1970" t="s">
        <v>45</v>
      </c>
      <c r="S1970" t="str">
        <f t="shared" si="92"/>
        <v>Low</v>
      </c>
    </row>
    <row r="1971" spans="1:19" x14ac:dyDescent="0.3">
      <c r="A1971" t="s">
        <v>66</v>
      </c>
      <c r="B1971" t="s">
        <v>1670</v>
      </c>
      <c r="C1971" t="s">
        <v>37</v>
      </c>
      <c r="D1971">
        <v>1</v>
      </c>
      <c r="E1971" t="s">
        <v>32</v>
      </c>
      <c r="F1971">
        <v>4.4000000000000004</v>
      </c>
      <c r="G1971" t="s">
        <v>904</v>
      </c>
      <c r="H1971" t="str">
        <f t="shared" si="90"/>
        <v>Skill Development</v>
      </c>
      <c r="I1971">
        <v>3</v>
      </c>
      <c r="J1971" t="str">
        <f t="shared" si="91"/>
        <v>Medium</v>
      </c>
      <c r="K1971">
        <v>-3</v>
      </c>
      <c r="L1971" t="s">
        <v>21</v>
      </c>
      <c r="M1971" t="s">
        <v>32</v>
      </c>
      <c r="N1971">
        <v>8</v>
      </c>
      <c r="O1971" t="s">
        <v>21</v>
      </c>
      <c r="P1971" t="s">
        <v>116</v>
      </c>
      <c r="Q1971" t="s">
        <v>34</v>
      </c>
      <c r="R1971" t="s">
        <v>45</v>
      </c>
      <c r="S1971" t="str">
        <f t="shared" si="92"/>
        <v>High</v>
      </c>
    </row>
    <row r="1972" spans="1:19" x14ac:dyDescent="0.3">
      <c r="A1972" t="s">
        <v>69</v>
      </c>
      <c r="B1972" t="s">
        <v>1104</v>
      </c>
      <c r="C1972" t="s">
        <v>55</v>
      </c>
      <c r="D1972">
        <v>4</v>
      </c>
      <c r="E1972" t="s">
        <v>896</v>
      </c>
      <c r="F1972">
        <v>4</v>
      </c>
      <c r="G1972" t="s">
        <v>900</v>
      </c>
      <c r="H1972" t="str">
        <f t="shared" si="90"/>
        <v>Skill Development</v>
      </c>
      <c r="I1972">
        <v>1</v>
      </c>
      <c r="J1972" t="str">
        <f t="shared" si="91"/>
        <v>Low</v>
      </c>
      <c r="K1972">
        <v>4</v>
      </c>
      <c r="L1972" t="s">
        <v>21</v>
      </c>
      <c r="M1972" t="s">
        <v>890</v>
      </c>
      <c r="N1972">
        <v>6</v>
      </c>
      <c r="O1972" t="s">
        <v>21</v>
      </c>
      <c r="P1972" t="s">
        <v>24</v>
      </c>
      <c r="Q1972" t="s">
        <v>40</v>
      </c>
      <c r="R1972" t="s">
        <v>45</v>
      </c>
      <c r="S1972" t="str">
        <f t="shared" si="92"/>
        <v>Medium</v>
      </c>
    </row>
    <row r="1973" spans="1:19" x14ac:dyDescent="0.3">
      <c r="A1973" t="s">
        <v>71</v>
      </c>
      <c r="B1973" t="s">
        <v>488</v>
      </c>
      <c r="C1973" t="s">
        <v>29</v>
      </c>
      <c r="D1973">
        <v>3</v>
      </c>
      <c r="E1973" t="s">
        <v>30</v>
      </c>
      <c r="F1973">
        <v>4</v>
      </c>
      <c r="G1973" t="s">
        <v>1094</v>
      </c>
      <c r="H1973" t="str">
        <f t="shared" si="90"/>
        <v>Skill Development</v>
      </c>
      <c r="I1973">
        <v>1</v>
      </c>
      <c r="J1973" t="str">
        <f t="shared" si="91"/>
        <v>Low</v>
      </c>
      <c r="K1973">
        <v>-3</v>
      </c>
      <c r="L1973" t="s">
        <v>23</v>
      </c>
      <c r="M1973" t="s">
        <v>22</v>
      </c>
      <c r="N1973">
        <v>10</v>
      </c>
      <c r="O1973" t="s">
        <v>23</v>
      </c>
      <c r="P1973" t="s">
        <v>73</v>
      </c>
      <c r="Q1973" t="s">
        <v>25</v>
      </c>
      <c r="R1973" t="s">
        <v>45</v>
      </c>
      <c r="S1973" t="str">
        <f t="shared" si="92"/>
        <v>High</v>
      </c>
    </row>
    <row r="1974" spans="1:19" x14ac:dyDescent="0.3">
      <c r="A1974" t="s">
        <v>74</v>
      </c>
      <c r="B1974" t="s">
        <v>221</v>
      </c>
      <c r="C1974" t="s">
        <v>78</v>
      </c>
      <c r="D1974">
        <v>4</v>
      </c>
      <c r="E1974" t="s">
        <v>896</v>
      </c>
      <c r="F1974">
        <v>0.7</v>
      </c>
      <c r="G1974" t="s">
        <v>20</v>
      </c>
      <c r="H1974" t="str">
        <f t="shared" si="90"/>
        <v>Study Support</v>
      </c>
      <c r="I1974">
        <v>4</v>
      </c>
      <c r="J1974" t="str">
        <f t="shared" si="91"/>
        <v>High</v>
      </c>
      <c r="K1974">
        <v>2</v>
      </c>
      <c r="L1974" t="s">
        <v>21</v>
      </c>
      <c r="M1974" t="s">
        <v>30</v>
      </c>
      <c r="N1974">
        <v>10</v>
      </c>
      <c r="O1974" t="s">
        <v>23</v>
      </c>
      <c r="P1974" t="s">
        <v>73</v>
      </c>
      <c r="Q1974" t="s">
        <v>34</v>
      </c>
      <c r="R1974" t="s">
        <v>49</v>
      </c>
      <c r="S1974" t="str">
        <f t="shared" si="92"/>
        <v>High</v>
      </c>
    </row>
    <row r="1975" spans="1:19" x14ac:dyDescent="0.3">
      <c r="A1975" t="s">
        <v>76</v>
      </c>
      <c r="B1975" t="s">
        <v>1671</v>
      </c>
      <c r="C1975" t="s">
        <v>37</v>
      </c>
      <c r="D1975">
        <v>3</v>
      </c>
      <c r="E1975" t="s">
        <v>32</v>
      </c>
      <c r="F1975">
        <v>1.8</v>
      </c>
      <c r="G1975" t="s">
        <v>891</v>
      </c>
      <c r="H1975" t="str">
        <f t="shared" si="90"/>
        <v>Other</v>
      </c>
      <c r="I1975">
        <v>3</v>
      </c>
      <c r="J1975" t="str">
        <f t="shared" si="91"/>
        <v>Medium</v>
      </c>
      <c r="K1975">
        <v>-3</v>
      </c>
      <c r="L1975" t="s">
        <v>21</v>
      </c>
      <c r="M1975" t="s">
        <v>22</v>
      </c>
      <c r="N1975">
        <v>7</v>
      </c>
      <c r="O1975" t="s">
        <v>23</v>
      </c>
      <c r="P1975" t="s">
        <v>116</v>
      </c>
      <c r="Q1975" t="s">
        <v>34</v>
      </c>
      <c r="R1975" t="s">
        <v>45</v>
      </c>
      <c r="S1975" t="str">
        <f t="shared" si="92"/>
        <v>High</v>
      </c>
    </row>
    <row r="1976" spans="1:19" x14ac:dyDescent="0.3">
      <c r="A1976" t="s">
        <v>81</v>
      </c>
      <c r="B1976" t="s">
        <v>1049</v>
      </c>
      <c r="C1976" t="s">
        <v>103</v>
      </c>
      <c r="D1976">
        <v>3</v>
      </c>
      <c r="E1976" t="s">
        <v>32</v>
      </c>
      <c r="F1976">
        <v>0.7</v>
      </c>
      <c r="G1976" t="s">
        <v>31</v>
      </c>
      <c r="H1976" t="str">
        <f t="shared" si="90"/>
        <v>Skill Development</v>
      </c>
      <c r="I1976">
        <v>1</v>
      </c>
      <c r="J1976" t="str">
        <f t="shared" si="91"/>
        <v>Low</v>
      </c>
      <c r="K1976">
        <v>3</v>
      </c>
      <c r="L1976" t="s">
        <v>21</v>
      </c>
      <c r="M1976" t="s">
        <v>19</v>
      </c>
      <c r="N1976">
        <v>3</v>
      </c>
      <c r="O1976" t="s">
        <v>21</v>
      </c>
      <c r="P1976" t="s">
        <v>39</v>
      </c>
      <c r="Q1976" t="s">
        <v>40</v>
      </c>
      <c r="R1976" t="s">
        <v>49</v>
      </c>
      <c r="S1976" t="str">
        <f t="shared" si="92"/>
        <v>Low</v>
      </c>
    </row>
    <row r="1977" spans="1:19" x14ac:dyDescent="0.3">
      <c r="A1977" t="s">
        <v>84</v>
      </c>
      <c r="B1977" t="s">
        <v>1672</v>
      </c>
      <c r="C1977" t="s">
        <v>90</v>
      </c>
      <c r="D1977">
        <v>2</v>
      </c>
      <c r="E1977" t="s">
        <v>32</v>
      </c>
      <c r="F1977">
        <v>1.2</v>
      </c>
      <c r="G1977" t="s">
        <v>900</v>
      </c>
      <c r="H1977" t="str">
        <f t="shared" si="90"/>
        <v>Skill Development</v>
      </c>
      <c r="I1977">
        <v>3</v>
      </c>
      <c r="J1977" t="str">
        <f t="shared" si="91"/>
        <v>Medium</v>
      </c>
      <c r="K1977">
        <v>2</v>
      </c>
      <c r="L1977" t="s">
        <v>23</v>
      </c>
      <c r="M1977" t="s">
        <v>32</v>
      </c>
      <c r="N1977">
        <v>9</v>
      </c>
      <c r="O1977" t="s">
        <v>23</v>
      </c>
      <c r="P1977" t="s">
        <v>39</v>
      </c>
      <c r="Q1977" t="s">
        <v>25</v>
      </c>
      <c r="R1977" t="s">
        <v>49</v>
      </c>
      <c r="S1977" t="str">
        <f t="shared" si="92"/>
        <v>High</v>
      </c>
    </row>
    <row r="1978" spans="1:19" x14ac:dyDescent="0.3">
      <c r="A1978" t="s">
        <v>87</v>
      </c>
      <c r="B1978" t="s">
        <v>853</v>
      </c>
      <c r="C1978" t="s">
        <v>78</v>
      </c>
      <c r="D1978">
        <v>3</v>
      </c>
      <c r="E1978" t="s">
        <v>22</v>
      </c>
      <c r="F1978">
        <v>0.7</v>
      </c>
      <c r="G1978" t="s">
        <v>1673</v>
      </c>
      <c r="H1978" t="str">
        <f t="shared" si="90"/>
        <v>Skill Development</v>
      </c>
      <c r="I1978">
        <v>1</v>
      </c>
      <c r="J1978" t="str">
        <f t="shared" si="91"/>
        <v>Low</v>
      </c>
      <c r="K1978">
        <v>0</v>
      </c>
      <c r="L1978" t="s">
        <v>21</v>
      </c>
      <c r="M1978" t="s">
        <v>896</v>
      </c>
      <c r="N1978">
        <v>7</v>
      </c>
      <c r="O1978" t="s">
        <v>23</v>
      </c>
      <c r="P1978" t="s">
        <v>165</v>
      </c>
      <c r="Q1978" t="s">
        <v>25</v>
      </c>
      <c r="R1978" t="s">
        <v>45</v>
      </c>
      <c r="S1978" t="str">
        <f t="shared" si="92"/>
        <v>High</v>
      </c>
    </row>
    <row r="1979" spans="1:19" x14ac:dyDescent="0.3">
      <c r="A1979" t="s">
        <v>88</v>
      </c>
      <c r="B1979" t="s">
        <v>108</v>
      </c>
      <c r="C1979" t="s">
        <v>103</v>
      </c>
      <c r="D1979">
        <v>3</v>
      </c>
      <c r="E1979" t="s">
        <v>32</v>
      </c>
      <c r="F1979">
        <v>3.4</v>
      </c>
      <c r="G1979" t="s">
        <v>893</v>
      </c>
      <c r="H1979" t="str">
        <f t="shared" si="90"/>
        <v>Skill Development</v>
      </c>
      <c r="I1979">
        <v>1</v>
      </c>
      <c r="J1979" t="str">
        <f t="shared" si="91"/>
        <v>Low</v>
      </c>
      <c r="K1979">
        <v>-2</v>
      </c>
      <c r="L1979" t="s">
        <v>21</v>
      </c>
      <c r="M1979" t="s">
        <v>22</v>
      </c>
      <c r="N1979">
        <v>10</v>
      </c>
      <c r="O1979" t="s">
        <v>23</v>
      </c>
      <c r="P1979" t="s">
        <v>109</v>
      </c>
      <c r="Q1979" t="s">
        <v>40</v>
      </c>
      <c r="R1979" t="s">
        <v>45</v>
      </c>
      <c r="S1979" t="str">
        <f t="shared" si="92"/>
        <v>High</v>
      </c>
    </row>
    <row r="1980" spans="1:19" x14ac:dyDescent="0.3">
      <c r="A1980" t="s">
        <v>91</v>
      </c>
      <c r="B1980" t="s">
        <v>197</v>
      </c>
      <c r="C1980" t="s">
        <v>37</v>
      </c>
      <c r="D1980">
        <v>3</v>
      </c>
      <c r="E1980" t="s">
        <v>890</v>
      </c>
      <c r="F1980">
        <v>2.6</v>
      </c>
      <c r="G1980" t="s">
        <v>1033</v>
      </c>
      <c r="H1980" t="str">
        <f t="shared" si="90"/>
        <v>Skill Development</v>
      </c>
      <c r="I1980">
        <v>3</v>
      </c>
      <c r="J1980" t="str">
        <f t="shared" si="91"/>
        <v>Medium</v>
      </c>
      <c r="K1980">
        <v>3</v>
      </c>
      <c r="L1980" t="s">
        <v>23</v>
      </c>
      <c r="M1980" t="s">
        <v>890</v>
      </c>
      <c r="N1980">
        <v>7</v>
      </c>
      <c r="O1980" t="s">
        <v>23</v>
      </c>
      <c r="P1980" t="s">
        <v>145</v>
      </c>
      <c r="Q1980" t="s">
        <v>40</v>
      </c>
      <c r="R1980" t="s">
        <v>45</v>
      </c>
      <c r="S1980" t="str">
        <f t="shared" si="92"/>
        <v>High</v>
      </c>
    </row>
    <row r="1981" spans="1:19" x14ac:dyDescent="0.3">
      <c r="A1981" t="s">
        <v>94</v>
      </c>
      <c r="B1981" t="s">
        <v>131</v>
      </c>
      <c r="C1981" t="s">
        <v>103</v>
      </c>
      <c r="D1981">
        <v>3</v>
      </c>
      <c r="E1981" t="s">
        <v>30</v>
      </c>
      <c r="F1981">
        <v>2.2999999999999998</v>
      </c>
      <c r="G1981" t="s">
        <v>893</v>
      </c>
      <c r="H1981" t="str">
        <f t="shared" si="90"/>
        <v>Skill Development</v>
      </c>
      <c r="I1981">
        <v>2</v>
      </c>
      <c r="J1981" t="str">
        <f t="shared" si="91"/>
        <v>Low</v>
      </c>
      <c r="K1981">
        <v>-1</v>
      </c>
      <c r="L1981" t="s">
        <v>21</v>
      </c>
      <c r="M1981" t="s">
        <v>896</v>
      </c>
      <c r="N1981">
        <v>10</v>
      </c>
      <c r="O1981" t="s">
        <v>23</v>
      </c>
      <c r="P1981" t="s">
        <v>57</v>
      </c>
      <c r="Q1981" t="s">
        <v>25</v>
      </c>
      <c r="R1981" t="s">
        <v>45</v>
      </c>
      <c r="S1981" t="str">
        <f t="shared" si="92"/>
        <v>High</v>
      </c>
    </row>
    <row r="1982" spans="1:19" x14ac:dyDescent="0.3">
      <c r="A1982" t="s">
        <v>97</v>
      </c>
      <c r="B1982" t="s">
        <v>738</v>
      </c>
      <c r="C1982" t="s">
        <v>43</v>
      </c>
      <c r="D1982">
        <v>2</v>
      </c>
      <c r="E1982" t="s">
        <v>30</v>
      </c>
      <c r="F1982">
        <v>3.7</v>
      </c>
      <c r="G1982" t="s">
        <v>909</v>
      </c>
      <c r="H1982" t="str">
        <f t="shared" si="90"/>
        <v>Other</v>
      </c>
      <c r="I1982">
        <v>5</v>
      </c>
      <c r="J1982" t="str">
        <f t="shared" si="91"/>
        <v>High</v>
      </c>
      <c r="K1982">
        <v>-1</v>
      </c>
      <c r="L1982" t="s">
        <v>21</v>
      </c>
      <c r="M1982" t="s">
        <v>890</v>
      </c>
      <c r="N1982">
        <v>7</v>
      </c>
      <c r="O1982" t="s">
        <v>21</v>
      </c>
      <c r="P1982" t="s">
        <v>65</v>
      </c>
      <c r="Q1982" t="s">
        <v>40</v>
      </c>
      <c r="R1982" t="s">
        <v>45</v>
      </c>
      <c r="S1982" t="str">
        <f t="shared" si="92"/>
        <v>High</v>
      </c>
    </row>
    <row r="1983" spans="1:19" x14ac:dyDescent="0.3">
      <c r="A1983" t="s">
        <v>99</v>
      </c>
      <c r="B1983" t="s">
        <v>1674</v>
      </c>
      <c r="C1983" t="s">
        <v>96</v>
      </c>
      <c r="D1983">
        <v>4</v>
      </c>
      <c r="E1983" t="s">
        <v>890</v>
      </c>
      <c r="F1983">
        <v>0.6</v>
      </c>
      <c r="G1983" t="s">
        <v>1067</v>
      </c>
      <c r="H1983" t="str">
        <f t="shared" si="90"/>
        <v>Skill Development</v>
      </c>
      <c r="I1983">
        <v>4</v>
      </c>
      <c r="J1983" t="str">
        <f t="shared" si="91"/>
        <v>High</v>
      </c>
      <c r="K1983">
        <v>-3</v>
      </c>
      <c r="L1983" t="s">
        <v>21</v>
      </c>
      <c r="M1983" t="s">
        <v>32</v>
      </c>
      <c r="N1983">
        <v>8</v>
      </c>
      <c r="O1983" t="s">
        <v>21</v>
      </c>
      <c r="P1983" t="s">
        <v>52</v>
      </c>
      <c r="Q1983" t="s">
        <v>40</v>
      </c>
      <c r="R1983" t="s">
        <v>49</v>
      </c>
      <c r="S1983" t="str">
        <f t="shared" si="92"/>
        <v>High</v>
      </c>
    </row>
    <row r="1984" spans="1:19" x14ac:dyDescent="0.3">
      <c r="A1984" t="s">
        <v>101</v>
      </c>
      <c r="B1984" t="s">
        <v>1675</v>
      </c>
      <c r="C1984" t="s">
        <v>43</v>
      </c>
      <c r="D1984">
        <v>2</v>
      </c>
      <c r="E1984" t="s">
        <v>32</v>
      </c>
      <c r="F1984">
        <v>2.2999999999999998</v>
      </c>
      <c r="G1984" t="s">
        <v>20</v>
      </c>
      <c r="H1984" t="str">
        <f t="shared" si="90"/>
        <v>Study Support</v>
      </c>
      <c r="I1984">
        <v>4</v>
      </c>
      <c r="J1984" t="str">
        <f t="shared" si="91"/>
        <v>High</v>
      </c>
      <c r="K1984">
        <v>3</v>
      </c>
      <c r="L1984" t="s">
        <v>21</v>
      </c>
      <c r="M1984" t="s">
        <v>30</v>
      </c>
      <c r="N1984">
        <v>4</v>
      </c>
      <c r="O1984" t="s">
        <v>21</v>
      </c>
      <c r="P1984" t="s">
        <v>176</v>
      </c>
      <c r="Q1984" t="s">
        <v>34</v>
      </c>
      <c r="R1984" t="s">
        <v>45</v>
      </c>
      <c r="S1984" t="str">
        <f t="shared" si="92"/>
        <v>Medium</v>
      </c>
    </row>
    <row r="1985" spans="1:19" x14ac:dyDescent="0.3">
      <c r="A1985" t="s">
        <v>105</v>
      </c>
      <c r="B1985" t="s">
        <v>989</v>
      </c>
      <c r="C1985" t="s">
        <v>55</v>
      </c>
      <c r="D1985">
        <v>3</v>
      </c>
      <c r="E1985" t="s">
        <v>896</v>
      </c>
      <c r="F1985">
        <v>3.5</v>
      </c>
      <c r="G1985" t="s">
        <v>904</v>
      </c>
      <c r="H1985" t="str">
        <f t="shared" si="90"/>
        <v>Skill Development</v>
      </c>
      <c r="I1985">
        <v>5</v>
      </c>
      <c r="J1985" t="str">
        <f t="shared" si="91"/>
        <v>High</v>
      </c>
      <c r="K1985">
        <v>4</v>
      </c>
      <c r="L1985" t="s">
        <v>23</v>
      </c>
      <c r="M1985" t="s">
        <v>890</v>
      </c>
      <c r="N1985">
        <v>6</v>
      </c>
      <c r="O1985" t="s">
        <v>21</v>
      </c>
      <c r="P1985" t="s">
        <v>33</v>
      </c>
      <c r="Q1985" t="s">
        <v>34</v>
      </c>
      <c r="R1985" t="s">
        <v>49</v>
      </c>
      <c r="S1985" t="str">
        <f t="shared" si="92"/>
        <v>Medium</v>
      </c>
    </row>
    <row r="1986" spans="1:19" x14ac:dyDescent="0.3">
      <c r="A1986" t="s">
        <v>107</v>
      </c>
      <c r="B1986" t="s">
        <v>1181</v>
      </c>
      <c r="C1986" t="s">
        <v>18</v>
      </c>
      <c r="D1986">
        <v>3</v>
      </c>
      <c r="E1986" t="s">
        <v>890</v>
      </c>
      <c r="F1986">
        <v>3.8</v>
      </c>
      <c r="G1986" t="s">
        <v>893</v>
      </c>
      <c r="H1986" t="str">
        <f t="shared" ref="H1986:H2049" si="93">IF(OR(ISNUMBER(SEARCH("Assignment",G1986)),ISNUMBER(SEARCH("Exam",G1986)),ISNUMBER(SEARCH("Notes",G1986)),ISNUMBER(SEARCH("Homework",G1986))),"Study Support",
IF(OR(ISNUMBER(SEARCH("Resume",G1986)),ISNUMBER(SEARCH("Skill",G1986)),ISNUMBER(SEARCH("Learning",G1986)),ISNUMBER(SEARCH("Project",G1986))),"Skill Development",
IF(OR(ISNUMBER(SEARCH("Music",G1986)),ISNUMBER(SEARCH("Movie",G1986)),ISNUMBER(SEARCH("Game",G1986)),ISNUMBER(SEARCH("Fun",G1986))),"Entertainment",
"Other")))</f>
        <v>Skill Development</v>
      </c>
      <c r="I1986">
        <v>5</v>
      </c>
      <c r="J1986" t="str">
        <f t="shared" ref="J1986:J2049" si="94">IF(I1986&gt;=4,"High",IF(I1986=3,"Medium","Low"))</f>
        <v>High</v>
      </c>
      <c r="K1986">
        <v>-3</v>
      </c>
      <c r="L1986" t="s">
        <v>21</v>
      </c>
      <c r="M1986" t="s">
        <v>890</v>
      </c>
      <c r="N1986">
        <v>2</v>
      </c>
      <c r="O1986" t="s">
        <v>21</v>
      </c>
      <c r="P1986" t="s">
        <v>39</v>
      </c>
      <c r="Q1986" t="s">
        <v>34</v>
      </c>
      <c r="R1986" t="s">
        <v>45</v>
      </c>
      <c r="S1986" t="str">
        <f t="shared" ref="S1986:S2049" si="95">IF(N1986&gt;=7,"High",IF(N1986&gt;=4,"Medium","Low"))</f>
        <v>Low</v>
      </c>
    </row>
    <row r="1987" spans="1:19" x14ac:dyDescent="0.3">
      <c r="A1987" t="s">
        <v>110</v>
      </c>
      <c r="B1987" t="s">
        <v>1676</v>
      </c>
      <c r="C1987" t="s">
        <v>29</v>
      </c>
      <c r="D1987">
        <v>2</v>
      </c>
      <c r="E1987" t="s">
        <v>30</v>
      </c>
      <c r="F1987">
        <v>3.1</v>
      </c>
      <c r="G1987" t="s">
        <v>904</v>
      </c>
      <c r="H1987" t="str">
        <f t="shared" si="93"/>
        <v>Skill Development</v>
      </c>
      <c r="I1987">
        <v>4</v>
      </c>
      <c r="J1987" t="str">
        <f t="shared" si="94"/>
        <v>High</v>
      </c>
      <c r="K1987">
        <v>3</v>
      </c>
      <c r="L1987" t="s">
        <v>21</v>
      </c>
      <c r="M1987" t="s">
        <v>22</v>
      </c>
      <c r="N1987">
        <v>4</v>
      </c>
      <c r="O1987" t="s">
        <v>23</v>
      </c>
      <c r="P1987" t="s">
        <v>1712</v>
      </c>
      <c r="Q1987" t="s">
        <v>40</v>
      </c>
      <c r="R1987" t="s">
        <v>49</v>
      </c>
      <c r="S1987" t="str">
        <f t="shared" si="95"/>
        <v>Medium</v>
      </c>
    </row>
    <row r="1988" spans="1:19" x14ac:dyDescent="0.3">
      <c r="A1988" t="s">
        <v>112</v>
      </c>
      <c r="B1988" t="s">
        <v>1677</v>
      </c>
      <c r="C1988" t="s">
        <v>103</v>
      </c>
      <c r="D1988">
        <v>3</v>
      </c>
      <c r="E1988" t="s">
        <v>22</v>
      </c>
      <c r="F1988">
        <v>3.3</v>
      </c>
      <c r="G1988" t="s">
        <v>1518</v>
      </c>
      <c r="H1988" t="str">
        <f t="shared" si="93"/>
        <v>Skill Development</v>
      </c>
      <c r="I1988">
        <v>4</v>
      </c>
      <c r="J1988" t="str">
        <f t="shared" si="94"/>
        <v>High</v>
      </c>
      <c r="K1988">
        <v>2</v>
      </c>
      <c r="L1988" t="s">
        <v>21</v>
      </c>
      <c r="M1988" t="s">
        <v>22</v>
      </c>
      <c r="N1988">
        <v>8</v>
      </c>
      <c r="O1988" t="s">
        <v>21</v>
      </c>
      <c r="P1988" t="s">
        <v>179</v>
      </c>
      <c r="Q1988" t="s">
        <v>25</v>
      </c>
      <c r="R1988" t="s">
        <v>49</v>
      </c>
      <c r="S1988" t="str">
        <f t="shared" si="95"/>
        <v>High</v>
      </c>
    </row>
    <row r="1989" spans="1:19" x14ac:dyDescent="0.3">
      <c r="A1989" t="s">
        <v>114</v>
      </c>
      <c r="B1989" t="s">
        <v>1328</v>
      </c>
      <c r="C1989" t="s">
        <v>43</v>
      </c>
      <c r="D1989">
        <v>3</v>
      </c>
      <c r="E1989" t="s">
        <v>30</v>
      </c>
      <c r="F1989">
        <v>2.9</v>
      </c>
      <c r="G1989" t="s">
        <v>983</v>
      </c>
      <c r="H1989" t="str">
        <f t="shared" si="93"/>
        <v>Study Support</v>
      </c>
      <c r="I1989">
        <v>1</v>
      </c>
      <c r="J1989" t="str">
        <f t="shared" si="94"/>
        <v>Low</v>
      </c>
      <c r="K1989">
        <v>1</v>
      </c>
      <c r="L1989" t="s">
        <v>21</v>
      </c>
      <c r="M1989" t="s">
        <v>896</v>
      </c>
      <c r="N1989">
        <v>7</v>
      </c>
      <c r="O1989" t="s">
        <v>21</v>
      </c>
      <c r="P1989" t="s">
        <v>24</v>
      </c>
      <c r="Q1989" t="s">
        <v>40</v>
      </c>
      <c r="R1989" t="s">
        <v>26</v>
      </c>
      <c r="S1989" t="str">
        <f t="shared" si="95"/>
        <v>High</v>
      </c>
    </row>
    <row r="1990" spans="1:19" x14ac:dyDescent="0.3">
      <c r="A1990" t="s">
        <v>117</v>
      </c>
      <c r="B1990" t="s">
        <v>1678</v>
      </c>
      <c r="C1990" t="s">
        <v>18</v>
      </c>
      <c r="D1990">
        <v>2</v>
      </c>
      <c r="E1990" t="s">
        <v>19</v>
      </c>
      <c r="F1990">
        <v>3.2</v>
      </c>
      <c r="G1990" t="s">
        <v>1421</v>
      </c>
      <c r="H1990" t="str">
        <f t="shared" si="93"/>
        <v>Study Support</v>
      </c>
      <c r="I1990">
        <v>3</v>
      </c>
      <c r="J1990" t="str">
        <f t="shared" si="94"/>
        <v>Medium</v>
      </c>
      <c r="K1990">
        <v>4</v>
      </c>
      <c r="L1990" t="s">
        <v>23</v>
      </c>
      <c r="M1990" t="s">
        <v>19</v>
      </c>
      <c r="N1990">
        <v>10</v>
      </c>
      <c r="O1990" t="s">
        <v>23</v>
      </c>
      <c r="P1990" t="s">
        <v>109</v>
      </c>
      <c r="Q1990" t="s">
        <v>40</v>
      </c>
      <c r="R1990" t="s">
        <v>26</v>
      </c>
      <c r="S1990" t="str">
        <f t="shared" si="95"/>
        <v>High</v>
      </c>
    </row>
    <row r="1991" spans="1:19" x14ac:dyDescent="0.3">
      <c r="A1991" t="s">
        <v>119</v>
      </c>
      <c r="B1991" t="s">
        <v>1679</v>
      </c>
      <c r="C1991" t="s">
        <v>90</v>
      </c>
      <c r="D1991">
        <v>3</v>
      </c>
      <c r="E1991" t="s">
        <v>30</v>
      </c>
      <c r="F1991">
        <v>3.8</v>
      </c>
      <c r="G1991" t="s">
        <v>1680</v>
      </c>
      <c r="H1991" t="str">
        <f t="shared" si="93"/>
        <v>Skill Development</v>
      </c>
      <c r="I1991">
        <v>2</v>
      </c>
      <c r="J1991" t="str">
        <f t="shared" si="94"/>
        <v>Low</v>
      </c>
      <c r="K1991">
        <v>2</v>
      </c>
      <c r="L1991" t="s">
        <v>21</v>
      </c>
      <c r="M1991" t="s">
        <v>32</v>
      </c>
      <c r="N1991">
        <v>4</v>
      </c>
      <c r="O1991" t="s">
        <v>21</v>
      </c>
      <c r="P1991" t="s">
        <v>83</v>
      </c>
      <c r="Q1991" t="s">
        <v>34</v>
      </c>
      <c r="R1991" t="s">
        <v>49</v>
      </c>
      <c r="S1991" t="str">
        <f t="shared" si="95"/>
        <v>Medium</v>
      </c>
    </row>
    <row r="1992" spans="1:19" x14ac:dyDescent="0.3">
      <c r="A1992" t="s">
        <v>121</v>
      </c>
      <c r="B1992" t="s">
        <v>1681</v>
      </c>
      <c r="C1992" t="s">
        <v>18</v>
      </c>
      <c r="D1992">
        <v>2</v>
      </c>
      <c r="E1992" t="s">
        <v>22</v>
      </c>
      <c r="F1992">
        <v>1.1000000000000001</v>
      </c>
      <c r="G1992" t="s">
        <v>915</v>
      </c>
      <c r="H1992" t="str">
        <f t="shared" si="93"/>
        <v>Study Support</v>
      </c>
      <c r="I1992">
        <v>2</v>
      </c>
      <c r="J1992" t="str">
        <f t="shared" si="94"/>
        <v>Low</v>
      </c>
      <c r="K1992">
        <v>4</v>
      </c>
      <c r="L1992" t="s">
        <v>21</v>
      </c>
      <c r="M1992" t="s">
        <v>896</v>
      </c>
      <c r="N1992">
        <v>4</v>
      </c>
      <c r="O1992" t="s">
        <v>21</v>
      </c>
      <c r="P1992" t="s">
        <v>123</v>
      </c>
      <c r="Q1992" t="s">
        <v>25</v>
      </c>
      <c r="R1992" t="s">
        <v>45</v>
      </c>
      <c r="S1992" t="str">
        <f t="shared" si="95"/>
        <v>Medium</v>
      </c>
    </row>
    <row r="1993" spans="1:19" x14ac:dyDescent="0.3">
      <c r="A1993" t="s">
        <v>124</v>
      </c>
      <c r="B1993" t="s">
        <v>1682</v>
      </c>
      <c r="C1993" t="s">
        <v>43</v>
      </c>
      <c r="D1993">
        <v>4</v>
      </c>
      <c r="E1993" t="s">
        <v>890</v>
      </c>
      <c r="F1993">
        <v>3.4</v>
      </c>
      <c r="G1993" t="s">
        <v>1683</v>
      </c>
      <c r="H1993" t="str">
        <f t="shared" si="93"/>
        <v>Skill Development</v>
      </c>
      <c r="I1993">
        <v>4</v>
      </c>
      <c r="J1993" t="str">
        <f t="shared" si="94"/>
        <v>High</v>
      </c>
      <c r="K1993">
        <v>-4</v>
      </c>
      <c r="L1993" t="s">
        <v>23</v>
      </c>
      <c r="M1993" t="s">
        <v>32</v>
      </c>
      <c r="N1993">
        <v>1</v>
      </c>
      <c r="O1993" t="s">
        <v>23</v>
      </c>
      <c r="P1993" t="s">
        <v>1710</v>
      </c>
      <c r="Q1993" t="s">
        <v>40</v>
      </c>
      <c r="R1993" t="s">
        <v>45</v>
      </c>
      <c r="S1993" t="str">
        <f t="shared" si="95"/>
        <v>Low</v>
      </c>
    </row>
    <row r="1994" spans="1:19" x14ac:dyDescent="0.3">
      <c r="A1994" t="s">
        <v>126</v>
      </c>
      <c r="B1994" t="s">
        <v>1684</v>
      </c>
      <c r="C1994" t="s">
        <v>37</v>
      </c>
      <c r="D1994">
        <v>4</v>
      </c>
      <c r="E1994" t="s">
        <v>30</v>
      </c>
      <c r="F1994">
        <v>4</v>
      </c>
      <c r="G1994" t="s">
        <v>1003</v>
      </c>
      <c r="H1994" t="str">
        <f t="shared" si="93"/>
        <v>Other</v>
      </c>
      <c r="I1994">
        <v>5</v>
      </c>
      <c r="J1994" t="str">
        <f t="shared" si="94"/>
        <v>High</v>
      </c>
      <c r="K1994">
        <v>5</v>
      </c>
      <c r="L1994" t="s">
        <v>23</v>
      </c>
      <c r="M1994" t="s">
        <v>896</v>
      </c>
      <c r="N1994">
        <v>8</v>
      </c>
      <c r="O1994" t="s">
        <v>23</v>
      </c>
      <c r="P1994" t="s">
        <v>1710</v>
      </c>
      <c r="Q1994" t="s">
        <v>34</v>
      </c>
      <c r="R1994" t="s">
        <v>26</v>
      </c>
      <c r="S1994" t="str">
        <f t="shared" si="95"/>
        <v>High</v>
      </c>
    </row>
    <row r="1995" spans="1:19" x14ac:dyDescent="0.3">
      <c r="A1995" t="s">
        <v>128</v>
      </c>
      <c r="B1995" t="s">
        <v>1685</v>
      </c>
      <c r="C1995" t="s">
        <v>43</v>
      </c>
      <c r="D1995">
        <v>1</v>
      </c>
      <c r="E1995" t="s">
        <v>22</v>
      </c>
      <c r="F1995">
        <v>2.2999999999999998</v>
      </c>
      <c r="G1995" t="s">
        <v>1686</v>
      </c>
      <c r="H1995" t="str">
        <f t="shared" si="93"/>
        <v>Study Support</v>
      </c>
      <c r="I1995">
        <v>1</v>
      </c>
      <c r="J1995" t="str">
        <f t="shared" si="94"/>
        <v>Low</v>
      </c>
      <c r="K1995">
        <v>-4</v>
      </c>
      <c r="L1995" t="s">
        <v>23</v>
      </c>
      <c r="M1995" t="s">
        <v>22</v>
      </c>
      <c r="N1995">
        <v>10</v>
      </c>
      <c r="O1995" t="s">
        <v>21</v>
      </c>
      <c r="P1995" t="s">
        <v>83</v>
      </c>
      <c r="Q1995" t="s">
        <v>40</v>
      </c>
      <c r="R1995" t="s">
        <v>26</v>
      </c>
      <c r="S1995" t="str">
        <f t="shared" si="95"/>
        <v>High</v>
      </c>
    </row>
    <row r="1996" spans="1:19" x14ac:dyDescent="0.3">
      <c r="A1996" t="s">
        <v>130</v>
      </c>
      <c r="B1996" t="s">
        <v>1687</v>
      </c>
      <c r="C1996" t="s">
        <v>43</v>
      </c>
      <c r="D1996">
        <v>3</v>
      </c>
      <c r="E1996" t="s">
        <v>896</v>
      </c>
      <c r="F1996">
        <v>3.5</v>
      </c>
      <c r="G1996" t="s">
        <v>889</v>
      </c>
      <c r="H1996" t="str">
        <f t="shared" si="93"/>
        <v>Other</v>
      </c>
      <c r="I1996">
        <v>4</v>
      </c>
      <c r="J1996" t="str">
        <f t="shared" si="94"/>
        <v>High</v>
      </c>
      <c r="K1996">
        <v>-2</v>
      </c>
      <c r="L1996" t="s">
        <v>21</v>
      </c>
      <c r="M1996" t="s">
        <v>30</v>
      </c>
      <c r="N1996">
        <v>6</v>
      </c>
      <c r="O1996" t="s">
        <v>21</v>
      </c>
      <c r="P1996" t="s">
        <v>80</v>
      </c>
      <c r="Q1996" t="s">
        <v>34</v>
      </c>
      <c r="R1996" t="s">
        <v>49</v>
      </c>
      <c r="S1996" t="str">
        <f t="shared" si="95"/>
        <v>Medium</v>
      </c>
    </row>
    <row r="1997" spans="1:19" x14ac:dyDescent="0.3">
      <c r="A1997" t="s">
        <v>132</v>
      </c>
      <c r="B1997" t="s">
        <v>1688</v>
      </c>
      <c r="C1997" t="s">
        <v>37</v>
      </c>
      <c r="D1997">
        <v>4</v>
      </c>
      <c r="E1997" t="s">
        <v>19</v>
      </c>
      <c r="F1997">
        <v>3.9</v>
      </c>
      <c r="G1997" t="s">
        <v>1416</v>
      </c>
      <c r="H1997" t="str">
        <f t="shared" si="93"/>
        <v>Study Support</v>
      </c>
      <c r="I1997">
        <v>3</v>
      </c>
      <c r="J1997" t="str">
        <f t="shared" si="94"/>
        <v>Medium</v>
      </c>
      <c r="K1997">
        <v>2</v>
      </c>
      <c r="L1997" t="s">
        <v>21</v>
      </c>
      <c r="M1997" t="s">
        <v>890</v>
      </c>
      <c r="N1997">
        <v>5</v>
      </c>
      <c r="O1997" t="s">
        <v>23</v>
      </c>
      <c r="P1997" t="s">
        <v>158</v>
      </c>
      <c r="Q1997" t="s">
        <v>25</v>
      </c>
      <c r="R1997" t="s">
        <v>45</v>
      </c>
      <c r="S1997" t="str">
        <f t="shared" si="95"/>
        <v>Medium</v>
      </c>
    </row>
    <row r="1998" spans="1:19" x14ac:dyDescent="0.3">
      <c r="A1998" t="s">
        <v>134</v>
      </c>
      <c r="B1998" t="s">
        <v>417</v>
      </c>
      <c r="C1998" t="s">
        <v>43</v>
      </c>
      <c r="D1998">
        <v>3</v>
      </c>
      <c r="E1998" t="s">
        <v>30</v>
      </c>
      <c r="F1998">
        <v>1.5</v>
      </c>
      <c r="G1998" t="s">
        <v>997</v>
      </c>
      <c r="H1998" t="str">
        <f t="shared" si="93"/>
        <v>Skill Development</v>
      </c>
      <c r="I1998">
        <v>3</v>
      </c>
      <c r="J1998" t="str">
        <f t="shared" si="94"/>
        <v>Medium</v>
      </c>
      <c r="K1998">
        <v>-3</v>
      </c>
      <c r="L1998" t="s">
        <v>21</v>
      </c>
      <c r="M1998" t="s">
        <v>896</v>
      </c>
      <c r="N1998">
        <v>8</v>
      </c>
      <c r="O1998" t="s">
        <v>21</v>
      </c>
      <c r="P1998" t="s">
        <v>257</v>
      </c>
      <c r="Q1998" t="s">
        <v>25</v>
      </c>
      <c r="R1998" t="s">
        <v>26</v>
      </c>
      <c r="S1998" t="str">
        <f t="shared" si="95"/>
        <v>High</v>
      </c>
    </row>
    <row r="1999" spans="1:19" x14ac:dyDescent="0.3">
      <c r="A1999" t="s">
        <v>137</v>
      </c>
      <c r="B1999" t="s">
        <v>1689</v>
      </c>
      <c r="C1999" t="s">
        <v>96</v>
      </c>
      <c r="D1999">
        <v>2</v>
      </c>
      <c r="E1999" t="s">
        <v>19</v>
      </c>
      <c r="F1999">
        <v>3.2</v>
      </c>
      <c r="G1999" t="s">
        <v>1082</v>
      </c>
      <c r="H1999" t="str">
        <f t="shared" si="93"/>
        <v>Other</v>
      </c>
      <c r="I1999">
        <v>1</v>
      </c>
      <c r="J1999" t="str">
        <f t="shared" si="94"/>
        <v>Low</v>
      </c>
      <c r="K1999">
        <v>-2</v>
      </c>
      <c r="L1999" t="s">
        <v>21</v>
      </c>
      <c r="M1999" t="s">
        <v>19</v>
      </c>
      <c r="N1999">
        <v>10</v>
      </c>
      <c r="O1999" t="s">
        <v>21</v>
      </c>
      <c r="P1999" t="s">
        <v>257</v>
      </c>
      <c r="Q1999" t="s">
        <v>34</v>
      </c>
      <c r="R1999" t="s">
        <v>26</v>
      </c>
      <c r="S1999" t="str">
        <f t="shared" si="95"/>
        <v>High</v>
      </c>
    </row>
    <row r="2000" spans="1:19" x14ac:dyDescent="0.3">
      <c r="A2000" t="s">
        <v>139</v>
      </c>
      <c r="B2000" t="s">
        <v>207</v>
      </c>
      <c r="C2000" t="s">
        <v>43</v>
      </c>
      <c r="D2000">
        <v>4</v>
      </c>
      <c r="E2000" t="s">
        <v>896</v>
      </c>
      <c r="F2000">
        <v>3.3</v>
      </c>
      <c r="G2000" t="s">
        <v>31</v>
      </c>
      <c r="H2000" t="str">
        <f t="shared" si="93"/>
        <v>Skill Development</v>
      </c>
      <c r="I2000">
        <v>2</v>
      </c>
      <c r="J2000" t="str">
        <f t="shared" si="94"/>
        <v>Low</v>
      </c>
      <c r="K2000">
        <v>4</v>
      </c>
      <c r="L2000" t="s">
        <v>21</v>
      </c>
      <c r="M2000" t="s">
        <v>890</v>
      </c>
      <c r="N2000">
        <v>6</v>
      </c>
      <c r="O2000" t="s">
        <v>23</v>
      </c>
      <c r="P2000" t="s">
        <v>57</v>
      </c>
      <c r="Q2000" t="s">
        <v>34</v>
      </c>
      <c r="R2000" t="s">
        <v>26</v>
      </c>
      <c r="S2000" t="str">
        <f t="shared" si="95"/>
        <v>Medium</v>
      </c>
    </row>
    <row r="2001" spans="1:19" x14ac:dyDescent="0.3">
      <c r="A2001" t="s">
        <v>141</v>
      </c>
      <c r="B2001" t="s">
        <v>1690</v>
      </c>
      <c r="C2001" t="s">
        <v>90</v>
      </c>
      <c r="D2001">
        <v>2</v>
      </c>
      <c r="E2001" t="s">
        <v>890</v>
      </c>
      <c r="F2001">
        <v>2.7</v>
      </c>
      <c r="G2001" t="s">
        <v>980</v>
      </c>
      <c r="H2001" t="str">
        <f t="shared" si="93"/>
        <v>Study Support</v>
      </c>
      <c r="I2001">
        <v>1</v>
      </c>
      <c r="J2001" t="str">
        <f t="shared" si="94"/>
        <v>Low</v>
      </c>
      <c r="K2001">
        <v>0</v>
      </c>
      <c r="L2001" t="s">
        <v>23</v>
      </c>
      <c r="M2001" t="s">
        <v>22</v>
      </c>
      <c r="N2001">
        <v>4</v>
      </c>
      <c r="O2001" t="s">
        <v>23</v>
      </c>
      <c r="P2001" t="s">
        <v>24</v>
      </c>
      <c r="Q2001" t="s">
        <v>25</v>
      </c>
      <c r="R2001" t="s">
        <v>45</v>
      </c>
      <c r="S2001" t="str">
        <f t="shared" si="95"/>
        <v>Medium</v>
      </c>
    </row>
    <row r="2002" spans="1:19" x14ac:dyDescent="0.3">
      <c r="A2002" t="s">
        <v>16</v>
      </c>
      <c r="B2002" t="s">
        <v>17</v>
      </c>
      <c r="C2002" t="s">
        <v>18</v>
      </c>
      <c r="D2002">
        <v>4</v>
      </c>
      <c r="E2002" t="s">
        <v>19</v>
      </c>
      <c r="F2002">
        <v>0.9</v>
      </c>
      <c r="G2002" t="s">
        <v>20</v>
      </c>
      <c r="H2002" t="str">
        <f t="shared" si="93"/>
        <v>Study Support</v>
      </c>
      <c r="I2002">
        <v>2</v>
      </c>
      <c r="J2002" t="str">
        <f t="shared" si="94"/>
        <v>Low</v>
      </c>
      <c r="K2002">
        <v>2</v>
      </c>
      <c r="L2002" t="s">
        <v>21</v>
      </c>
      <c r="M2002" t="s">
        <v>22</v>
      </c>
      <c r="N2002">
        <v>9</v>
      </c>
      <c r="O2002" t="s">
        <v>23</v>
      </c>
      <c r="P2002" t="s">
        <v>116</v>
      </c>
      <c r="Q2002" t="s">
        <v>25</v>
      </c>
      <c r="R2002" t="s">
        <v>49</v>
      </c>
      <c r="S2002" t="str">
        <f t="shared" si="95"/>
        <v>High</v>
      </c>
    </row>
    <row r="2003" spans="1:19" x14ac:dyDescent="0.3">
      <c r="A2003" t="s">
        <v>27</v>
      </c>
      <c r="B2003" t="s">
        <v>17</v>
      </c>
      <c r="C2003" t="s">
        <v>18</v>
      </c>
      <c r="D2003">
        <v>4</v>
      </c>
      <c r="E2003" t="s">
        <v>19</v>
      </c>
      <c r="F2003">
        <v>0.9</v>
      </c>
      <c r="G2003" t="s">
        <v>20</v>
      </c>
      <c r="H2003" t="str">
        <f t="shared" si="93"/>
        <v>Study Support</v>
      </c>
      <c r="I2003">
        <v>2</v>
      </c>
      <c r="J2003" t="str">
        <f t="shared" si="94"/>
        <v>Low</v>
      </c>
      <c r="K2003">
        <v>2</v>
      </c>
      <c r="L2003" t="s">
        <v>21</v>
      </c>
      <c r="M2003" t="s">
        <v>22</v>
      </c>
      <c r="N2003">
        <v>9</v>
      </c>
      <c r="O2003" t="s">
        <v>23</v>
      </c>
      <c r="P2003" t="s">
        <v>65</v>
      </c>
      <c r="Q2003" t="s">
        <v>25</v>
      </c>
      <c r="R2003" t="s">
        <v>26</v>
      </c>
      <c r="S2003" t="str">
        <f t="shared" si="95"/>
        <v>High</v>
      </c>
    </row>
    <row r="2004" spans="1:19" x14ac:dyDescent="0.3">
      <c r="A2004" t="s">
        <v>35</v>
      </c>
      <c r="B2004" t="s">
        <v>17</v>
      </c>
      <c r="C2004" t="s">
        <v>18</v>
      </c>
      <c r="D2004">
        <v>4</v>
      </c>
      <c r="E2004" t="s">
        <v>19</v>
      </c>
      <c r="F2004">
        <v>0.9</v>
      </c>
      <c r="G2004" t="s">
        <v>20</v>
      </c>
      <c r="H2004" t="str">
        <f t="shared" si="93"/>
        <v>Study Support</v>
      </c>
      <c r="I2004">
        <v>2</v>
      </c>
      <c r="J2004" t="str">
        <f t="shared" si="94"/>
        <v>Low</v>
      </c>
      <c r="K2004">
        <v>2</v>
      </c>
      <c r="L2004" t="s">
        <v>21</v>
      </c>
      <c r="M2004" t="s">
        <v>22</v>
      </c>
      <c r="N2004">
        <v>9</v>
      </c>
      <c r="O2004" t="s">
        <v>23</v>
      </c>
      <c r="P2004" t="s">
        <v>196</v>
      </c>
      <c r="Q2004" t="s">
        <v>25</v>
      </c>
      <c r="R2004" t="s">
        <v>26</v>
      </c>
      <c r="S2004" t="str">
        <f t="shared" si="95"/>
        <v>High</v>
      </c>
    </row>
    <row r="2005" spans="1:19" x14ac:dyDescent="0.3">
      <c r="A2005" t="s">
        <v>41</v>
      </c>
      <c r="B2005" t="s">
        <v>17</v>
      </c>
      <c r="C2005" t="s">
        <v>18</v>
      </c>
      <c r="D2005">
        <v>4</v>
      </c>
      <c r="E2005" t="s">
        <v>19</v>
      </c>
      <c r="F2005">
        <v>0.9</v>
      </c>
      <c r="G2005" t="s">
        <v>20</v>
      </c>
      <c r="H2005" t="str">
        <f t="shared" si="93"/>
        <v>Study Support</v>
      </c>
      <c r="I2005">
        <v>2</v>
      </c>
      <c r="J2005" t="str">
        <f t="shared" si="94"/>
        <v>Low</v>
      </c>
      <c r="K2005">
        <v>2</v>
      </c>
      <c r="L2005" t="s">
        <v>21</v>
      </c>
      <c r="M2005" t="s">
        <v>22</v>
      </c>
      <c r="N2005">
        <v>9</v>
      </c>
      <c r="O2005" t="s">
        <v>23</v>
      </c>
      <c r="P2005" t="s">
        <v>73</v>
      </c>
      <c r="Q2005" t="s">
        <v>25</v>
      </c>
      <c r="R2005" t="s">
        <v>26</v>
      </c>
      <c r="S2005" t="str">
        <f t="shared" si="95"/>
        <v>High</v>
      </c>
    </row>
    <row r="2006" spans="1:19" x14ac:dyDescent="0.3">
      <c r="A2006" t="s">
        <v>46</v>
      </c>
      <c r="B2006" t="s">
        <v>17</v>
      </c>
      <c r="C2006" t="s">
        <v>18</v>
      </c>
      <c r="D2006">
        <v>4</v>
      </c>
      <c r="E2006" t="s">
        <v>19</v>
      </c>
      <c r="F2006">
        <v>0.9</v>
      </c>
      <c r="G2006" t="s">
        <v>20</v>
      </c>
      <c r="H2006" t="str">
        <f t="shared" si="93"/>
        <v>Study Support</v>
      </c>
      <c r="I2006">
        <v>2</v>
      </c>
      <c r="J2006" t="str">
        <f t="shared" si="94"/>
        <v>Low</v>
      </c>
      <c r="K2006">
        <v>2</v>
      </c>
      <c r="L2006" t="s">
        <v>21</v>
      </c>
      <c r="M2006" t="s">
        <v>22</v>
      </c>
      <c r="N2006">
        <v>9</v>
      </c>
      <c r="O2006" t="s">
        <v>23</v>
      </c>
      <c r="P2006" t="s">
        <v>545</v>
      </c>
      <c r="Q2006" t="s">
        <v>25</v>
      </c>
      <c r="R2006" t="s">
        <v>26</v>
      </c>
      <c r="S2006" t="str">
        <f t="shared" si="95"/>
        <v>High</v>
      </c>
    </row>
    <row r="2007" spans="1:19" x14ac:dyDescent="0.3">
      <c r="A2007" t="s">
        <v>50</v>
      </c>
      <c r="B2007" t="s">
        <v>17</v>
      </c>
      <c r="C2007" t="s">
        <v>18</v>
      </c>
      <c r="D2007">
        <v>4</v>
      </c>
      <c r="E2007" t="s">
        <v>19</v>
      </c>
      <c r="F2007">
        <v>0.9</v>
      </c>
      <c r="G2007" t="s">
        <v>20</v>
      </c>
      <c r="H2007" t="str">
        <f t="shared" si="93"/>
        <v>Study Support</v>
      </c>
      <c r="I2007">
        <v>2</v>
      </c>
      <c r="J2007" t="str">
        <f t="shared" si="94"/>
        <v>Low</v>
      </c>
      <c r="K2007">
        <v>2</v>
      </c>
      <c r="L2007" t="s">
        <v>21</v>
      </c>
      <c r="M2007" t="s">
        <v>22</v>
      </c>
      <c r="N2007">
        <v>9</v>
      </c>
      <c r="O2007" t="s">
        <v>23</v>
      </c>
      <c r="P2007" t="s">
        <v>52</v>
      </c>
      <c r="Q2007" t="s">
        <v>25</v>
      </c>
      <c r="R2007" t="s">
        <v>49</v>
      </c>
      <c r="S2007" t="str">
        <f t="shared" si="95"/>
        <v>High</v>
      </c>
    </row>
    <row r="2008" spans="1:19" x14ac:dyDescent="0.3">
      <c r="A2008" t="s">
        <v>53</v>
      </c>
      <c r="B2008" t="s">
        <v>17</v>
      </c>
      <c r="C2008" t="s">
        <v>18</v>
      </c>
      <c r="D2008">
        <v>4</v>
      </c>
      <c r="E2008" t="s">
        <v>19</v>
      </c>
      <c r="F2008">
        <v>0.9</v>
      </c>
      <c r="G2008" t="s">
        <v>20</v>
      </c>
      <c r="H2008" t="str">
        <f t="shared" si="93"/>
        <v>Study Support</v>
      </c>
      <c r="I2008">
        <v>2</v>
      </c>
      <c r="J2008" t="str">
        <f t="shared" si="94"/>
        <v>Low</v>
      </c>
      <c r="K2008">
        <v>2</v>
      </c>
      <c r="L2008" t="s">
        <v>21</v>
      </c>
      <c r="M2008" t="s">
        <v>22</v>
      </c>
      <c r="N2008">
        <v>9</v>
      </c>
      <c r="O2008" t="s">
        <v>23</v>
      </c>
      <c r="P2008" t="s">
        <v>1710</v>
      </c>
      <c r="Q2008" t="s">
        <v>25</v>
      </c>
      <c r="R2008" t="s">
        <v>45</v>
      </c>
      <c r="S2008" t="str">
        <f t="shared" si="95"/>
        <v>High</v>
      </c>
    </row>
    <row r="2009" spans="1:19" x14ac:dyDescent="0.3">
      <c r="A2009" t="s">
        <v>58</v>
      </c>
      <c r="B2009" t="s">
        <v>17</v>
      </c>
      <c r="C2009" t="s">
        <v>18</v>
      </c>
      <c r="D2009">
        <v>4</v>
      </c>
      <c r="E2009" t="s">
        <v>19</v>
      </c>
      <c r="F2009">
        <v>0.9</v>
      </c>
      <c r="G2009" t="s">
        <v>20</v>
      </c>
      <c r="H2009" t="str">
        <f t="shared" si="93"/>
        <v>Study Support</v>
      </c>
      <c r="I2009">
        <v>2</v>
      </c>
      <c r="J2009" t="str">
        <f t="shared" si="94"/>
        <v>Low</v>
      </c>
      <c r="K2009">
        <v>2</v>
      </c>
      <c r="L2009" t="s">
        <v>21</v>
      </c>
      <c r="M2009" t="s">
        <v>22</v>
      </c>
      <c r="N2009">
        <v>9</v>
      </c>
      <c r="O2009" t="s">
        <v>23</v>
      </c>
      <c r="P2009" t="s">
        <v>33</v>
      </c>
      <c r="Q2009" t="s">
        <v>25</v>
      </c>
      <c r="R2009" t="s">
        <v>26</v>
      </c>
      <c r="S2009" t="str">
        <f t="shared" si="95"/>
        <v>High</v>
      </c>
    </row>
    <row r="2010" spans="1:19" x14ac:dyDescent="0.3">
      <c r="A2010" t="s">
        <v>63</v>
      </c>
      <c r="B2010" t="s">
        <v>17</v>
      </c>
      <c r="C2010" t="s">
        <v>18</v>
      </c>
      <c r="D2010">
        <v>4</v>
      </c>
      <c r="E2010" t="s">
        <v>19</v>
      </c>
      <c r="F2010">
        <v>0.9</v>
      </c>
      <c r="G2010" t="s">
        <v>20</v>
      </c>
      <c r="H2010" t="str">
        <f t="shared" si="93"/>
        <v>Study Support</v>
      </c>
      <c r="I2010">
        <v>2</v>
      </c>
      <c r="J2010" t="str">
        <f t="shared" si="94"/>
        <v>Low</v>
      </c>
      <c r="K2010">
        <v>2</v>
      </c>
      <c r="L2010" t="s">
        <v>21</v>
      </c>
      <c r="M2010" t="s">
        <v>22</v>
      </c>
      <c r="N2010">
        <v>9</v>
      </c>
      <c r="O2010" t="s">
        <v>23</v>
      </c>
      <c r="P2010" t="s">
        <v>1711</v>
      </c>
      <c r="Q2010" t="s">
        <v>25</v>
      </c>
      <c r="R2010" t="s">
        <v>49</v>
      </c>
      <c r="S2010" t="str">
        <f t="shared" si="95"/>
        <v>High</v>
      </c>
    </row>
    <row r="2011" spans="1:19" x14ac:dyDescent="0.3">
      <c r="A2011" t="s">
        <v>66</v>
      </c>
      <c r="B2011" t="s">
        <v>17</v>
      </c>
      <c r="C2011" t="s">
        <v>18</v>
      </c>
      <c r="D2011">
        <v>4</v>
      </c>
      <c r="E2011" t="s">
        <v>19</v>
      </c>
      <c r="F2011">
        <v>0.9</v>
      </c>
      <c r="G2011" t="s">
        <v>20</v>
      </c>
      <c r="H2011" t="str">
        <f t="shared" si="93"/>
        <v>Study Support</v>
      </c>
      <c r="I2011">
        <v>2</v>
      </c>
      <c r="J2011" t="str">
        <f t="shared" si="94"/>
        <v>Low</v>
      </c>
      <c r="K2011">
        <v>2</v>
      </c>
      <c r="L2011" t="s">
        <v>21</v>
      </c>
      <c r="M2011" t="s">
        <v>22</v>
      </c>
      <c r="N2011">
        <v>9</v>
      </c>
      <c r="O2011" t="s">
        <v>21</v>
      </c>
      <c r="P2011" t="s">
        <v>165</v>
      </c>
      <c r="Q2011" t="s">
        <v>25</v>
      </c>
      <c r="R2011" t="s">
        <v>45</v>
      </c>
      <c r="S2011" t="str">
        <f t="shared" si="95"/>
        <v>High</v>
      </c>
    </row>
    <row r="2012" spans="1:19" x14ac:dyDescent="0.3">
      <c r="A2012" t="s">
        <v>69</v>
      </c>
      <c r="B2012" t="s">
        <v>17</v>
      </c>
      <c r="C2012" t="s">
        <v>18</v>
      </c>
      <c r="D2012">
        <v>4</v>
      </c>
      <c r="E2012" t="s">
        <v>19</v>
      </c>
      <c r="F2012">
        <v>0.9</v>
      </c>
      <c r="G2012" t="s">
        <v>20</v>
      </c>
      <c r="H2012" t="str">
        <f t="shared" si="93"/>
        <v>Study Support</v>
      </c>
      <c r="I2012">
        <v>2</v>
      </c>
      <c r="J2012" t="str">
        <f t="shared" si="94"/>
        <v>Low</v>
      </c>
      <c r="K2012">
        <v>2</v>
      </c>
      <c r="L2012" t="s">
        <v>21</v>
      </c>
      <c r="M2012" t="s">
        <v>22</v>
      </c>
      <c r="N2012">
        <v>9</v>
      </c>
      <c r="O2012" t="s">
        <v>23</v>
      </c>
      <c r="P2012" t="s">
        <v>158</v>
      </c>
      <c r="Q2012" t="s">
        <v>25</v>
      </c>
      <c r="R2012" t="s">
        <v>26</v>
      </c>
      <c r="S2012" t="str">
        <f t="shared" si="95"/>
        <v>High</v>
      </c>
    </row>
    <row r="2013" spans="1:19" x14ac:dyDescent="0.3">
      <c r="A2013" t="s">
        <v>71</v>
      </c>
      <c r="B2013" t="s">
        <v>17</v>
      </c>
      <c r="C2013" t="s">
        <v>18</v>
      </c>
      <c r="D2013">
        <v>4</v>
      </c>
      <c r="E2013" t="s">
        <v>19</v>
      </c>
      <c r="F2013">
        <v>0.9</v>
      </c>
      <c r="G2013" t="s">
        <v>20</v>
      </c>
      <c r="H2013" t="str">
        <f t="shared" si="93"/>
        <v>Study Support</v>
      </c>
      <c r="I2013">
        <v>2</v>
      </c>
      <c r="J2013" t="str">
        <f t="shared" si="94"/>
        <v>Low</v>
      </c>
      <c r="K2013">
        <v>2</v>
      </c>
      <c r="L2013" t="s">
        <v>21</v>
      </c>
      <c r="M2013" t="s">
        <v>22</v>
      </c>
      <c r="N2013">
        <v>9</v>
      </c>
      <c r="O2013" t="s">
        <v>21</v>
      </c>
      <c r="P2013" t="s">
        <v>1710</v>
      </c>
      <c r="Q2013" t="s">
        <v>25</v>
      </c>
      <c r="R2013" t="s">
        <v>26</v>
      </c>
      <c r="S2013" t="str">
        <f t="shared" si="95"/>
        <v>High</v>
      </c>
    </row>
    <row r="2014" spans="1:19" x14ac:dyDescent="0.3">
      <c r="A2014" t="s">
        <v>74</v>
      </c>
      <c r="B2014" t="s">
        <v>28</v>
      </c>
      <c r="C2014" t="s">
        <v>29</v>
      </c>
      <c r="D2014">
        <v>2</v>
      </c>
      <c r="E2014" t="s">
        <v>30</v>
      </c>
      <c r="F2014">
        <v>3.4</v>
      </c>
      <c r="G2014" t="s">
        <v>31</v>
      </c>
      <c r="H2014" t="str">
        <f t="shared" si="93"/>
        <v>Skill Development</v>
      </c>
      <c r="I2014">
        <v>3</v>
      </c>
      <c r="J2014" t="str">
        <f t="shared" si="94"/>
        <v>Medium</v>
      </c>
      <c r="K2014">
        <v>-3</v>
      </c>
      <c r="L2014" t="s">
        <v>23</v>
      </c>
      <c r="M2014" t="s">
        <v>32</v>
      </c>
      <c r="N2014">
        <v>6</v>
      </c>
      <c r="O2014" t="s">
        <v>21</v>
      </c>
      <c r="P2014" t="s">
        <v>164</v>
      </c>
      <c r="Q2014" t="s">
        <v>34</v>
      </c>
      <c r="R2014" t="s">
        <v>45</v>
      </c>
      <c r="S2014" t="str">
        <f t="shared" si="95"/>
        <v>Medium</v>
      </c>
    </row>
    <row r="2015" spans="1:19" x14ac:dyDescent="0.3">
      <c r="A2015" t="s">
        <v>76</v>
      </c>
      <c r="B2015" t="s">
        <v>36</v>
      </c>
      <c r="C2015" t="s">
        <v>37</v>
      </c>
      <c r="D2015">
        <v>2</v>
      </c>
      <c r="E2015" t="s">
        <v>22</v>
      </c>
      <c r="F2015">
        <v>3.6</v>
      </c>
      <c r="G2015" t="s">
        <v>38</v>
      </c>
      <c r="H2015" t="str">
        <f t="shared" si="93"/>
        <v>Skill Development</v>
      </c>
      <c r="I2015">
        <v>5</v>
      </c>
      <c r="J2015" t="str">
        <f t="shared" si="94"/>
        <v>High</v>
      </c>
      <c r="K2015">
        <v>0</v>
      </c>
      <c r="L2015" t="s">
        <v>21</v>
      </c>
      <c r="M2015" t="s">
        <v>19</v>
      </c>
      <c r="N2015">
        <v>1</v>
      </c>
      <c r="O2015" t="s">
        <v>21</v>
      </c>
      <c r="P2015" t="s">
        <v>116</v>
      </c>
      <c r="Q2015" t="s">
        <v>40</v>
      </c>
      <c r="R2015" t="s">
        <v>49</v>
      </c>
      <c r="S2015" t="str">
        <f t="shared" si="95"/>
        <v>Low</v>
      </c>
    </row>
    <row r="2016" spans="1:19" x14ac:dyDescent="0.3">
      <c r="A2016" t="s">
        <v>81</v>
      </c>
      <c r="B2016" t="s">
        <v>42</v>
      </c>
      <c r="C2016" t="s">
        <v>43</v>
      </c>
      <c r="D2016">
        <v>2</v>
      </c>
      <c r="E2016" t="s">
        <v>22</v>
      </c>
      <c r="F2016">
        <v>2.9</v>
      </c>
      <c r="G2016" t="s">
        <v>44</v>
      </c>
      <c r="H2016" t="str">
        <f t="shared" si="93"/>
        <v>Other</v>
      </c>
      <c r="I2016">
        <v>5</v>
      </c>
      <c r="J2016" t="str">
        <f t="shared" si="94"/>
        <v>High</v>
      </c>
      <c r="K2016">
        <v>2</v>
      </c>
      <c r="L2016" t="s">
        <v>23</v>
      </c>
      <c r="M2016" t="s">
        <v>19</v>
      </c>
      <c r="N2016">
        <v>5</v>
      </c>
      <c r="O2016" t="s">
        <v>23</v>
      </c>
      <c r="P2016" t="s">
        <v>1710</v>
      </c>
      <c r="Q2016" t="s">
        <v>34</v>
      </c>
      <c r="R2016" t="s">
        <v>26</v>
      </c>
      <c r="S2016" t="str">
        <f t="shared" si="95"/>
        <v>Medium</v>
      </c>
    </row>
    <row r="2017" spans="1:19" x14ac:dyDescent="0.3">
      <c r="A2017" t="s">
        <v>84</v>
      </c>
      <c r="B2017" t="s">
        <v>47</v>
      </c>
      <c r="C2017" t="s">
        <v>37</v>
      </c>
      <c r="D2017">
        <v>1</v>
      </c>
      <c r="E2017" t="s">
        <v>19</v>
      </c>
      <c r="F2017">
        <v>0.9</v>
      </c>
      <c r="G2017" t="s">
        <v>48</v>
      </c>
      <c r="H2017" t="str">
        <f t="shared" si="93"/>
        <v>Skill Development</v>
      </c>
      <c r="I2017">
        <v>1</v>
      </c>
      <c r="J2017" t="str">
        <f t="shared" si="94"/>
        <v>Low</v>
      </c>
      <c r="K2017">
        <v>3</v>
      </c>
      <c r="L2017" t="s">
        <v>23</v>
      </c>
      <c r="M2017" t="s">
        <v>32</v>
      </c>
      <c r="N2017">
        <v>8</v>
      </c>
      <c r="O2017" t="s">
        <v>23</v>
      </c>
      <c r="P2017" t="s">
        <v>176</v>
      </c>
      <c r="Q2017" t="s">
        <v>34</v>
      </c>
      <c r="R2017" t="s">
        <v>49</v>
      </c>
      <c r="S2017" t="str">
        <f t="shared" si="95"/>
        <v>High</v>
      </c>
    </row>
    <row r="2018" spans="1:19" x14ac:dyDescent="0.3">
      <c r="A2018" t="s">
        <v>87</v>
      </c>
      <c r="B2018" t="s">
        <v>51</v>
      </c>
      <c r="C2018" t="s">
        <v>29</v>
      </c>
      <c r="D2018">
        <v>2</v>
      </c>
      <c r="E2018" t="s">
        <v>19</v>
      </c>
      <c r="F2018">
        <v>0.8</v>
      </c>
      <c r="G2018" t="s">
        <v>48</v>
      </c>
      <c r="H2018" t="str">
        <f t="shared" si="93"/>
        <v>Skill Development</v>
      </c>
      <c r="I2018">
        <v>2</v>
      </c>
      <c r="J2018" t="str">
        <f t="shared" si="94"/>
        <v>Low</v>
      </c>
      <c r="K2018">
        <v>-2</v>
      </c>
      <c r="L2018" t="s">
        <v>23</v>
      </c>
      <c r="M2018" t="s">
        <v>19</v>
      </c>
      <c r="N2018">
        <v>7</v>
      </c>
      <c r="O2018" t="s">
        <v>23</v>
      </c>
      <c r="P2018" t="s">
        <v>83</v>
      </c>
      <c r="Q2018" t="s">
        <v>34</v>
      </c>
      <c r="R2018" t="s">
        <v>26</v>
      </c>
      <c r="S2018" t="str">
        <f t="shared" si="95"/>
        <v>High</v>
      </c>
    </row>
    <row r="2019" spans="1:19" x14ac:dyDescent="0.3">
      <c r="A2019" t="s">
        <v>88</v>
      </c>
      <c r="B2019" t="s">
        <v>54</v>
      </c>
      <c r="C2019" t="s">
        <v>55</v>
      </c>
      <c r="D2019">
        <v>1</v>
      </c>
      <c r="E2019" t="s">
        <v>56</v>
      </c>
      <c r="F2019">
        <v>2.2000000000000002</v>
      </c>
      <c r="G2019" t="s">
        <v>20</v>
      </c>
      <c r="H2019" t="str">
        <f t="shared" si="93"/>
        <v>Study Support</v>
      </c>
      <c r="I2019">
        <v>1</v>
      </c>
      <c r="J2019" t="str">
        <f t="shared" si="94"/>
        <v>Low</v>
      </c>
      <c r="K2019">
        <v>-1</v>
      </c>
      <c r="L2019" t="s">
        <v>23</v>
      </c>
      <c r="M2019" t="s">
        <v>32</v>
      </c>
      <c r="N2019">
        <v>2</v>
      </c>
      <c r="O2019" t="s">
        <v>23</v>
      </c>
      <c r="P2019" t="s">
        <v>176</v>
      </c>
      <c r="Q2019" t="s">
        <v>25</v>
      </c>
      <c r="R2019" t="s">
        <v>26</v>
      </c>
      <c r="S2019" t="str">
        <f t="shared" si="95"/>
        <v>Low</v>
      </c>
    </row>
    <row r="2020" spans="1:19" x14ac:dyDescent="0.3">
      <c r="A2020" t="s">
        <v>91</v>
      </c>
      <c r="B2020" t="s">
        <v>59</v>
      </c>
      <c r="C2020" t="s">
        <v>18</v>
      </c>
      <c r="D2020">
        <v>4</v>
      </c>
      <c r="E2020" t="s">
        <v>60</v>
      </c>
      <c r="F2020">
        <v>2.4</v>
      </c>
      <c r="G2020" t="s">
        <v>61</v>
      </c>
      <c r="H2020" t="str">
        <f t="shared" si="93"/>
        <v>Study Support</v>
      </c>
      <c r="I2020">
        <v>2</v>
      </c>
      <c r="J2020" t="str">
        <f t="shared" si="94"/>
        <v>Low</v>
      </c>
      <c r="K2020">
        <v>-2</v>
      </c>
      <c r="L2020" t="s">
        <v>23</v>
      </c>
      <c r="M2020" t="s">
        <v>22</v>
      </c>
      <c r="N2020">
        <v>5</v>
      </c>
      <c r="O2020" t="s">
        <v>21</v>
      </c>
      <c r="P2020" t="s">
        <v>143</v>
      </c>
      <c r="Q2020" t="s">
        <v>25</v>
      </c>
      <c r="R2020" t="s">
        <v>49</v>
      </c>
      <c r="S2020" t="str">
        <f t="shared" si="95"/>
        <v>Medium</v>
      </c>
    </row>
    <row r="2021" spans="1:19" x14ac:dyDescent="0.3">
      <c r="A2021" t="s">
        <v>94</v>
      </c>
      <c r="B2021" t="s">
        <v>64</v>
      </c>
      <c r="C2021" t="s">
        <v>18</v>
      </c>
      <c r="D2021">
        <v>4</v>
      </c>
      <c r="E2021" t="s">
        <v>60</v>
      </c>
      <c r="F2021">
        <v>2.1</v>
      </c>
      <c r="G2021" t="s">
        <v>38</v>
      </c>
      <c r="H2021" t="str">
        <f t="shared" si="93"/>
        <v>Skill Development</v>
      </c>
      <c r="I2021">
        <v>2</v>
      </c>
      <c r="J2021" t="str">
        <f t="shared" si="94"/>
        <v>Low</v>
      </c>
      <c r="K2021">
        <v>-2</v>
      </c>
      <c r="L2021" t="s">
        <v>23</v>
      </c>
      <c r="M2021" t="s">
        <v>22</v>
      </c>
      <c r="N2021">
        <v>8</v>
      </c>
      <c r="O2021" t="s">
        <v>21</v>
      </c>
      <c r="P2021" t="s">
        <v>145</v>
      </c>
      <c r="Q2021" t="s">
        <v>34</v>
      </c>
      <c r="R2021" t="s">
        <v>26</v>
      </c>
      <c r="S2021" t="str">
        <f t="shared" si="95"/>
        <v>High</v>
      </c>
    </row>
    <row r="2022" spans="1:19" x14ac:dyDescent="0.3">
      <c r="A2022" t="s">
        <v>97</v>
      </c>
      <c r="B2022" t="s">
        <v>67</v>
      </c>
      <c r="C2022" t="s">
        <v>29</v>
      </c>
      <c r="D2022">
        <v>2</v>
      </c>
      <c r="E2022" t="s">
        <v>19</v>
      </c>
      <c r="F2022">
        <v>1.4</v>
      </c>
      <c r="G2022" t="s">
        <v>44</v>
      </c>
      <c r="H2022" t="str">
        <f t="shared" si="93"/>
        <v>Other</v>
      </c>
      <c r="I2022">
        <v>3</v>
      </c>
      <c r="J2022" t="str">
        <f t="shared" si="94"/>
        <v>Medium</v>
      </c>
      <c r="K2022">
        <v>-2</v>
      </c>
      <c r="L2022" t="s">
        <v>21</v>
      </c>
      <c r="M2022" t="s">
        <v>19</v>
      </c>
      <c r="N2022">
        <v>3</v>
      </c>
      <c r="O2022" t="s">
        <v>23</v>
      </c>
      <c r="P2022" t="s">
        <v>116</v>
      </c>
      <c r="Q2022" t="s">
        <v>34</v>
      </c>
      <c r="R2022" t="s">
        <v>45</v>
      </c>
      <c r="S2022" t="str">
        <f t="shared" si="95"/>
        <v>Low</v>
      </c>
    </row>
    <row r="2023" spans="1:19" x14ac:dyDescent="0.3">
      <c r="A2023" t="s">
        <v>99</v>
      </c>
      <c r="B2023" t="s">
        <v>70</v>
      </c>
      <c r="C2023" t="s">
        <v>43</v>
      </c>
      <c r="D2023">
        <v>2</v>
      </c>
      <c r="E2023" t="s">
        <v>22</v>
      </c>
      <c r="F2023">
        <v>1</v>
      </c>
      <c r="G2023" t="s">
        <v>31</v>
      </c>
      <c r="H2023" t="str">
        <f t="shared" si="93"/>
        <v>Skill Development</v>
      </c>
      <c r="I2023">
        <v>5</v>
      </c>
      <c r="J2023" t="str">
        <f t="shared" si="94"/>
        <v>High</v>
      </c>
      <c r="K2023">
        <v>1</v>
      </c>
      <c r="L2023" t="s">
        <v>21</v>
      </c>
      <c r="M2023" t="s">
        <v>22</v>
      </c>
      <c r="N2023">
        <v>10</v>
      </c>
      <c r="O2023" t="s">
        <v>23</v>
      </c>
      <c r="P2023" t="s">
        <v>145</v>
      </c>
      <c r="Q2023" t="s">
        <v>40</v>
      </c>
      <c r="R2023" t="s">
        <v>26</v>
      </c>
      <c r="S2023" t="str">
        <f t="shared" si="95"/>
        <v>High</v>
      </c>
    </row>
    <row r="2024" spans="1:19" x14ac:dyDescent="0.3">
      <c r="A2024" t="s">
        <v>101</v>
      </c>
      <c r="B2024" t="s">
        <v>72</v>
      </c>
      <c r="C2024" t="s">
        <v>55</v>
      </c>
      <c r="D2024">
        <v>2</v>
      </c>
      <c r="E2024" t="s">
        <v>30</v>
      </c>
      <c r="F2024">
        <v>1.2</v>
      </c>
      <c r="G2024" t="s">
        <v>61</v>
      </c>
      <c r="H2024" t="str">
        <f t="shared" si="93"/>
        <v>Study Support</v>
      </c>
      <c r="I2024">
        <v>4</v>
      </c>
      <c r="J2024" t="str">
        <f t="shared" si="94"/>
        <v>High</v>
      </c>
      <c r="K2024">
        <v>-2</v>
      </c>
      <c r="L2024" t="s">
        <v>23</v>
      </c>
      <c r="M2024" t="s">
        <v>32</v>
      </c>
      <c r="N2024">
        <v>7</v>
      </c>
      <c r="O2024" t="s">
        <v>23</v>
      </c>
      <c r="P2024" t="s">
        <v>86</v>
      </c>
      <c r="Q2024" t="s">
        <v>34</v>
      </c>
      <c r="R2024" t="s">
        <v>45</v>
      </c>
      <c r="S2024" t="str">
        <f t="shared" si="95"/>
        <v>High</v>
      </c>
    </row>
    <row r="2025" spans="1:19" x14ac:dyDescent="0.3">
      <c r="A2025" t="s">
        <v>105</v>
      </c>
      <c r="B2025" t="s">
        <v>75</v>
      </c>
      <c r="C2025" t="s">
        <v>43</v>
      </c>
      <c r="D2025">
        <v>3</v>
      </c>
      <c r="E2025" t="s">
        <v>56</v>
      </c>
      <c r="F2025">
        <v>4.4000000000000004</v>
      </c>
      <c r="G2025" t="s">
        <v>20</v>
      </c>
      <c r="H2025" t="str">
        <f t="shared" si="93"/>
        <v>Study Support</v>
      </c>
      <c r="I2025">
        <v>3</v>
      </c>
      <c r="J2025" t="str">
        <f t="shared" si="94"/>
        <v>Medium</v>
      </c>
      <c r="K2025">
        <v>-3</v>
      </c>
      <c r="L2025" t="s">
        <v>23</v>
      </c>
      <c r="M2025" t="s">
        <v>22</v>
      </c>
      <c r="N2025">
        <v>9</v>
      </c>
      <c r="O2025" t="s">
        <v>21</v>
      </c>
      <c r="P2025" t="s">
        <v>104</v>
      </c>
      <c r="Q2025" t="s">
        <v>40</v>
      </c>
      <c r="R2025" t="s">
        <v>26</v>
      </c>
      <c r="S2025" t="str">
        <f t="shared" si="95"/>
        <v>High</v>
      </c>
    </row>
    <row r="2026" spans="1:19" x14ac:dyDescent="0.3">
      <c r="A2026" t="s">
        <v>107</v>
      </c>
      <c r="B2026" t="s">
        <v>77</v>
      </c>
      <c r="C2026" t="s">
        <v>78</v>
      </c>
      <c r="D2026">
        <v>2</v>
      </c>
      <c r="E2026" t="s">
        <v>79</v>
      </c>
      <c r="F2026">
        <v>3.6</v>
      </c>
      <c r="G2026" t="s">
        <v>61</v>
      </c>
      <c r="H2026" t="str">
        <f t="shared" si="93"/>
        <v>Study Support</v>
      </c>
      <c r="I2026">
        <v>1</v>
      </c>
      <c r="J2026" t="str">
        <f t="shared" si="94"/>
        <v>Low</v>
      </c>
      <c r="K2026">
        <v>3</v>
      </c>
      <c r="L2026" t="s">
        <v>21</v>
      </c>
      <c r="M2026" t="s">
        <v>22</v>
      </c>
      <c r="N2026">
        <v>10</v>
      </c>
      <c r="O2026" t="s">
        <v>21</v>
      </c>
      <c r="P2026" t="s">
        <v>1710</v>
      </c>
      <c r="Q2026" t="s">
        <v>40</v>
      </c>
      <c r="R2026" t="s">
        <v>26</v>
      </c>
      <c r="S2026" t="str">
        <f t="shared" si="95"/>
        <v>High</v>
      </c>
    </row>
    <row r="2027" spans="1:19" x14ac:dyDescent="0.3">
      <c r="A2027" t="s">
        <v>110</v>
      </c>
      <c r="B2027" t="s">
        <v>82</v>
      </c>
      <c r="C2027" t="s">
        <v>18</v>
      </c>
      <c r="D2027">
        <v>3</v>
      </c>
      <c r="E2027" t="s">
        <v>56</v>
      </c>
      <c r="F2027">
        <v>4.0999999999999996</v>
      </c>
      <c r="G2027" t="s">
        <v>38</v>
      </c>
      <c r="H2027" t="str">
        <f t="shared" si="93"/>
        <v>Skill Development</v>
      </c>
      <c r="I2027">
        <v>2</v>
      </c>
      <c r="J2027" t="str">
        <f t="shared" si="94"/>
        <v>Low</v>
      </c>
      <c r="K2027">
        <v>3</v>
      </c>
      <c r="L2027" t="s">
        <v>23</v>
      </c>
      <c r="M2027" t="s">
        <v>19</v>
      </c>
      <c r="N2027">
        <v>7</v>
      </c>
      <c r="O2027" t="s">
        <v>21</v>
      </c>
      <c r="P2027" t="s">
        <v>52</v>
      </c>
      <c r="Q2027" t="s">
        <v>34</v>
      </c>
      <c r="R2027" t="s">
        <v>45</v>
      </c>
      <c r="S2027" t="str">
        <f t="shared" si="95"/>
        <v>High</v>
      </c>
    </row>
    <row r="2028" spans="1:19" x14ac:dyDescent="0.3">
      <c r="A2028" t="s">
        <v>112</v>
      </c>
      <c r="B2028" t="s">
        <v>85</v>
      </c>
      <c r="C2028" t="s">
        <v>43</v>
      </c>
      <c r="D2028">
        <v>2</v>
      </c>
      <c r="E2028" t="s">
        <v>30</v>
      </c>
      <c r="F2028">
        <v>4.3</v>
      </c>
      <c r="G2028" t="s">
        <v>44</v>
      </c>
      <c r="H2028" t="str">
        <f t="shared" si="93"/>
        <v>Other</v>
      </c>
      <c r="I2028">
        <v>4</v>
      </c>
      <c r="J2028" t="str">
        <f t="shared" si="94"/>
        <v>High</v>
      </c>
      <c r="K2028">
        <v>-2</v>
      </c>
      <c r="L2028" t="s">
        <v>21</v>
      </c>
      <c r="M2028" t="s">
        <v>22</v>
      </c>
      <c r="N2028">
        <v>1</v>
      </c>
      <c r="O2028" t="s">
        <v>23</v>
      </c>
      <c r="P2028" t="s">
        <v>52</v>
      </c>
      <c r="Q2028" t="s">
        <v>25</v>
      </c>
      <c r="R2028" t="s">
        <v>45</v>
      </c>
      <c r="S2028" t="str">
        <f t="shared" si="95"/>
        <v>Low</v>
      </c>
    </row>
    <row r="2029" spans="1:19" x14ac:dyDescent="0.3">
      <c r="A2029" t="s">
        <v>114</v>
      </c>
      <c r="B2029" t="s">
        <v>54</v>
      </c>
      <c r="C2029" t="s">
        <v>78</v>
      </c>
      <c r="D2029">
        <v>3</v>
      </c>
      <c r="E2029" t="s">
        <v>30</v>
      </c>
      <c r="F2029">
        <v>2.5</v>
      </c>
      <c r="G2029" t="s">
        <v>31</v>
      </c>
      <c r="H2029" t="str">
        <f t="shared" si="93"/>
        <v>Skill Development</v>
      </c>
      <c r="I2029">
        <v>2</v>
      </c>
      <c r="J2029" t="str">
        <f t="shared" si="94"/>
        <v>Low</v>
      </c>
      <c r="K2029">
        <v>-2</v>
      </c>
      <c r="L2029" t="s">
        <v>21</v>
      </c>
      <c r="M2029" t="s">
        <v>30</v>
      </c>
      <c r="N2029">
        <v>5</v>
      </c>
      <c r="O2029" t="s">
        <v>21</v>
      </c>
      <c r="P2029" t="s">
        <v>83</v>
      </c>
      <c r="Q2029" t="s">
        <v>34</v>
      </c>
      <c r="R2029" t="s">
        <v>45</v>
      </c>
      <c r="S2029" t="str">
        <f t="shared" si="95"/>
        <v>Medium</v>
      </c>
    </row>
    <row r="2030" spans="1:19" x14ac:dyDescent="0.3">
      <c r="A2030" t="s">
        <v>117</v>
      </c>
      <c r="B2030" t="s">
        <v>89</v>
      </c>
      <c r="C2030" t="s">
        <v>90</v>
      </c>
      <c r="D2030">
        <v>2</v>
      </c>
      <c r="E2030" t="s">
        <v>79</v>
      </c>
      <c r="F2030">
        <v>3.2</v>
      </c>
      <c r="G2030" t="s">
        <v>44</v>
      </c>
      <c r="H2030" t="str">
        <f t="shared" si="93"/>
        <v>Other</v>
      </c>
      <c r="I2030">
        <v>2</v>
      </c>
      <c r="J2030" t="str">
        <f t="shared" si="94"/>
        <v>Low</v>
      </c>
      <c r="K2030">
        <v>-3</v>
      </c>
      <c r="L2030" t="s">
        <v>21</v>
      </c>
      <c r="M2030" t="s">
        <v>22</v>
      </c>
      <c r="N2030">
        <v>9</v>
      </c>
      <c r="O2030" t="s">
        <v>21</v>
      </c>
      <c r="P2030" t="s">
        <v>179</v>
      </c>
      <c r="Q2030" t="s">
        <v>25</v>
      </c>
      <c r="R2030" t="s">
        <v>49</v>
      </c>
      <c r="S2030" t="str">
        <f t="shared" si="95"/>
        <v>High</v>
      </c>
    </row>
    <row r="2031" spans="1:19" x14ac:dyDescent="0.3">
      <c r="A2031" t="s">
        <v>119</v>
      </c>
      <c r="B2031" t="s">
        <v>89</v>
      </c>
      <c r="C2031" t="s">
        <v>90</v>
      </c>
      <c r="D2031">
        <v>2</v>
      </c>
      <c r="E2031" t="s">
        <v>79</v>
      </c>
      <c r="F2031">
        <v>3.2</v>
      </c>
      <c r="G2031" t="s">
        <v>44</v>
      </c>
      <c r="H2031" t="str">
        <f t="shared" si="93"/>
        <v>Other</v>
      </c>
      <c r="I2031">
        <v>2</v>
      </c>
      <c r="J2031" t="str">
        <f t="shared" si="94"/>
        <v>Low</v>
      </c>
      <c r="K2031">
        <v>-3</v>
      </c>
      <c r="L2031" t="s">
        <v>21</v>
      </c>
      <c r="M2031" t="s">
        <v>22</v>
      </c>
      <c r="N2031">
        <v>9</v>
      </c>
      <c r="O2031" t="s">
        <v>21</v>
      </c>
      <c r="P2031" t="s">
        <v>80</v>
      </c>
      <c r="Q2031" t="s">
        <v>25</v>
      </c>
      <c r="R2031" t="s">
        <v>45</v>
      </c>
      <c r="S2031" t="str">
        <f t="shared" si="95"/>
        <v>High</v>
      </c>
    </row>
    <row r="2032" spans="1:19" x14ac:dyDescent="0.3">
      <c r="A2032" t="s">
        <v>121</v>
      </c>
      <c r="B2032" t="s">
        <v>92</v>
      </c>
      <c r="C2032" t="s">
        <v>78</v>
      </c>
      <c r="D2032">
        <v>3</v>
      </c>
      <c r="E2032" t="s">
        <v>30</v>
      </c>
      <c r="F2032">
        <v>3.7</v>
      </c>
      <c r="G2032" t="s">
        <v>48</v>
      </c>
      <c r="H2032" t="str">
        <f t="shared" si="93"/>
        <v>Skill Development</v>
      </c>
      <c r="I2032">
        <v>3</v>
      </c>
      <c r="J2032" t="str">
        <f t="shared" si="94"/>
        <v>Medium</v>
      </c>
      <c r="K2032">
        <v>1</v>
      </c>
      <c r="L2032" t="s">
        <v>23</v>
      </c>
      <c r="M2032" t="s">
        <v>30</v>
      </c>
      <c r="N2032">
        <v>10</v>
      </c>
      <c r="O2032" t="s">
        <v>23</v>
      </c>
      <c r="P2032" t="s">
        <v>145</v>
      </c>
      <c r="Q2032" t="s">
        <v>40</v>
      </c>
      <c r="R2032" t="s">
        <v>45</v>
      </c>
      <c r="S2032" t="str">
        <f t="shared" si="95"/>
        <v>High</v>
      </c>
    </row>
    <row r="2033" spans="1:19" x14ac:dyDescent="0.3">
      <c r="A2033" t="s">
        <v>124</v>
      </c>
      <c r="B2033" t="s">
        <v>95</v>
      </c>
      <c r="C2033" t="s">
        <v>96</v>
      </c>
      <c r="D2033">
        <v>1</v>
      </c>
      <c r="E2033" t="s">
        <v>19</v>
      </c>
      <c r="F2033">
        <v>4.4000000000000004</v>
      </c>
      <c r="G2033" t="s">
        <v>38</v>
      </c>
      <c r="H2033" t="str">
        <f t="shared" si="93"/>
        <v>Skill Development</v>
      </c>
      <c r="I2033">
        <v>1</v>
      </c>
      <c r="J2033" t="str">
        <f t="shared" si="94"/>
        <v>Low</v>
      </c>
      <c r="K2033">
        <v>2</v>
      </c>
      <c r="L2033" t="s">
        <v>21</v>
      </c>
      <c r="M2033" t="s">
        <v>22</v>
      </c>
      <c r="N2033">
        <v>4</v>
      </c>
      <c r="O2033" t="s">
        <v>21</v>
      </c>
      <c r="P2033" t="s">
        <v>33</v>
      </c>
      <c r="Q2033" t="s">
        <v>25</v>
      </c>
      <c r="R2033" t="s">
        <v>45</v>
      </c>
      <c r="S2033" t="str">
        <f t="shared" si="95"/>
        <v>Medium</v>
      </c>
    </row>
    <row r="2034" spans="1:19" x14ac:dyDescent="0.3">
      <c r="A2034" t="s">
        <v>126</v>
      </c>
      <c r="B2034" t="s">
        <v>98</v>
      </c>
      <c r="C2034" t="s">
        <v>78</v>
      </c>
      <c r="D2034">
        <v>2</v>
      </c>
      <c r="E2034" t="s">
        <v>56</v>
      </c>
      <c r="F2034">
        <v>3.8</v>
      </c>
      <c r="G2034" t="s">
        <v>38</v>
      </c>
      <c r="H2034" t="str">
        <f t="shared" si="93"/>
        <v>Skill Development</v>
      </c>
      <c r="I2034">
        <v>5</v>
      </c>
      <c r="J2034" t="str">
        <f t="shared" si="94"/>
        <v>High</v>
      </c>
      <c r="K2034">
        <v>-2</v>
      </c>
      <c r="L2034" t="s">
        <v>21</v>
      </c>
      <c r="M2034" t="s">
        <v>22</v>
      </c>
      <c r="N2034">
        <v>4</v>
      </c>
      <c r="O2034" t="s">
        <v>21</v>
      </c>
      <c r="P2034" t="s">
        <v>109</v>
      </c>
      <c r="Q2034" t="s">
        <v>34</v>
      </c>
      <c r="R2034" t="s">
        <v>49</v>
      </c>
      <c r="S2034" t="str">
        <f t="shared" si="95"/>
        <v>Medium</v>
      </c>
    </row>
    <row r="2035" spans="1:19" x14ac:dyDescent="0.3">
      <c r="A2035" t="s">
        <v>128</v>
      </c>
      <c r="B2035" t="s">
        <v>100</v>
      </c>
      <c r="C2035" t="s">
        <v>55</v>
      </c>
      <c r="D2035">
        <v>2</v>
      </c>
      <c r="E2035" t="s">
        <v>56</v>
      </c>
      <c r="F2035">
        <v>4.2</v>
      </c>
      <c r="G2035" t="s">
        <v>48</v>
      </c>
      <c r="H2035" t="str">
        <f t="shared" si="93"/>
        <v>Skill Development</v>
      </c>
      <c r="I2035">
        <v>3</v>
      </c>
      <c r="J2035" t="str">
        <f t="shared" si="94"/>
        <v>Medium</v>
      </c>
      <c r="K2035">
        <v>-2</v>
      </c>
      <c r="L2035" t="s">
        <v>23</v>
      </c>
      <c r="M2035" t="s">
        <v>30</v>
      </c>
      <c r="N2035">
        <v>7</v>
      </c>
      <c r="O2035" t="s">
        <v>21</v>
      </c>
      <c r="P2035" t="s">
        <v>80</v>
      </c>
      <c r="Q2035" t="s">
        <v>34</v>
      </c>
      <c r="R2035" t="s">
        <v>45</v>
      </c>
      <c r="S2035" t="str">
        <f t="shared" si="95"/>
        <v>High</v>
      </c>
    </row>
    <row r="2036" spans="1:19" x14ac:dyDescent="0.3">
      <c r="A2036" t="s">
        <v>130</v>
      </c>
      <c r="B2036" t="s">
        <v>102</v>
      </c>
      <c r="C2036" t="s">
        <v>103</v>
      </c>
      <c r="D2036">
        <v>1</v>
      </c>
      <c r="E2036" t="s">
        <v>30</v>
      </c>
      <c r="F2036">
        <v>3.4</v>
      </c>
      <c r="G2036" t="s">
        <v>38</v>
      </c>
      <c r="H2036" t="str">
        <f t="shared" si="93"/>
        <v>Skill Development</v>
      </c>
      <c r="I2036">
        <v>1</v>
      </c>
      <c r="J2036" t="str">
        <f t="shared" si="94"/>
        <v>Low</v>
      </c>
      <c r="K2036">
        <v>0</v>
      </c>
      <c r="L2036" t="s">
        <v>23</v>
      </c>
      <c r="M2036" t="s">
        <v>22</v>
      </c>
      <c r="N2036">
        <v>1</v>
      </c>
      <c r="O2036" t="s">
        <v>23</v>
      </c>
      <c r="P2036" t="s">
        <v>158</v>
      </c>
      <c r="Q2036" t="s">
        <v>34</v>
      </c>
      <c r="R2036" t="s">
        <v>45</v>
      </c>
      <c r="S2036" t="str">
        <f t="shared" si="95"/>
        <v>Low</v>
      </c>
    </row>
    <row r="2037" spans="1:19" x14ac:dyDescent="0.3">
      <c r="A2037" t="s">
        <v>132</v>
      </c>
      <c r="B2037" t="s">
        <v>106</v>
      </c>
      <c r="C2037" t="s">
        <v>96</v>
      </c>
      <c r="D2037">
        <v>3</v>
      </c>
      <c r="E2037" t="s">
        <v>79</v>
      </c>
      <c r="F2037">
        <v>4.4000000000000004</v>
      </c>
      <c r="G2037" t="s">
        <v>20</v>
      </c>
      <c r="H2037" t="str">
        <f t="shared" si="93"/>
        <v>Study Support</v>
      </c>
      <c r="I2037">
        <v>2</v>
      </c>
      <c r="J2037" t="str">
        <f t="shared" si="94"/>
        <v>Low</v>
      </c>
      <c r="K2037">
        <v>0</v>
      </c>
      <c r="L2037" t="s">
        <v>21</v>
      </c>
      <c r="M2037" t="s">
        <v>32</v>
      </c>
      <c r="N2037">
        <v>3</v>
      </c>
      <c r="O2037" t="s">
        <v>23</v>
      </c>
      <c r="P2037" t="s">
        <v>116</v>
      </c>
      <c r="Q2037" t="s">
        <v>40</v>
      </c>
      <c r="R2037" t="s">
        <v>45</v>
      </c>
      <c r="S2037" t="str">
        <f t="shared" si="95"/>
        <v>Low</v>
      </c>
    </row>
    <row r="2038" spans="1:19" x14ac:dyDescent="0.3">
      <c r="A2038" t="s">
        <v>134</v>
      </c>
      <c r="B2038" t="s">
        <v>108</v>
      </c>
      <c r="C2038" t="s">
        <v>43</v>
      </c>
      <c r="D2038">
        <v>4</v>
      </c>
      <c r="E2038" t="s">
        <v>56</v>
      </c>
      <c r="F2038">
        <v>1.6</v>
      </c>
      <c r="G2038" t="s">
        <v>31</v>
      </c>
      <c r="H2038" t="str">
        <f t="shared" si="93"/>
        <v>Skill Development</v>
      </c>
      <c r="I2038">
        <v>1</v>
      </c>
      <c r="J2038" t="str">
        <f t="shared" si="94"/>
        <v>Low</v>
      </c>
      <c r="K2038">
        <v>1</v>
      </c>
      <c r="L2038" t="s">
        <v>23</v>
      </c>
      <c r="M2038" t="s">
        <v>30</v>
      </c>
      <c r="N2038">
        <v>8</v>
      </c>
      <c r="O2038" t="s">
        <v>23</v>
      </c>
      <c r="P2038" t="s">
        <v>116</v>
      </c>
      <c r="Q2038" t="s">
        <v>34</v>
      </c>
      <c r="R2038" t="s">
        <v>45</v>
      </c>
      <c r="S2038" t="str">
        <f t="shared" si="95"/>
        <v>High</v>
      </c>
    </row>
    <row r="2039" spans="1:19" x14ac:dyDescent="0.3">
      <c r="A2039" t="s">
        <v>137</v>
      </c>
      <c r="B2039" t="s">
        <v>111</v>
      </c>
      <c r="C2039" t="s">
        <v>29</v>
      </c>
      <c r="D2039">
        <v>3</v>
      </c>
      <c r="E2039" t="s">
        <v>79</v>
      </c>
      <c r="F2039">
        <v>4.4000000000000004</v>
      </c>
      <c r="G2039" t="s">
        <v>44</v>
      </c>
      <c r="H2039" t="str">
        <f t="shared" si="93"/>
        <v>Other</v>
      </c>
      <c r="I2039">
        <v>5</v>
      </c>
      <c r="J2039" t="str">
        <f t="shared" si="94"/>
        <v>High</v>
      </c>
      <c r="K2039">
        <v>0</v>
      </c>
      <c r="L2039" t="s">
        <v>23</v>
      </c>
      <c r="M2039" t="s">
        <v>19</v>
      </c>
      <c r="N2039">
        <v>5</v>
      </c>
      <c r="O2039" t="s">
        <v>23</v>
      </c>
      <c r="P2039" t="s">
        <v>145</v>
      </c>
      <c r="Q2039" t="s">
        <v>34</v>
      </c>
      <c r="R2039" t="s">
        <v>49</v>
      </c>
      <c r="S2039" t="str">
        <f t="shared" si="95"/>
        <v>Medium</v>
      </c>
    </row>
    <row r="2040" spans="1:19" x14ac:dyDescent="0.3">
      <c r="A2040" t="s">
        <v>139</v>
      </c>
      <c r="B2040" t="s">
        <v>113</v>
      </c>
      <c r="C2040" t="s">
        <v>103</v>
      </c>
      <c r="D2040">
        <v>3</v>
      </c>
      <c r="E2040" t="s">
        <v>30</v>
      </c>
      <c r="F2040">
        <v>3.1</v>
      </c>
      <c r="G2040" t="s">
        <v>48</v>
      </c>
      <c r="H2040" t="str">
        <f t="shared" si="93"/>
        <v>Skill Development</v>
      </c>
      <c r="I2040">
        <v>3</v>
      </c>
      <c r="J2040" t="str">
        <f t="shared" si="94"/>
        <v>Medium</v>
      </c>
      <c r="K2040">
        <v>-1</v>
      </c>
      <c r="L2040" t="s">
        <v>21</v>
      </c>
      <c r="M2040" t="s">
        <v>30</v>
      </c>
      <c r="N2040">
        <v>4</v>
      </c>
      <c r="O2040" t="s">
        <v>23</v>
      </c>
      <c r="P2040" t="s">
        <v>80</v>
      </c>
      <c r="Q2040" t="s">
        <v>34</v>
      </c>
      <c r="R2040" t="s">
        <v>26</v>
      </c>
      <c r="S2040" t="str">
        <f t="shared" si="95"/>
        <v>Medium</v>
      </c>
    </row>
    <row r="2041" spans="1:19" x14ac:dyDescent="0.3">
      <c r="A2041" t="s">
        <v>141</v>
      </c>
      <c r="B2041" t="s">
        <v>115</v>
      </c>
      <c r="C2041" t="s">
        <v>37</v>
      </c>
      <c r="D2041">
        <v>1</v>
      </c>
      <c r="E2041" t="s">
        <v>19</v>
      </c>
      <c r="F2041">
        <v>0.5</v>
      </c>
      <c r="G2041" t="s">
        <v>38</v>
      </c>
      <c r="H2041" t="str">
        <f t="shared" si="93"/>
        <v>Skill Development</v>
      </c>
      <c r="I2041">
        <v>5</v>
      </c>
      <c r="J2041" t="str">
        <f t="shared" si="94"/>
        <v>High</v>
      </c>
      <c r="K2041">
        <v>-2</v>
      </c>
      <c r="L2041" t="s">
        <v>21</v>
      </c>
      <c r="M2041" t="s">
        <v>30</v>
      </c>
      <c r="N2041">
        <v>3</v>
      </c>
      <c r="O2041" t="s">
        <v>21</v>
      </c>
      <c r="P2041" t="s">
        <v>211</v>
      </c>
      <c r="Q2041" t="s">
        <v>34</v>
      </c>
      <c r="R2041" t="s">
        <v>26</v>
      </c>
      <c r="S2041" t="str">
        <f t="shared" si="95"/>
        <v>Low</v>
      </c>
    </row>
    <row r="2042" spans="1:19" x14ac:dyDescent="0.3">
      <c r="A2042" t="s">
        <v>16</v>
      </c>
      <c r="B2042" t="s">
        <v>118</v>
      </c>
      <c r="C2042" t="s">
        <v>37</v>
      </c>
      <c r="D2042">
        <v>4</v>
      </c>
      <c r="E2042" t="s">
        <v>56</v>
      </c>
      <c r="F2042">
        <v>1.8</v>
      </c>
      <c r="G2042" t="s">
        <v>44</v>
      </c>
      <c r="H2042" t="str">
        <f t="shared" si="93"/>
        <v>Other</v>
      </c>
      <c r="I2042">
        <v>1</v>
      </c>
      <c r="J2042" t="str">
        <f t="shared" si="94"/>
        <v>Low</v>
      </c>
      <c r="K2042">
        <v>-3</v>
      </c>
      <c r="L2042" t="s">
        <v>23</v>
      </c>
      <c r="M2042" t="s">
        <v>32</v>
      </c>
      <c r="N2042">
        <v>10</v>
      </c>
      <c r="O2042" t="s">
        <v>23</v>
      </c>
      <c r="P2042" t="s">
        <v>1712</v>
      </c>
      <c r="Q2042" t="s">
        <v>34</v>
      </c>
      <c r="R2042" t="s">
        <v>26</v>
      </c>
      <c r="S2042" t="str">
        <f t="shared" si="95"/>
        <v>High</v>
      </c>
    </row>
    <row r="2043" spans="1:19" x14ac:dyDescent="0.3">
      <c r="A2043" t="s">
        <v>27</v>
      </c>
      <c r="B2043" t="s">
        <v>120</v>
      </c>
      <c r="C2043" t="s">
        <v>29</v>
      </c>
      <c r="D2043">
        <v>3</v>
      </c>
      <c r="E2043" t="s">
        <v>19</v>
      </c>
      <c r="F2043">
        <v>2.4</v>
      </c>
      <c r="G2043" t="s">
        <v>38</v>
      </c>
      <c r="H2043" t="str">
        <f t="shared" si="93"/>
        <v>Skill Development</v>
      </c>
      <c r="I2043">
        <v>1</v>
      </c>
      <c r="J2043" t="str">
        <f t="shared" si="94"/>
        <v>Low</v>
      </c>
      <c r="K2043">
        <v>-3</v>
      </c>
      <c r="L2043" t="s">
        <v>23</v>
      </c>
      <c r="M2043" t="s">
        <v>22</v>
      </c>
      <c r="N2043">
        <v>8</v>
      </c>
      <c r="O2043" t="s">
        <v>23</v>
      </c>
      <c r="P2043" t="s">
        <v>143</v>
      </c>
      <c r="Q2043" t="s">
        <v>34</v>
      </c>
      <c r="R2043" t="s">
        <v>26</v>
      </c>
      <c r="S2043" t="str">
        <f t="shared" si="95"/>
        <v>High</v>
      </c>
    </row>
    <row r="2044" spans="1:19" x14ac:dyDescent="0.3">
      <c r="A2044" t="s">
        <v>35</v>
      </c>
      <c r="B2044" t="s">
        <v>122</v>
      </c>
      <c r="C2044" t="s">
        <v>43</v>
      </c>
      <c r="D2044">
        <v>3</v>
      </c>
      <c r="E2044" t="s">
        <v>60</v>
      </c>
      <c r="F2044">
        <v>3.2</v>
      </c>
      <c r="G2044" t="s">
        <v>61</v>
      </c>
      <c r="H2044" t="str">
        <f t="shared" si="93"/>
        <v>Study Support</v>
      </c>
      <c r="I2044">
        <v>2</v>
      </c>
      <c r="J2044" t="str">
        <f t="shared" si="94"/>
        <v>Low</v>
      </c>
      <c r="K2044">
        <v>0</v>
      </c>
      <c r="L2044" t="s">
        <v>23</v>
      </c>
      <c r="M2044" t="s">
        <v>22</v>
      </c>
      <c r="N2044">
        <v>5</v>
      </c>
      <c r="O2044" t="s">
        <v>21</v>
      </c>
      <c r="P2044" t="s">
        <v>104</v>
      </c>
      <c r="Q2044" t="s">
        <v>25</v>
      </c>
      <c r="R2044" t="s">
        <v>26</v>
      </c>
      <c r="S2044" t="str">
        <f t="shared" si="95"/>
        <v>Medium</v>
      </c>
    </row>
    <row r="2045" spans="1:19" x14ac:dyDescent="0.3">
      <c r="A2045" t="s">
        <v>41</v>
      </c>
      <c r="B2045" t="s">
        <v>125</v>
      </c>
      <c r="C2045" t="s">
        <v>90</v>
      </c>
      <c r="D2045">
        <v>4</v>
      </c>
      <c r="E2045" t="s">
        <v>56</v>
      </c>
      <c r="F2045">
        <v>3.1</v>
      </c>
      <c r="G2045" t="s">
        <v>48</v>
      </c>
      <c r="H2045" t="str">
        <f t="shared" si="93"/>
        <v>Skill Development</v>
      </c>
      <c r="I2045">
        <v>1</v>
      </c>
      <c r="J2045" t="str">
        <f t="shared" si="94"/>
        <v>Low</v>
      </c>
      <c r="K2045">
        <v>2</v>
      </c>
      <c r="L2045" t="s">
        <v>23</v>
      </c>
      <c r="M2045" t="s">
        <v>22</v>
      </c>
      <c r="N2045">
        <v>9</v>
      </c>
      <c r="O2045" t="s">
        <v>23</v>
      </c>
      <c r="P2045" t="s">
        <v>165</v>
      </c>
      <c r="Q2045" t="s">
        <v>25</v>
      </c>
      <c r="R2045" t="s">
        <v>26</v>
      </c>
      <c r="S2045" t="str">
        <f t="shared" si="95"/>
        <v>High</v>
      </c>
    </row>
    <row r="2046" spans="1:19" x14ac:dyDescent="0.3">
      <c r="A2046" t="s">
        <v>46</v>
      </c>
      <c r="B2046" t="s">
        <v>127</v>
      </c>
      <c r="C2046" t="s">
        <v>37</v>
      </c>
      <c r="D2046">
        <v>2</v>
      </c>
      <c r="E2046" t="s">
        <v>79</v>
      </c>
      <c r="F2046">
        <v>0.7</v>
      </c>
      <c r="G2046" t="s">
        <v>20</v>
      </c>
      <c r="H2046" t="str">
        <f t="shared" si="93"/>
        <v>Study Support</v>
      </c>
      <c r="I2046">
        <v>3</v>
      </c>
      <c r="J2046" t="str">
        <f t="shared" si="94"/>
        <v>Medium</v>
      </c>
      <c r="K2046">
        <v>0</v>
      </c>
      <c r="L2046" t="s">
        <v>23</v>
      </c>
      <c r="M2046" t="s">
        <v>32</v>
      </c>
      <c r="N2046">
        <v>2</v>
      </c>
      <c r="O2046" t="s">
        <v>21</v>
      </c>
      <c r="P2046" t="s">
        <v>109</v>
      </c>
      <c r="Q2046" t="s">
        <v>25</v>
      </c>
      <c r="R2046" t="s">
        <v>45</v>
      </c>
      <c r="S2046" t="str">
        <f t="shared" si="95"/>
        <v>Low</v>
      </c>
    </row>
    <row r="2047" spans="1:19" x14ac:dyDescent="0.3">
      <c r="A2047" t="s">
        <v>50</v>
      </c>
      <c r="B2047" t="s">
        <v>129</v>
      </c>
      <c r="C2047" t="s">
        <v>78</v>
      </c>
      <c r="D2047">
        <v>3</v>
      </c>
      <c r="E2047" t="s">
        <v>79</v>
      </c>
      <c r="F2047">
        <v>2.6</v>
      </c>
      <c r="G2047" t="s">
        <v>31</v>
      </c>
      <c r="H2047" t="str">
        <f t="shared" si="93"/>
        <v>Skill Development</v>
      </c>
      <c r="I2047">
        <v>3</v>
      </c>
      <c r="J2047" t="str">
        <f t="shared" si="94"/>
        <v>Medium</v>
      </c>
      <c r="K2047">
        <v>-2</v>
      </c>
      <c r="L2047" t="s">
        <v>21</v>
      </c>
      <c r="M2047" t="s">
        <v>30</v>
      </c>
      <c r="N2047">
        <v>10</v>
      </c>
      <c r="O2047" t="s">
        <v>23</v>
      </c>
      <c r="P2047" t="s">
        <v>179</v>
      </c>
      <c r="Q2047" t="s">
        <v>40</v>
      </c>
      <c r="R2047" t="s">
        <v>26</v>
      </c>
      <c r="S2047" t="str">
        <f t="shared" si="95"/>
        <v>High</v>
      </c>
    </row>
    <row r="2048" spans="1:19" x14ac:dyDescent="0.3">
      <c r="A2048" t="s">
        <v>53</v>
      </c>
      <c r="B2048" t="s">
        <v>131</v>
      </c>
      <c r="C2048" t="s">
        <v>103</v>
      </c>
      <c r="D2048">
        <v>1</v>
      </c>
      <c r="E2048" t="s">
        <v>22</v>
      </c>
      <c r="F2048">
        <v>4.0999999999999996</v>
      </c>
      <c r="G2048" t="s">
        <v>20</v>
      </c>
      <c r="H2048" t="str">
        <f t="shared" si="93"/>
        <v>Study Support</v>
      </c>
      <c r="I2048">
        <v>5</v>
      </c>
      <c r="J2048" t="str">
        <f t="shared" si="94"/>
        <v>High</v>
      </c>
      <c r="K2048">
        <v>1</v>
      </c>
      <c r="L2048" t="s">
        <v>23</v>
      </c>
      <c r="M2048" t="s">
        <v>22</v>
      </c>
      <c r="N2048">
        <v>8</v>
      </c>
      <c r="O2048" t="s">
        <v>21</v>
      </c>
      <c r="P2048" t="s">
        <v>143</v>
      </c>
      <c r="Q2048" t="s">
        <v>25</v>
      </c>
      <c r="R2048" t="s">
        <v>45</v>
      </c>
      <c r="S2048" t="str">
        <f t="shared" si="95"/>
        <v>High</v>
      </c>
    </row>
    <row r="2049" spans="1:19" x14ac:dyDescent="0.3">
      <c r="A2049" t="s">
        <v>58</v>
      </c>
      <c r="B2049" t="s">
        <v>131</v>
      </c>
      <c r="C2049" t="s">
        <v>103</v>
      </c>
      <c r="D2049">
        <v>1</v>
      </c>
      <c r="E2049" t="s">
        <v>22</v>
      </c>
      <c r="F2049">
        <v>4.0999999999999996</v>
      </c>
      <c r="G2049" t="s">
        <v>20</v>
      </c>
      <c r="H2049" t="str">
        <f t="shared" si="93"/>
        <v>Study Support</v>
      </c>
      <c r="I2049">
        <v>5</v>
      </c>
      <c r="J2049" t="str">
        <f t="shared" si="94"/>
        <v>High</v>
      </c>
      <c r="K2049">
        <v>1</v>
      </c>
      <c r="L2049" t="s">
        <v>23</v>
      </c>
      <c r="M2049" t="s">
        <v>22</v>
      </c>
      <c r="N2049">
        <v>8</v>
      </c>
      <c r="O2049" t="s">
        <v>23</v>
      </c>
      <c r="P2049" t="s">
        <v>164</v>
      </c>
      <c r="Q2049" t="s">
        <v>25</v>
      </c>
      <c r="R2049" t="s">
        <v>45</v>
      </c>
      <c r="S2049" t="str">
        <f t="shared" si="95"/>
        <v>High</v>
      </c>
    </row>
    <row r="2050" spans="1:19" x14ac:dyDescent="0.3">
      <c r="A2050" t="s">
        <v>63</v>
      </c>
      <c r="B2050" t="s">
        <v>131</v>
      </c>
      <c r="C2050" t="s">
        <v>103</v>
      </c>
      <c r="D2050">
        <v>1</v>
      </c>
      <c r="E2050" t="s">
        <v>22</v>
      </c>
      <c r="F2050">
        <v>4.0999999999999996</v>
      </c>
      <c r="G2050" t="s">
        <v>20</v>
      </c>
      <c r="H2050" t="str">
        <f t="shared" ref="H2050:H2113" si="96">IF(OR(ISNUMBER(SEARCH("Assignment",G2050)),ISNUMBER(SEARCH("Exam",G2050)),ISNUMBER(SEARCH("Notes",G2050)),ISNUMBER(SEARCH("Homework",G2050))),"Study Support",
IF(OR(ISNUMBER(SEARCH("Resume",G2050)),ISNUMBER(SEARCH("Skill",G2050)),ISNUMBER(SEARCH("Learning",G2050)),ISNUMBER(SEARCH("Project",G2050))),"Skill Development",
IF(OR(ISNUMBER(SEARCH("Music",G2050)),ISNUMBER(SEARCH("Movie",G2050)),ISNUMBER(SEARCH("Game",G2050)),ISNUMBER(SEARCH("Fun",G2050))),"Entertainment",
"Other")))</f>
        <v>Study Support</v>
      </c>
      <c r="I2050">
        <v>5</v>
      </c>
      <c r="J2050" t="str">
        <f t="shared" ref="J2050:J2113" si="97">IF(I2050&gt;=4,"High",IF(I2050=3,"Medium","Low"))</f>
        <v>High</v>
      </c>
      <c r="K2050">
        <v>1</v>
      </c>
      <c r="L2050" t="s">
        <v>23</v>
      </c>
      <c r="M2050" t="s">
        <v>22</v>
      </c>
      <c r="N2050">
        <v>8</v>
      </c>
      <c r="O2050" t="s">
        <v>21</v>
      </c>
      <c r="P2050" t="s">
        <v>179</v>
      </c>
      <c r="Q2050" t="s">
        <v>25</v>
      </c>
      <c r="R2050" t="s">
        <v>26</v>
      </c>
      <c r="S2050" t="str">
        <f t="shared" ref="S2050:S2113" si="98">IF(N2050&gt;=7,"High",IF(N2050&gt;=4,"Medium","Low"))</f>
        <v>High</v>
      </c>
    </row>
    <row r="2051" spans="1:19" x14ac:dyDescent="0.3">
      <c r="A2051" t="s">
        <v>66</v>
      </c>
      <c r="B2051" t="s">
        <v>133</v>
      </c>
      <c r="C2051" t="s">
        <v>78</v>
      </c>
      <c r="D2051">
        <v>2</v>
      </c>
      <c r="E2051" t="s">
        <v>60</v>
      </c>
      <c r="F2051">
        <v>3.2</v>
      </c>
      <c r="G2051" t="s">
        <v>31</v>
      </c>
      <c r="H2051" t="str">
        <f t="shared" si="96"/>
        <v>Skill Development</v>
      </c>
      <c r="I2051">
        <v>1</v>
      </c>
      <c r="J2051" t="str">
        <f t="shared" si="97"/>
        <v>Low</v>
      </c>
      <c r="K2051">
        <v>-1</v>
      </c>
      <c r="L2051" t="s">
        <v>23</v>
      </c>
      <c r="M2051" t="s">
        <v>22</v>
      </c>
      <c r="N2051">
        <v>1</v>
      </c>
      <c r="O2051" t="s">
        <v>23</v>
      </c>
      <c r="P2051" t="s">
        <v>123</v>
      </c>
      <c r="Q2051" t="s">
        <v>25</v>
      </c>
      <c r="R2051" t="s">
        <v>49</v>
      </c>
      <c r="S2051" t="str">
        <f t="shared" si="98"/>
        <v>Low</v>
      </c>
    </row>
    <row r="2052" spans="1:19" x14ac:dyDescent="0.3">
      <c r="A2052" t="s">
        <v>69</v>
      </c>
      <c r="B2052" t="s">
        <v>135</v>
      </c>
      <c r="C2052" t="s">
        <v>90</v>
      </c>
      <c r="D2052">
        <v>4</v>
      </c>
      <c r="E2052" t="s">
        <v>19</v>
      </c>
      <c r="F2052">
        <v>1.1000000000000001</v>
      </c>
      <c r="G2052" t="s">
        <v>20</v>
      </c>
      <c r="H2052" t="str">
        <f t="shared" si="96"/>
        <v>Study Support</v>
      </c>
      <c r="I2052">
        <v>4</v>
      </c>
      <c r="J2052" t="str">
        <f t="shared" si="97"/>
        <v>High</v>
      </c>
      <c r="K2052">
        <v>-1</v>
      </c>
      <c r="L2052" t="s">
        <v>21</v>
      </c>
      <c r="M2052" t="s">
        <v>30</v>
      </c>
      <c r="N2052">
        <v>6</v>
      </c>
      <c r="O2052" t="s">
        <v>21</v>
      </c>
      <c r="P2052" t="s">
        <v>24</v>
      </c>
      <c r="Q2052" t="s">
        <v>40</v>
      </c>
      <c r="R2052" t="s">
        <v>45</v>
      </c>
      <c r="S2052" t="str">
        <f t="shared" si="98"/>
        <v>Medium</v>
      </c>
    </row>
    <row r="2053" spans="1:19" x14ac:dyDescent="0.3">
      <c r="A2053" t="s">
        <v>71</v>
      </c>
      <c r="B2053" t="s">
        <v>138</v>
      </c>
      <c r="C2053" t="s">
        <v>90</v>
      </c>
      <c r="D2053">
        <v>3</v>
      </c>
      <c r="E2053" t="s">
        <v>22</v>
      </c>
      <c r="F2053">
        <v>0.8</v>
      </c>
      <c r="G2053" t="s">
        <v>48</v>
      </c>
      <c r="H2053" t="str">
        <f t="shared" si="96"/>
        <v>Skill Development</v>
      </c>
      <c r="I2053">
        <v>5</v>
      </c>
      <c r="J2053" t="str">
        <f t="shared" si="97"/>
        <v>High</v>
      </c>
      <c r="K2053">
        <v>-3</v>
      </c>
      <c r="L2053" t="s">
        <v>23</v>
      </c>
      <c r="M2053" t="s">
        <v>22</v>
      </c>
      <c r="N2053">
        <v>10</v>
      </c>
      <c r="O2053" t="s">
        <v>23</v>
      </c>
      <c r="P2053" t="s">
        <v>136</v>
      </c>
      <c r="Q2053" t="s">
        <v>25</v>
      </c>
      <c r="R2053" t="s">
        <v>45</v>
      </c>
      <c r="S2053" t="str">
        <f t="shared" si="98"/>
        <v>High</v>
      </c>
    </row>
    <row r="2054" spans="1:19" x14ac:dyDescent="0.3">
      <c r="A2054" t="s">
        <v>74</v>
      </c>
      <c r="B2054" t="s">
        <v>140</v>
      </c>
      <c r="C2054" t="s">
        <v>55</v>
      </c>
      <c r="D2054">
        <v>1</v>
      </c>
      <c r="E2054" t="s">
        <v>79</v>
      </c>
      <c r="F2054">
        <v>1.4</v>
      </c>
      <c r="G2054" t="s">
        <v>44</v>
      </c>
      <c r="H2054" t="str">
        <f t="shared" si="96"/>
        <v>Other</v>
      </c>
      <c r="I2054">
        <v>2</v>
      </c>
      <c r="J2054" t="str">
        <f t="shared" si="97"/>
        <v>Low</v>
      </c>
      <c r="K2054">
        <v>1</v>
      </c>
      <c r="L2054" t="s">
        <v>21</v>
      </c>
      <c r="M2054" t="s">
        <v>32</v>
      </c>
      <c r="N2054">
        <v>1</v>
      </c>
      <c r="O2054" t="s">
        <v>23</v>
      </c>
      <c r="P2054" t="s">
        <v>116</v>
      </c>
      <c r="Q2054" t="s">
        <v>34</v>
      </c>
      <c r="R2054" t="s">
        <v>45</v>
      </c>
      <c r="S2054" t="str">
        <f t="shared" si="98"/>
        <v>Low</v>
      </c>
    </row>
    <row r="2055" spans="1:19" x14ac:dyDescent="0.3">
      <c r="A2055" t="s">
        <v>76</v>
      </c>
      <c r="B2055" t="s">
        <v>142</v>
      </c>
      <c r="C2055" t="s">
        <v>18</v>
      </c>
      <c r="D2055">
        <v>4</v>
      </c>
      <c r="E2055" t="s">
        <v>60</v>
      </c>
      <c r="F2055">
        <v>0.7</v>
      </c>
      <c r="G2055" t="s">
        <v>61</v>
      </c>
      <c r="H2055" t="str">
        <f t="shared" si="96"/>
        <v>Study Support</v>
      </c>
      <c r="I2055">
        <v>4</v>
      </c>
      <c r="J2055" t="str">
        <f t="shared" si="97"/>
        <v>High</v>
      </c>
      <c r="K2055">
        <v>2</v>
      </c>
      <c r="L2055" t="s">
        <v>23</v>
      </c>
      <c r="M2055" t="s">
        <v>19</v>
      </c>
      <c r="N2055">
        <v>1</v>
      </c>
      <c r="O2055" t="s">
        <v>23</v>
      </c>
      <c r="P2055" t="s">
        <v>136</v>
      </c>
      <c r="Q2055" t="s">
        <v>34</v>
      </c>
      <c r="R2055" t="s">
        <v>49</v>
      </c>
      <c r="S2055" t="str">
        <f t="shared" si="98"/>
        <v>Low</v>
      </c>
    </row>
    <row r="2056" spans="1:19" x14ac:dyDescent="0.3">
      <c r="A2056" t="s">
        <v>81</v>
      </c>
      <c r="B2056" t="s">
        <v>144</v>
      </c>
      <c r="C2056" t="s">
        <v>90</v>
      </c>
      <c r="D2056">
        <v>3</v>
      </c>
      <c r="E2056" t="s">
        <v>60</v>
      </c>
      <c r="F2056">
        <v>2.9</v>
      </c>
      <c r="G2056" t="s">
        <v>31</v>
      </c>
      <c r="H2056" t="str">
        <f t="shared" si="96"/>
        <v>Skill Development</v>
      </c>
      <c r="I2056">
        <v>2</v>
      </c>
      <c r="J2056" t="str">
        <f t="shared" si="97"/>
        <v>Low</v>
      </c>
      <c r="K2056">
        <v>-2</v>
      </c>
      <c r="L2056" t="s">
        <v>21</v>
      </c>
      <c r="M2056" t="s">
        <v>30</v>
      </c>
      <c r="N2056">
        <v>7</v>
      </c>
      <c r="O2056" t="s">
        <v>21</v>
      </c>
      <c r="P2056" t="s">
        <v>109</v>
      </c>
      <c r="Q2056" t="s">
        <v>25</v>
      </c>
      <c r="R2056" t="s">
        <v>49</v>
      </c>
      <c r="S2056" t="str">
        <f t="shared" si="98"/>
        <v>High</v>
      </c>
    </row>
    <row r="2057" spans="1:19" x14ac:dyDescent="0.3">
      <c r="A2057" t="s">
        <v>84</v>
      </c>
      <c r="B2057" t="s">
        <v>146</v>
      </c>
      <c r="C2057" t="s">
        <v>147</v>
      </c>
      <c r="D2057">
        <v>2</v>
      </c>
      <c r="E2057" t="s">
        <v>22</v>
      </c>
      <c r="F2057">
        <v>3.1</v>
      </c>
      <c r="G2057" t="s">
        <v>20</v>
      </c>
      <c r="H2057" t="str">
        <f t="shared" si="96"/>
        <v>Study Support</v>
      </c>
      <c r="I2057">
        <v>2</v>
      </c>
      <c r="J2057" t="str">
        <f t="shared" si="97"/>
        <v>Low</v>
      </c>
      <c r="K2057">
        <v>-2</v>
      </c>
      <c r="L2057" t="s">
        <v>21</v>
      </c>
      <c r="M2057" t="s">
        <v>19</v>
      </c>
      <c r="N2057">
        <v>10</v>
      </c>
      <c r="O2057" t="s">
        <v>21</v>
      </c>
      <c r="P2057" t="s">
        <v>257</v>
      </c>
      <c r="Q2057" t="s">
        <v>34</v>
      </c>
      <c r="R2057" t="s">
        <v>26</v>
      </c>
      <c r="S2057" t="str">
        <f t="shared" si="98"/>
        <v>High</v>
      </c>
    </row>
    <row r="2058" spans="1:19" x14ac:dyDescent="0.3">
      <c r="A2058" t="s">
        <v>87</v>
      </c>
      <c r="B2058" t="s">
        <v>148</v>
      </c>
      <c r="C2058" t="s">
        <v>37</v>
      </c>
      <c r="D2058">
        <v>4</v>
      </c>
      <c r="E2058" t="s">
        <v>56</v>
      </c>
      <c r="F2058">
        <v>0.6</v>
      </c>
      <c r="G2058" t="s">
        <v>38</v>
      </c>
      <c r="H2058" t="str">
        <f t="shared" si="96"/>
        <v>Skill Development</v>
      </c>
      <c r="I2058">
        <v>5</v>
      </c>
      <c r="J2058" t="str">
        <f t="shared" si="97"/>
        <v>High</v>
      </c>
      <c r="K2058">
        <v>1</v>
      </c>
      <c r="L2058" t="s">
        <v>21</v>
      </c>
      <c r="M2058" t="s">
        <v>22</v>
      </c>
      <c r="N2058">
        <v>7</v>
      </c>
      <c r="O2058" t="s">
        <v>21</v>
      </c>
      <c r="P2058" t="s">
        <v>83</v>
      </c>
      <c r="Q2058" t="s">
        <v>34</v>
      </c>
      <c r="R2058" t="s">
        <v>49</v>
      </c>
      <c r="S2058" t="str">
        <f t="shared" si="98"/>
        <v>High</v>
      </c>
    </row>
    <row r="2059" spans="1:19" x14ac:dyDescent="0.3">
      <c r="A2059" t="s">
        <v>88</v>
      </c>
      <c r="B2059" t="s">
        <v>148</v>
      </c>
      <c r="C2059" t="s">
        <v>37</v>
      </c>
      <c r="D2059">
        <v>4</v>
      </c>
      <c r="E2059" t="s">
        <v>56</v>
      </c>
      <c r="F2059">
        <v>0.6</v>
      </c>
      <c r="G2059" t="s">
        <v>38</v>
      </c>
      <c r="H2059" t="str">
        <f t="shared" si="96"/>
        <v>Skill Development</v>
      </c>
      <c r="I2059">
        <v>5</v>
      </c>
      <c r="J2059" t="str">
        <f t="shared" si="97"/>
        <v>High</v>
      </c>
      <c r="K2059">
        <v>1</v>
      </c>
      <c r="L2059" t="s">
        <v>21</v>
      </c>
      <c r="M2059" t="s">
        <v>22</v>
      </c>
      <c r="N2059">
        <v>7</v>
      </c>
      <c r="O2059" t="s">
        <v>23</v>
      </c>
      <c r="P2059" t="s">
        <v>176</v>
      </c>
      <c r="Q2059" t="s">
        <v>34</v>
      </c>
      <c r="R2059" t="s">
        <v>45</v>
      </c>
      <c r="S2059" t="str">
        <f t="shared" si="98"/>
        <v>High</v>
      </c>
    </row>
    <row r="2060" spans="1:19" x14ac:dyDescent="0.3">
      <c r="A2060" t="s">
        <v>91</v>
      </c>
      <c r="B2060" t="s">
        <v>149</v>
      </c>
      <c r="C2060" t="s">
        <v>78</v>
      </c>
      <c r="D2060">
        <v>2</v>
      </c>
      <c r="E2060" t="s">
        <v>56</v>
      </c>
      <c r="F2060">
        <v>2.7</v>
      </c>
      <c r="G2060" t="s">
        <v>44</v>
      </c>
      <c r="H2060" t="str">
        <f t="shared" si="96"/>
        <v>Other</v>
      </c>
      <c r="I2060">
        <v>1</v>
      </c>
      <c r="J2060" t="str">
        <f t="shared" si="97"/>
        <v>Low</v>
      </c>
      <c r="K2060">
        <v>2</v>
      </c>
      <c r="L2060" t="s">
        <v>21</v>
      </c>
      <c r="M2060" t="s">
        <v>32</v>
      </c>
      <c r="N2060">
        <v>5</v>
      </c>
      <c r="O2060" t="s">
        <v>23</v>
      </c>
      <c r="P2060" t="s">
        <v>1710</v>
      </c>
      <c r="Q2060" t="s">
        <v>34</v>
      </c>
      <c r="R2060" t="s">
        <v>49</v>
      </c>
      <c r="S2060" t="str">
        <f t="shared" si="98"/>
        <v>Medium</v>
      </c>
    </row>
    <row r="2061" spans="1:19" x14ac:dyDescent="0.3">
      <c r="A2061" t="s">
        <v>94</v>
      </c>
      <c r="B2061" t="s">
        <v>150</v>
      </c>
      <c r="C2061" t="s">
        <v>29</v>
      </c>
      <c r="D2061">
        <v>3</v>
      </c>
      <c r="E2061" t="s">
        <v>19</v>
      </c>
      <c r="F2061">
        <v>4.0999999999999996</v>
      </c>
      <c r="G2061" t="s">
        <v>44</v>
      </c>
      <c r="H2061" t="str">
        <f t="shared" si="96"/>
        <v>Other</v>
      </c>
      <c r="I2061">
        <v>3</v>
      </c>
      <c r="J2061" t="str">
        <f t="shared" si="97"/>
        <v>Medium</v>
      </c>
      <c r="K2061">
        <v>-3</v>
      </c>
      <c r="L2061" t="s">
        <v>23</v>
      </c>
      <c r="M2061" t="s">
        <v>30</v>
      </c>
      <c r="N2061">
        <v>4</v>
      </c>
      <c r="O2061" t="s">
        <v>23</v>
      </c>
      <c r="P2061" t="s">
        <v>123</v>
      </c>
      <c r="Q2061" t="s">
        <v>34</v>
      </c>
      <c r="R2061" t="s">
        <v>49</v>
      </c>
      <c r="S2061" t="str">
        <f t="shared" si="98"/>
        <v>Medium</v>
      </c>
    </row>
    <row r="2062" spans="1:19" x14ac:dyDescent="0.3">
      <c r="A2062" t="s">
        <v>97</v>
      </c>
      <c r="B2062" t="s">
        <v>151</v>
      </c>
      <c r="C2062" t="s">
        <v>90</v>
      </c>
      <c r="D2062">
        <v>4</v>
      </c>
      <c r="E2062" t="s">
        <v>79</v>
      </c>
      <c r="F2062">
        <v>2.9</v>
      </c>
      <c r="G2062" t="s">
        <v>38</v>
      </c>
      <c r="H2062" t="str">
        <f t="shared" si="96"/>
        <v>Skill Development</v>
      </c>
      <c r="I2062">
        <v>2</v>
      </c>
      <c r="J2062" t="str">
        <f t="shared" si="97"/>
        <v>Low</v>
      </c>
      <c r="K2062">
        <v>-2</v>
      </c>
      <c r="L2062" t="s">
        <v>21</v>
      </c>
      <c r="M2062" t="s">
        <v>30</v>
      </c>
      <c r="N2062">
        <v>3</v>
      </c>
      <c r="O2062" t="s">
        <v>23</v>
      </c>
      <c r="P2062" t="s">
        <v>257</v>
      </c>
      <c r="Q2062" t="s">
        <v>40</v>
      </c>
      <c r="R2062" t="s">
        <v>45</v>
      </c>
      <c r="S2062" t="str">
        <f t="shared" si="98"/>
        <v>Low</v>
      </c>
    </row>
    <row r="2063" spans="1:19" x14ac:dyDescent="0.3">
      <c r="A2063" t="s">
        <v>99</v>
      </c>
      <c r="B2063" t="s">
        <v>152</v>
      </c>
      <c r="C2063" t="s">
        <v>18</v>
      </c>
      <c r="D2063">
        <v>2</v>
      </c>
      <c r="E2063" t="s">
        <v>60</v>
      </c>
      <c r="F2063">
        <v>1</v>
      </c>
      <c r="G2063" t="s">
        <v>44</v>
      </c>
      <c r="H2063" t="str">
        <f t="shared" si="96"/>
        <v>Other</v>
      </c>
      <c r="I2063">
        <v>5</v>
      </c>
      <c r="J2063" t="str">
        <f t="shared" si="97"/>
        <v>High</v>
      </c>
      <c r="K2063">
        <v>-2</v>
      </c>
      <c r="L2063" t="s">
        <v>23</v>
      </c>
      <c r="M2063" t="s">
        <v>19</v>
      </c>
      <c r="N2063">
        <v>6</v>
      </c>
      <c r="O2063" t="s">
        <v>23</v>
      </c>
      <c r="P2063" t="s">
        <v>143</v>
      </c>
      <c r="Q2063" t="s">
        <v>25</v>
      </c>
      <c r="R2063" t="s">
        <v>45</v>
      </c>
      <c r="S2063" t="str">
        <f t="shared" si="98"/>
        <v>Medium</v>
      </c>
    </row>
    <row r="2064" spans="1:19" x14ac:dyDescent="0.3">
      <c r="A2064" t="s">
        <v>101</v>
      </c>
      <c r="B2064" t="s">
        <v>153</v>
      </c>
      <c r="C2064" t="s">
        <v>37</v>
      </c>
      <c r="D2064">
        <v>2</v>
      </c>
      <c r="E2064" t="s">
        <v>56</v>
      </c>
      <c r="F2064">
        <v>1.9</v>
      </c>
      <c r="G2064" t="s">
        <v>38</v>
      </c>
      <c r="H2064" t="str">
        <f t="shared" si="96"/>
        <v>Skill Development</v>
      </c>
      <c r="I2064">
        <v>5</v>
      </c>
      <c r="J2064" t="str">
        <f t="shared" si="97"/>
        <v>High</v>
      </c>
      <c r="K2064">
        <v>-3</v>
      </c>
      <c r="L2064" t="s">
        <v>21</v>
      </c>
      <c r="M2064" t="s">
        <v>30</v>
      </c>
      <c r="N2064">
        <v>8</v>
      </c>
      <c r="O2064" t="s">
        <v>21</v>
      </c>
      <c r="P2064" t="s">
        <v>65</v>
      </c>
      <c r="Q2064" t="s">
        <v>25</v>
      </c>
      <c r="R2064" t="s">
        <v>45</v>
      </c>
      <c r="S2064" t="str">
        <f t="shared" si="98"/>
        <v>High</v>
      </c>
    </row>
    <row r="2065" spans="1:19" x14ac:dyDescent="0.3">
      <c r="A2065" t="s">
        <v>105</v>
      </c>
      <c r="B2065" t="s">
        <v>153</v>
      </c>
      <c r="C2065" t="s">
        <v>37</v>
      </c>
      <c r="D2065">
        <v>2</v>
      </c>
      <c r="E2065" t="s">
        <v>56</v>
      </c>
      <c r="F2065">
        <v>1.9</v>
      </c>
      <c r="G2065" t="s">
        <v>38</v>
      </c>
      <c r="H2065" t="str">
        <f t="shared" si="96"/>
        <v>Skill Development</v>
      </c>
      <c r="I2065">
        <v>5</v>
      </c>
      <c r="J2065" t="str">
        <f t="shared" si="97"/>
        <v>High</v>
      </c>
      <c r="K2065">
        <v>-3</v>
      </c>
      <c r="L2065" t="s">
        <v>21</v>
      </c>
      <c r="M2065" t="s">
        <v>30</v>
      </c>
      <c r="N2065">
        <v>8</v>
      </c>
      <c r="O2065" t="s">
        <v>23</v>
      </c>
      <c r="P2065" t="s">
        <v>145</v>
      </c>
      <c r="Q2065" t="s">
        <v>25</v>
      </c>
      <c r="R2065" t="s">
        <v>45</v>
      </c>
      <c r="S2065" t="str">
        <f t="shared" si="98"/>
        <v>High</v>
      </c>
    </row>
    <row r="2066" spans="1:19" x14ac:dyDescent="0.3">
      <c r="A2066" t="s">
        <v>107</v>
      </c>
      <c r="B2066" t="s">
        <v>153</v>
      </c>
      <c r="C2066" t="s">
        <v>37</v>
      </c>
      <c r="D2066">
        <v>2</v>
      </c>
      <c r="E2066" t="s">
        <v>56</v>
      </c>
      <c r="F2066">
        <v>1.9</v>
      </c>
      <c r="G2066" t="s">
        <v>38</v>
      </c>
      <c r="H2066" t="str">
        <f t="shared" si="96"/>
        <v>Skill Development</v>
      </c>
      <c r="I2066">
        <v>5</v>
      </c>
      <c r="J2066" t="str">
        <f t="shared" si="97"/>
        <v>High</v>
      </c>
      <c r="K2066">
        <v>-3</v>
      </c>
      <c r="L2066" t="s">
        <v>21</v>
      </c>
      <c r="M2066" t="s">
        <v>30</v>
      </c>
      <c r="N2066">
        <v>8</v>
      </c>
      <c r="O2066" t="s">
        <v>21</v>
      </c>
      <c r="P2066" t="s">
        <v>65</v>
      </c>
      <c r="Q2066" t="s">
        <v>25</v>
      </c>
      <c r="R2066" t="s">
        <v>45</v>
      </c>
      <c r="S2066" t="str">
        <f t="shared" si="98"/>
        <v>High</v>
      </c>
    </row>
    <row r="2067" spans="1:19" x14ac:dyDescent="0.3">
      <c r="A2067" t="s">
        <v>110</v>
      </c>
      <c r="B2067" t="s">
        <v>153</v>
      </c>
      <c r="C2067" t="s">
        <v>37</v>
      </c>
      <c r="D2067">
        <v>2</v>
      </c>
      <c r="E2067" t="s">
        <v>56</v>
      </c>
      <c r="F2067">
        <v>1.9</v>
      </c>
      <c r="G2067" t="s">
        <v>38</v>
      </c>
      <c r="H2067" t="str">
        <f t="shared" si="96"/>
        <v>Skill Development</v>
      </c>
      <c r="I2067">
        <v>5</v>
      </c>
      <c r="J2067" t="str">
        <f t="shared" si="97"/>
        <v>High</v>
      </c>
      <c r="K2067">
        <v>-3</v>
      </c>
      <c r="L2067" t="s">
        <v>21</v>
      </c>
      <c r="M2067" t="s">
        <v>30</v>
      </c>
      <c r="N2067">
        <v>8</v>
      </c>
      <c r="O2067" t="s">
        <v>23</v>
      </c>
      <c r="P2067" t="s">
        <v>136</v>
      </c>
      <c r="Q2067" t="s">
        <v>25</v>
      </c>
      <c r="R2067" t="s">
        <v>26</v>
      </c>
      <c r="S2067" t="str">
        <f t="shared" si="98"/>
        <v>High</v>
      </c>
    </row>
    <row r="2068" spans="1:19" x14ac:dyDescent="0.3">
      <c r="A2068" t="s">
        <v>112</v>
      </c>
      <c r="B2068" t="s">
        <v>153</v>
      </c>
      <c r="C2068" t="s">
        <v>37</v>
      </c>
      <c r="D2068">
        <v>2</v>
      </c>
      <c r="E2068" t="s">
        <v>56</v>
      </c>
      <c r="F2068">
        <v>1.9</v>
      </c>
      <c r="G2068" t="s">
        <v>38</v>
      </c>
      <c r="H2068" t="str">
        <f t="shared" si="96"/>
        <v>Skill Development</v>
      </c>
      <c r="I2068">
        <v>5</v>
      </c>
      <c r="J2068" t="str">
        <f t="shared" si="97"/>
        <v>High</v>
      </c>
      <c r="K2068">
        <v>-3</v>
      </c>
      <c r="L2068" t="s">
        <v>21</v>
      </c>
      <c r="M2068" t="s">
        <v>30</v>
      </c>
      <c r="N2068">
        <v>8</v>
      </c>
      <c r="O2068" t="s">
        <v>23</v>
      </c>
      <c r="P2068" t="s">
        <v>80</v>
      </c>
      <c r="Q2068" t="s">
        <v>25</v>
      </c>
      <c r="R2068" t="s">
        <v>26</v>
      </c>
      <c r="S2068" t="str">
        <f t="shared" si="98"/>
        <v>High</v>
      </c>
    </row>
    <row r="2069" spans="1:19" x14ac:dyDescent="0.3">
      <c r="A2069" t="s">
        <v>114</v>
      </c>
      <c r="B2069" t="s">
        <v>153</v>
      </c>
      <c r="C2069" t="s">
        <v>37</v>
      </c>
      <c r="D2069">
        <v>2</v>
      </c>
      <c r="E2069" t="s">
        <v>56</v>
      </c>
      <c r="F2069">
        <v>1.9</v>
      </c>
      <c r="G2069" t="s">
        <v>38</v>
      </c>
      <c r="H2069" t="str">
        <f t="shared" si="96"/>
        <v>Skill Development</v>
      </c>
      <c r="I2069">
        <v>5</v>
      </c>
      <c r="J2069" t="str">
        <f t="shared" si="97"/>
        <v>High</v>
      </c>
      <c r="K2069">
        <v>-3</v>
      </c>
      <c r="L2069" t="s">
        <v>21</v>
      </c>
      <c r="M2069" t="s">
        <v>30</v>
      </c>
      <c r="N2069">
        <v>8</v>
      </c>
      <c r="O2069" t="s">
        <v>21</v>
      </c>
      <c r="P2069" t="s">
        <v>164</v>
      </c>
      <c r="Q2069" t="s">
        <v>25</v>
      </c>
      <c r="R2069" t="s">
        <v>45</v>
      </c>
      <c r="S2069" t="str">
        <f t="shared" si="98"/>
        <v>High</v>
      </c>
    </row>
    <row r="2070" spans="1:19" x14ac:dyDescent="0.3">
      <c r="A2070" t="s">
        <v>117</v>
      </c>
      <c r="B2070" t="s">
        <v>153</v>
      </c>
      <c r="C2070" t="s">
        <v>37</v>
      </c>
      <c r="D2070">
        <v>2</v>
      </c>
      <c r="E2070" t="s">
        <v>56</v>
      </c>
      <c r="F2070">
        <v>1.9</v>
      </c>
      <c r="G2070" t="s">
        <v>38</v>
      </c>
      <c r="H2070" t="str">
        <f t="shared" si="96"/>
        <v>Skill Development</v>
      </c>
      <c r="I2070">
        <v>5</v>
      </c>
      <c r="J2070" t="str">
        <f t="shared" si="97"/>
        <v>High</v>
      </c>
      <c r="K2070">
        <v>-3</v>
      </c>
      <c r="L2070" t="s">
        <v>21</v>
      </c>
      <c r="M2070" t="s">
        <v>30</v>
      </c>
      <c r="N2070">
        <v>8</v>
      </c>
      <c r="O2070" t="s">
        <v>21</v>
      </c>
      <c r="P2070" t="s">
        <v>86</v>
      </c>
      <c r="Q2070" t="s">
        <v>25</v>
      </c>
      <c r="R2070" t="s">
        <v>26</v>
      </c>
      <c r="S2070" t="str">
        <f t="shared" si="98"/>
        <v>High</v>
      </c>
    </row>
    <row r="2071" spans="1:19" x14ac:dyDescent="0.3">
      <c r="A2071" t="s">
        <v>119</v>
      </c>
      <c r="B2071" t="s">
        <v>153</v>
      </c>
      <c r="C2071" t="s">
        <v>37</v>
      </c>
      <c r="D2071">
        <v>2</v>
      </c>
      <c r="E2071" t="s">
        <v>56</v>
      </c>
      <c r="F2071">
        <v>1.9</v>
      </c>
      <c r="G2071" t="s">
        <v>38</v>
      </c>
      <c r="H2071" t="str">
        <f t="shared" si="96"/>
        <v>Skill Development</v>
      </c>
      <c r="I2071">
        <v>5</v>
      </c>
      <c r="J2071" t="str">
        <f t="shared" si="97"/>
        <v>High</v>
      </c>
      <c r="K2071">
        <v>-3</v>
      </c>
      <c r="L2071" t="s">
        <v>21</v>
      </c>
      <c r="M2071" t="s">
        <v>30</v>
      </c>
      <c r="N2071">
        <v>8</v>
      </c>
      <c r="O2071" t="s">
        <v>21</v>
      </c>
      <c r="P2071" t="s">
        <v>1712</v>
      </c>
      <c r="Q2071" t="s">
        <v>25</v>
      </c>
      <c r="R2071" t="s">
        <v>26</v>
      </c>
      <c r="S2071" t="str">
        <f t="shared" si="98"/>
        <v>High</v>
      </c>
    </row>
    <row r="2072" spans="1:19" x14ac:dyDescent="0.3">
      <c r="A2072" t="s">
        <v>121</v>
      </c>
      <c r="B2072" t="s">
        <v>153</v>
      </c>
      <c r="C2072" t="s">
        <v>37</v>
      </c>
      <c r="D2072">
        <v>2</v>
      </c>
      <c r="E2072" t="s">
        <v>56</v>
      </c>
      <c r="F2072">
        <v>1.9</v>
      </c>
      <c r="G2072" t="s">
        <v>38</v>
      </c>
      <c r="H2072" t="str">
        <f t="shared" si="96"/>
        <v>Skill Development</v>
      </c>
      <c r="I2072">
        <v>5</v>
      </c>
      <c r="J2072" t="str">
        <f t="shared" si="97"/>
        <v>High</v>
      </c>
      <c r="K2072">
        <v>-3</v>
      </c>
      <c r="L2072" t="s">
        <v>21</v>
      </c>
      <c r="M2072" t="s">
        <v>30</v>
      </c>
      <c r="N2072">
        <v>8</v>
      </c>
      <c r="O2072" t="s">
        <v>23</v>
      </c>
      <c r="P2072" t="s">
        <v>158</v>
      </c>
      <c r="Q2072" t="s">
        <v>25</v>
      </c>
      <c r="R2072" t="s">
        <v>26</v>
      </c>
      <c r="S2072" t="str">
        <f t="shared" si="98"/>
        <v>High</v>
      </c>
    </row>
    <row r="2073" spans="1:19" x14ac:dyDescent="0.3">
      <c r="A2073" t="s">
        <v>124</v>
      </c>
      <c r="B2073" t="s">
        <v>153</v>
      </c>
      <c r="C2073" t="s">
        <v>37</v>
      </c>
      <c r="D2073">
        <v>2</v>
      </c>
      <c r="E2073" t="s">
        <v>56</v>
      </c>
      <c r="F2073">
        <v>1.9</v>
      </c>
      <c r="G2073" t="s">
        <v>38</v>
      </c>
      <c r="H2073" t="str">
        <f t="shared" si="96"/>
        <v>Skill Development</v>
      </c>
      <c r="I2073">
        <v>5</v>
      </c>
      <c r="J2073" t="str">
        <f t="shared" si="97"/>
        <v>High</v>
      </c>
      <c r="K2073">
        <v>-3</v>
      </c>
      <c r="L2073" t="s">
        <v>21</v>
      </c>
      <c r="M2073" t="s">
        <v>30</v>
      </c>
      <c r="N2073">
        <v>8</v>
      </c>
      <c r="O2073" t="s">
        <v>23</v>
      </c>
      <c r="P2073" t="s">
        <v>24</v>
      </c>
      <c r="Q2073" t="s">
        <v>25</v>
      </c>
      <c r="R2073" t="s">
        <v>49</v>
      </c>
      <c r="S2073" t="str">
        <f t="shared" si="98"/>
        <v>High</v>
      </c>
    </row>
    <row r="2074" spans="1:19" x14ac:dyDescent="0.3">
      <c r="A2074" t="s">
        <v>126</v>
      </c>
      <c r="B2074" t="s">
        <v>153</v>
      </c>
      <c r="C2074" t="s">
        <v>37</v>
      </c>
      <c r="D2074">
        <v>2</v>
      </c>
      <c r="E2074" t="s">
        <v>56</v>
      </c>
      <c r="F2074">
        <v>1.9</v>
      </c>
      <c r="G2074" t="s">
        <v>38</v>
      </c>
      <c r="H2074" t="str">
        <f t="shared" si="96"/>
        <v>Skill Development</v>
      </c>
      <c r="I2074">
        <v>5</v>
      </c>
      <c r="J2074" t="str">
        <f t="shared" si="97"/>
        <v>High</v>
      </c>
      <c r="K2074">
        <v>-3</v>
      </c>
      <c r="L2074" t="s">
        <v>21</v>
      </c>
      <c r="M2074" t="s">
        <v>30</v>
      </c>
      <c r="N2074">
        <v>8</v>
      </c>
      <c r="O2074" t="s">
        <v>23</v>
      </c>
      <c r="P2074" t="s">
        <v>62</v>
      </c>
      <c r="Q2074" t="s">
        <v>25</v>
      </c>
      <c r="R2074" t="s">
        <v>49</v>
      </c>
      <c r="S2074" t="str">
        <f t="shared" si="98"/>
        <v>High</v>
      </c>
    </row>
    <row r="2075" spans="1:19" x14ac:dyDescent="0.3">
      <c r="A2075" t="s">
        <v>128</v>
      </c>
      <c r="B2075" t="s">
        <v>153</v>
      </c>
      <c r="C2075" t="s">
        <v>37</v>
      </c>
      <c r="D2075">
        <v>2</v>
      </c>
      <c r="E2075" t="s">
        <v>56</v>
      </c>
      <c r="F2075">
        <v>1.9</v>
      </c>
      <c r="G2075" t="s">
        <v>38</v>
      </c>
      <c r="H2075" t="str">
        <f t="shared" si="96"/>
        <v>Skill Development</v>
      </c>
      <c r="I2075">
        <v>5</v>
      </c>
      <c r="J2075" t="str">
        <f t="shared" si="97"/>
        <v>High</v>
      </c>
      <c r="K2075">
        <v>-3</v>
      </c>
      <c r="L2075" t="s">
        <v>21</v>
      </c>
      <c r="M2075" t="s">
        <v>30</v>
      </c>
      <c r="N2075">
        <v>8</v>
      </c>
      <c r="O2075" t="s">
        <v>21</v>
      </c>
      <c r="P2075" t="s">
        <v>80</v>
      </c>
      <c r="Q2075" t="s">
        <v>25</v>
      </c>
      <c r="R2075" t="s">
        <v>45</v>
      </c>
      <c r="S2075" t="str">
        <f t="shared" si="98"/>
        <v>High</v>
      </c>
    </row>
    <row r="2076" spans="1:19" x14ac:dyDescent="0.3">
      <c r="A2076" t="s">
        <v>130</v>
      </c>
      <c r="B2076" t="s">
        <v>153</v>
      </c>
      <c r="C2076" t="s">
        <v>37</v>
      </c>
      <c r="D2076">
        <v>2</v>
      </c>
      <c r="E2076" t="s">
        <v>56</v>
      </c>
      <c r="F2076">
        <v>1.9</v>
      </c>
      <c r="G2076" t="s">
        <v>38</v>
      </c>
      <c r="H2076" t="str">
        <f t="shared" si="96"/>
        <v>Skill Development</v>
      </c>
      <c r="I2076">
        <v>5</v>
      </c>
      <c r="J2076" t="str">
        <f t="shared" si="97"/>
        <v>High</v>
      </c>
      <c r="K2076">
        <v>-3</v>
      </c>
      <c r="L2076" t="s">
        <v>21</v>
      </c>
      <c r="M2076" t="s">
        <v>30</v>
      </c>
      <c r="N2076">
        <v>8</v>
      </c>
      <c r="O2076" t="s">
        <v>21</v>
      </c>
      <c r="P2076" t="s">
        <v>165</v>
      </c>
      <c r="Q2076" t="s">
        <v>25</v>
      </c>
      <c r="R2076" t="s">
        <v>26</v>
      </c>
      <c r="S2076" t="str">
        <f t="shared" si="98"/>
        <v>High</v>
      </c>
    </row>
    <row r="2077" spans="1:19" x14ac:dyDescent="0.3">
      <c r="A2077" t="s">
        <v>132</v>
      </c>
      <c r="B2077" t="s">
        <v>153</v>
      </c>
      <c r="C2077" t="s">
        <v>37</v>
      </c>
      <c r="D2077">
        <v>2</v>
      </c>
      <c r="E2077" t="s">
        <v>56</v>
      </c>
      <c r="F2077">
        <v>1.9</v>
      </c>
      <c r="G2077" t="s">
        <v>38</v>
      </c>
      <c r="H2077" t="str">
        <f t="shared" si="96"/>
        <v>Skill Development</v>
      </c>
      <c r="I2077">
        <v>5</v>
      </c>
      <c r="J2077" t="str">
        <f t="shared" si="97"/>
        <v>High</v>
      </c>
      <c r="K2077">
        <v>-3</v>
      </c>
      <c r="L2077" t="s">
        <v>21</v>
      </c>
      <c r="M2077" t="s">
        <v>30</v>
      </c>
      <c r="N2077">
        <v>8</v>
      </c>
      <c r="O2077" t="s">
        <v>21</v>
      </c>
      <c r="P2077" t="s">
        <v>80</v>
      </c>
      <c r="Q2077" t="s">
        <v>25</v>
      </c>
      <c r="R2077" t="s">
        <v>45</v>
      </c>
      <c r="S2077" t="str">
        <f t="shared" si="98"/>
        <v>High</v>
      </c>
    </row>
    <row r="2078" spans="1:19" x14ac:dyDescent="0.3">
      <c r="A2078" t="s">
        <v>134</v>
      </c>
      <c r="B2078" t="s">
        <v>153</v>
      </c>
      <c r="C2078" t="s">
        <v>37</v>
      </c>
      <c r="D2078">
        <v>2</v>
      </c>
      <c r="E2078" t="s">
        <v>56</v>
      </c>
      <c r="F2078">
        <v>1.9</v>
      </c>
      <c r="G2078" t="s">
        <v>38</v>
      </c>
      <c r="H2078" t="str">
        <f t="shared" si="96"/>
        <v>Skill Development</v>
      </c>
      <c r="I2078">
        <v>5</v>
      </c>
      <c r="J2078" t="str">
        <f t="shared" si="97"/>
        <v>High</v>
      </c>
      <c r="K2078">
        <v>-3</v>
      </c>
      <c r="L2078" t="s">
        <v>21</v>
      </c>
      <c r="M2078" t="s">
        <v>30</v>
      </c>
      <c r="N2078">
        <v>8</v>
      </c>
      <c r="O2078" t="s">
        <v>21</v>
      </c>
      <c r="P2078" t="s">
        <v>33</v>
      </c>
      <c r="Q2078" t="s">
        <v>25</v>
      </c>
      <c r="R2078" t="s">
        <v>45</v>
      </c>
      <c r="S2078" t="str">
        <f t="shared" si="98"/>
        <v>High</v>
      </c>
    </row>
    <row r="2079" spans="1:19" x14ac:dyDescent="0.3">
      <c r="A2079" t="s">
        <v>137</v>
      </c>
      <c r="B2079" t="s">
        <v>153</v>
      </c>
      <c r="C2079" t="s">
        <v>37</v>
      </c>
      <c r="D2079">
        <v>2</v>
      </c>
      <c r="E2079" t="s">
        <v>56</v>
      </c>
      <c r="F2079">
        <v>1.9</v>
      </c>
      <c r="G2079" t="s">
        <v>38</v>
      </c>
      <c r="H2079" t="str">
        <f t="shared" si="96"/>
        <v>Skill Development</v>
      </c>
      <c r="I2079">
        <v>5</v>
      </c>
      <c r="J2079" t="str">
        <f t="shared" si="97"/>
        <v>High</v>
      </c>
      <c r="K2079">
        <v>-3</v>
      </c>
      <c r="L2079" t="s">
        <v>21</v>
      </c>
      <c r="M2079" t="s">
        <v>30</v>
      </c>
      <c r="N2079">
        <v>8</v>
      </c>
      <c r="O2079" t="s">
        <v>21</v>
      </c>
      <c r="P2079" t="s">
        <v>83</v>
      </c>
      <c r="Q2079" t="s">
        <v>25</v>
      </c>
      <c r="R2079" t="s">
        <v>49</v>
      </c>
      <c r="S2079" t="str">
        <f t="shared" si="98"/>
        <v>High</v>
      </c>
    </row>
    <row r="2080" spans="1:19" x14ac:dyDescent="0.3">
      <c r="A2080" t="s">
        <v>139</v>
      </c>
      <c r="B2080" t="s">
        <v>153</v>
      </c>
      <c r="C2080" t="s">
        <v>37</v>
      </c>
      <c r="D2080">
        <v>2</v>
      </c>
      <c r="E2080" t="s">
        <v>56</v>
      </c>
      <c r="F2080">
        <v>1.9</v>
      </c>
      <c r="G2080" t="s">
        <v>38</v>
      </c>
      <c r="H2080" t="str">
        <f t="shared" si="96"/>
        <v>Skill Development</v>
      </c>
      <c r="I2080">
        <v>5</v>
      </c>
      <c r="J2080" t="str">
        <f t="shared" si="97"/>
        <v>High</v>
      </c>
      <c r="K2080">
        <v>-3</v>
      </c>
      <c r="L2080" t="s">
        <v>21</v>
      </c>
      <c r="M2080" t="s">
        <v>30</v>
      </c>
      <c r="N2080">
        <v>8</v>
      </c>
      <c r="O2080" t="s">
        <v>23</v>
      </c>
      <c r="P2080" t="s">
        <v>104</v>
      </c>
      <c r="Q2080" t="s">
        <v>25</v>
      </c>
      <c r="R2080" t="s">
        <v>26</v>
      </c>
      <c r="S2080" t="str">
        <f t="shared" si="98"/>
        <v>High</v>
      </c>
    </row>
    <row r="2081" spans="1:19" x14ac:dyDescent="0.3">
      <c r="A2081" t="s">
        <v>141</v>
      </c>
      <c r="B2081" t="s">
        <v>153</v>
      </c>
      <c r="C2081" t="s">
        <v>37</v>
      </c>
      <c r="D2081">
        <v>2</v>
      </c>
      <c r="E2081" t="s">
        <v>56</v>
      </c>
      <c r="F2081">
        <v>1.9</v>
      </c>
      <c r="G2081" t="s">
        <v>38</v>
      </c>
      <c r="H2081" t="str">
        <f t="shared" si="96"/>
        <v>Skill Development</v>
      </c>
      <c r="I2081">
        <v>5</v>
      </c>
      <c r="J2081" t="str">
        <f t="shared" si="97"/>
        <v>High</v>
      </c>
      <c r="K2081">
        <v>-3</v>
      </c>
      <c r="L2081" t="s">
        <v>21</v>
      </c>
      <c r="M2081" t="s">
        <v>30</v>
      </c>
      <c r="N2081">
        <v>8</v>
      </c>
      <c r="O2081" t="s">
        <v>23</v>
      </c>
      <c r="P2081" t="s">
        <v>24</v>
      </c>
      <c r="Q2081" t="s">
        <v>25</v>
      </c>
      <c r="R2081" t="s">
        <v>26</v>
      </c>
      <c r="S2081" t="str">
        <f t="shared" si="98"/>
        <v>High</v>
      </c>
    </row>
    <row r="2082" spans="1:19" x14ac:dyDescent="0.3">
      <c r="A2082" t="s">
        <v>16</v>
      </c>
      <c r="B2082" t="s">
        <v>153</v>
      </c>
      <c r="C2082" t="s">
        <v>37</v>
      </c>
      <c r="D2082">
        <v>2</v>
      </c>
      <c r="E2082" t="s">
        <v>56</v>
      </c>
      <c r="F2082">
        <v>1.9</v>
      </c>
      <c r="G2082" t="s">
        <v>38</v>
      </c>
      <c r="H2082" t="str">
        <f t="shared" si="96"/>
        <v>Skill Development</v>
      </c>
      <c r="I2082">
        <v>5</v>
      </c>
      <c r="J2082" t="str">
        <f t="shared" si="97"/>
        <v>High</v>
      </c>
      <c r="K2082">
        <v>-3</v>
      </c>
      <c r="L2082" t="s">
        <v>21</v>
      </c>
      <c r="M2082" t="s">
        <v>30</v>
      </c>
      <c r="N2082">
        <v>8</v>
      </c>
      <c r="O2082" t="s">
        <v>21</v>
      </c>
      <c r="P2082" t="s">
        <v>143</v>
      </c>
      <c r="Q2082" t="s">
        <v>25</v>
      </c>
      <c r="R2082" t="s">
        <v>26</v>
      </c>
      <c r="S2082" t="str">
        <f t="shared" si="98"/>
        <v>High</v>
      </c>
    </row>
    <row r="2083" spans="1:19" x14ac:dyDescent="0.3">
      <c r="A2083" t="s">
        <v>27</v>
      </c>
      <c r="B2083" t="s">
        <v>153</v>
      </c>
      <c r="C2083" t="s">
        <v>37</v>
      </c>
      <c r="D2083">
        <v>2</v>
      </c>
      <c r="E2083" t="s">
        <v>56</v>
      </c>
      <c r="F2083">
        <v>1.9</v>
      </c>
      <c r="G2083" t="s">
        <v>38</v>
      </c>
      <c r="H2083" t="str">
        <f t="shared" si="96"/>
        <v>Skill Development</v>
      </c>
      <c r="I2083">
        <v>5</v>
      </c>
      <c r="J2083" t="str">
        <f t="shared" si="97"/>
        <v>High</v>
      </c>
      <c r="K2083">
        <v>-3</v>
      </c>
      <c r="L2083" t="s">
        <v>21</v>
      </c>
      <c r="M2083" t="s">
        <v>30</v>
      </c>
      <c r="N2083">
        <v>8</v>
      </c>
      <c r="O2083" t="s">
        <v>23</v>
      </c>
      <c r="P2083" t="s">
        <v>109</v>
      </c>
      <c r="Q2083" t="s">
        <v>25</v>
      </c>
      <c r="R2083" t="s">
        <v>49</v>
      </c>
      <c r="S2083" t="str">
        <f t="shared" si="98"/>
        <v>High</v>
      </c>
    </row>
    <row r="2084" spans="1:19" x14ac:dyDescent="0.3">
      <c r="A2084" t="s">
        <v>35</v>
      </c>
      <c r="B2084" t="s">
        <v>153</v>
      </c>
      <c r="C2084" t="s">
        <v>37</v>
      </c>
      <c r="D2084">
        <v>2</v>
      </c>
      <c r="E2084" t="s">
        <v>56</v>
      </c>
      <c r="F2084">
        <v>1.9</v>
      </c>
      <c r="G2084" t="s">
        <v>38</v>
      </c>
      <c r="H2084" t="str">
        <f t="shared" si="96"/>
        <v>Skill Development</v>
      </c>
      <c r="I2084">
        <v>5</v>
      </c>
      <c r="J2084" t="str">
        <f t="shared" si="97"/>
        <v>High</v>
      </c>
      <c r="K2084">
        <v>-3</v>
      </c>
      <c r="L2084" t="s">
        <v>21</v>
      </c>
      <c r="M2084" t="s">
        <v>30</v>
      </c>
      <c r="N2084">
        <v>8</v>
      </c>
      <c r="O2084" t="s">
        <v>21</v>
      </c>
      <c r="P2084" t="s">
        <v>80</v>
      </c>
      <c r="Q2084" t="s">
        <v>25</v>
      </c>
      <c r="R2084" t="s">
        <v>45</v>
      </c>
      <c r="S2084" t="str">
        <f t="shared" si="98"/>
        <v>High</v>
      </c>
    </row>
    <row r="2085" spans="1:19" x14ac:dyDescent="0.3">
      <c r="A2085" t="s">
        <v>41</v>
      </c>
      <c r="B2085" t="s">
        <v>153</v>
      </c>
      <c r="C2085" t="s">
        <v>37</v>
      </c>
      <c r="D2085">
        <v>2</v>
      </c>
      <c r="E2085" t="s">
        <v>56</v>
      </c>
      <c r="F2085">
        <v>1.9</v>
      </c>
      <c r="G2085" t="s">
        <v>38</v>
      </c>
      <c r="H2085" t="str">
        <f t="shared" si="96"/>
        <v>Skill Development</v>
      </c>
      <c r="I2085">
        <v>5</v>
      </c>
      <c r="J2085" t="str">
        <f t="shared" si="97"/>
        <v>High</v>
      </c>
      <c r="K2085">
        <v>-3</v>
      </c>
      <c r="L2085" t="s">
        <v>21</v>
      </c>
      <c r="M2085" t="s">
        <v>30</v>
      </c>
      <c r="N2085">
        <v>8</v>
      </c>
      <c r="O2085" t="s">
        <v>23</v>
      </c>
      <c r="P2085" t="s">
        <v>165</v>
      </c>
      <c r="Q2085" t="s">
        <v>25</v>
      </c>
      <c r="R2085" t="s">
        <v>26</v>
      </c>
      <c r="S2085" t="str">
        <f t="shared" si="98"/>
        <v>High</v>
      </c>
    </row>
    <row r="2086" spans="1:19" x14ac:dyDescent="0.3">
      <c r="A2086" t="s">
        <v>46</v>
      </c>
      <c r="B2086" t="s">
        <v>154</v>
      </c>
      <c r="C2086" t="s">
        <v>29</v>
      </c>
      <c r="D2086">
        <v>1</v>
      </c>
      <c r="E2086" t="s">
        <v>79</v>
      </c>
      <c r="F2086">
        <v>1.1000000000000001</v>
      </c>
      <c r="G2086" t="s">
        <v>38</v>
      </c>
      <c r="H2086" t="str">
        <f t="shared" si="96"/>
        <v>Skill Development</v>
      </c>
      <c r="I2086">
        <v>1</v>
      </c>
      <c r="J2086" t="str">
        <f t="shared" si="97"/>
        <v>Low</v>
      </c>
      <c r="K2086">
        <v>1</v>
      </c>
      <c r="L2086" t="s">
        <v>23</v>
      </c>
      <c r="M2086" t="s">
        <v>19</v>
      </c>
      <c r="N2086">
        <v>2</v>
      </c>
      <c r="O2086" t="s">
        <v>21</v>
      </c>
      <c r="P2086" t="s">
        <v>62</v>
      </c>
      <c r="Q2086" t="s">
        <v>34</v>
      </c>
      <c r="R2086" t="s">
        <v>49</v>
      </c>
      <c r="S2086" t="str">
        <f t="shared" si="98"/>
        <v>Low</v>
      </c>
    </row>
    <row r="2087" spans="1:19" x14ac:dyDescent="0.3">
      <c r="A2087" t="s">
        <v>50</v>
      </c>
      <c r="B2087" t="s">
        <v>155</v>
      </c>
      <c r="C2087" t="s">
        <v>29</v>
      </c>
      <c r="D2087">
        <v>3</v>
      </c>
      <c r="E2087" t="s">
        <v>60</v>
      </c>
      <c r="F2087">
        <v>1.2</v>
      </c>
      <c r="G2087" t="s">
        <v>48</v>
      </c>
      <c r="H2087" t="str">
        <f t="shared" si="96"/>
        <v>Skill Development</v>
      </c>
      <c r="I2087">
        <v>1</v>
      </c>
      <c r="J2087" t="str">
        <f t="shared" si="97"/>
        <v>Low</v>
      </c>
      <c r="K2087">
        <v>0</v>
      </c>
      <c r="L2087" t="s">
        <v>21</v>
      </c>
      <c r="M2087" t="s">
        <v>19</v>
      </c>
      <c r="N2087">
        <v>7</v>
      </c>
      <c r="O2087" t="s">
        <v>23</v>
      </c>
      <c r="P2087" t="s">
        <v>116</v>
      </c>
      <c r="Q2087" t="s">
        <v>40</v>
      </c>
      <c r="R2087" t="s">
        <v>45</v>
      </c>
      <c r="S2087" t="str">
        <f t="shared" si="98"/>
        <v>High</v>
      </c>
    </row>
    <row r="2088" spans="1:19" x14ac:dyDescent="0.3">
      <c r="A2088" t="s">
        <v>53</v>
      </c>
      <c r="B2088" t="s">
        <v>156</v>
      </c>
      <c r="C2088" t="s">
        <v>96</v>
      </c>
      <c r="D2088">
        <v>2</v>
      </c>
      <c r="E2088" t="s">
        <v>22</v>
      </c>
      <c r="F2088">
        <v>0.8</v>
      </c>
      <c r="G2088" t="s">
        <v>48</v>
      </c>
      <c r="H2088" t="str">
        <f t="shared" si="96"/>
        <v>Skill Development</v>
      </c>
      <c r="I2088">
        <v>1</v>
      </c>
      <c r="J2088" t="str">
        <f t="shared" si="97"/>
        <v>Low</v>
      </c>
      <c r="K2088">
        <v>-2</v>
      </c>
      <c r="L2088" t="s">
        <v>23</v>
      </c>
      <c r="M2088" t="s">
        <v>22</v>
      </c>
      <c r="N2088">
        <v>9</v>
      </c>
      <c r="O2088" t="s">
        <v>21</v>
      </c>
      <c r="P2088" t="s">
        <v>179</v>
      </c>
      <c r="Q2088" t="s">
        <v>40</v>
      </c>
      <c r="R2088" t="s">
        <v>45</v>
      </c>
      <c r="S2088" t="str">
        <f t="shared" si="98"/>
        <v>High</v>
      </c>
    </row>
    <row r="2089" spans="1:19" x14ac:dyDescent="0.3">
      <c r="A2089" t="s">
        <v>58</v>
      </c>
      <c r="B2089" t="s">
        <v>156</v>
      </c>
      <c r="C2089" t="s">
        <v>96</v>
      </c>
      <c r="D2089">
        <v>2</v>
      </c>
      <c r="E2089" t="s">
        <v>22</v>
      </c>
      <c r="F2089">
        <v>0.8</v>
      </c>
      <c r="G2089" t="s">
        <v>48</v>
      </c>
      <c r="H2089" t="str">
        <f t="shared" si="96"/>
        <v>Skill Development</v>
      </c>
      <c r="I2089">
        <v>1</v>
      </c>
      <c r="J2089" t="str">
        <f t="shared" si="97"/>
        <v>Low</v>
      </c>
      <c r="K2089">
        <v>-2</v>
      </c>
      <c r="L2089" t="s">
        <v>23</v>
      </c>
      <c r="M2089" t="s">
        <v>22</v>
      </c>
      <c r="N2089">
        <v>9</v>
      </c>
      <c r="O2089" t="s">
        <v>23</v>
      </c>
      <c r="P2089" t="s">
        <v>145</v>
      </c>
      <c r="Q2089" t="s">
        <v>40</v>
      </c>
      <c r="R2089" t="s">
        <v>49</v>
      </c>
      <c r="S2089" t="str">
        <f t="shared" si="98"/>
        <v>High</v>
      </c>
    </row>
    <row r="2090" spans="1:19" x14ac:dyDescent="0.3">
      <c r="A2090" t="s">
        <v>63</v>
      </c>
      <c r="B2090" t="s">
        <v>157</v>
      </c>
      <c r="C2090" t="s">
        <v>37</v>
      </c>
      <c r="D2090">
        <v>3</v>
      </c>
      <c r="E2090" t="s">
        <v>30</v>
      </c>
      <c r="F2090">
        <v>3.9</v>
      </c>
      <c r="G2090" t="s">
        <v>61</v>
      </c>
      <c r="H2090" t="str">
        <f t="shared" si="96"/>
        <v>Study Support</v>
      </c>
      <c r="I2090">
        <v>2</v>
      </c>
      <c r="J2090" t="str">
        <f t="shared" si="97"/>
        <v>Low</v>
      </c>
      <c r="K2090">
        <v>1</v>
      </c>
      <c r="L2090" t="s">
        <v>23</v>
      </c>
      <c r="M2090" t="s">
        <v>22</v>
      </c>
      <c r="N2090">
        <v>2</v>
      </c>
      <c r="O2090" t="s">
        <v>21</v>
      </c>
      <c r="P2090" t="s">
        <v>164</v>
      </c>
      <c r="Q2090" t="s">
        <v>25</v>
      </c>
      <c r="R2090" t="s">
        <v>45</v>
      </c>
      <c r="S2090" t="str">
        <f t="shared" si="98"/>
        <v>Low</v>
      </c>
    </row>
    <row r="2091" spans="1:19" x14ac:dyDescent="0.3">
      <c r="A2091" t="s">
        <v>66</v>
      </c>
      <c r="B2091" t="s">
        <v>159</v>
      </c>
      <c r="C2091" t="s">
        <v>18</v>
      </c>
      <c r="D2091">
        <v>4</v>
      </c>
      <c r="E2091" t="s">
        <v>56</v>
      </c>
      <c r="F2091">
        <v>3.1</v>
      </c>
      <c r="G2091" t="s">
        <v>61</v>
      </c>
      <c r="H2091" t="str">
        <f t="shared" si="96"/>
        <v>Study Support</v>
      </c>
      <c r="I2091">
        <v>2</v>
      </c>
      <c r="J2091" t="str">
        <f t="shared" si="97"/>
        <v>Low</v>
      </c>
      <c r="K2091">
        <v>-1</v>
      </c>
      <c r="L2091" t="s">
        <v>23</v>
      </c>
      <c r="M2091" t="s">
        <v>30</v>
      </c>
      <c r="N2091">
        <v>7</v>
      </c>
      <c r="O2091" t="s">
        <v>21</v>
      </c>
      <c r="P2091" t="s">
        <v>1711</v>
      </c>
      <c r="Q2091" t="s">
        <v>25</v>
      </c>
      <c r="R2091" t="s">
        <v>26</v>
      </c>
      <c r="S2091" t="str">
        <f t="shared" si="98"/>
        <v>High</v>
      </c>
    </row>
    <row r="2092" spans="1:19" x14ac:dyDescent="0.3">
      <c r="A2092" t="s">
        <v>69</v>
      </c>
      <c r="B2092" t="s">
        <v>120</v>
      </c>
      <c r="C2092" t="s">
        <v>78</v>
      </c>
      <c r="D2092">
        <v>1</v>
      </c>
      <c r="E2092" t="s">
        <v>30</v>
      </c>
      <c r="F2092">
        <v>2.5</v>
      </c>
      <c r="G2092" t="s">
        <v>61</v>
      </c>
      <c r="H2092" t="str">
        <f t="shared" si="96"/>
        <v>Study Support</v>
      </c>
      <c r="I2092">
        <v>5</v>
      </c>
      <c r="J2092" t="str">
        <f t="shared" si="97"/>
        <v>High</v>
      </c>
      <c r="K2092">
        <v>1</v>
      </c>
      <c r="L2092" t="s">
        <v>23</v>
      </c>
      <c r="M2092" t="s">
        <v>30</v>
      </c>
      <c r="N2092">
        <v>9</v>
      </c>
      <c r="O2092" t="s">
        <v>23</v>
      </c>
      <c r="P2092" t="s">
        <v>65</v>
      </c>
      <c r="Q2092" t="s">
        <v>25</v>
      </c>
      <c r="R2092" t="s">
        <v>45</v>
      </c>
      <c r="S2092" t="str">
        <f t="shared" si="98"/>
        <v>High</v>
      </c>
    </row>
    <row r="2093" spans="1:19" x14ac:dyDescent="0.3">
      <c r="A2093" t="s">
        <v>71</v>
      </c>
      <c r="B2093" t="s">
        <v>160</v>
      </c>
      <c r="C2093" t="s">
        <v>55</v>
      </c>
      <c r="D2093">
        <v>2</v>
      </c>
      <c r="E2093" t="s">
        <v>30</v>
      </c>
      <c r="F2093">
        <v>2.9</v>
      </c>
      <c r="G2093" t="s">
        <v>61</v>
      </c>
      <c r="H2093" t="str">
        <f t="shared" si="96"/>
        <v>Study Support</v>
      </c>
      <c r="I2093">
        <v>5</v>
      </c>
      <c r="J2093" t="str">
        <f t="shared" si="97"/>
        <v>High</v>
      </c>
      <c r="K2093">
        <v>-1</v>
      </c>
      <c r="L2093" t="s">
        <v>21</v>
      </c>
      <c r="M2093" t="s">
        <v>22</v>
      </c>
      <c r="N2093">
        <v>3</v>
      </c>
      <c r="O2093" t="s">
        <v>23</v>
      </c>
      <c r="P2093" t="s">
        <v>116</v>
      </c>
      <c r="Q2093" t="s">
        <v>34</v>
      </c>
      <c r="R2093" t="s">
        <v>45</v>
      </c>
      <c r="S2093" t="str">
        <f t="shared" si="98"/>
        <v>Low</v>
      </c>
    </row>
    <row r="2094" spans="1:19" x14ac:dyDescent="0.3">
      <c r="A2094" t="s">
        <v>74</v>
      </c>
      <c r="B2094" t="s">
        <v>161</v>
      </c>
      <c r="C2094" t="s">
        <v>29</v>
      </c>
      <c r="D2094">
        <v>3</v>
      </c>
      <c r="E2094" t="s">
        <v>22</v>
      </c>
      <c r="F2094">
        <v>1.1000000000000001</v>
      </c>
      <c r="G2094" t="s">
        <v>44</v>
      </c>
      <c r="H2094" t="str">
        <f t="shared" si="96"/>
        <v>Other</v>
      </c>
      <c r="I2094">
        <v>5</v>
      </c>
      <c r="J2094" t="str">
        <f t="shared" si="97"/>
        <v>High</v>
      </c>
      <c r="K2094">
        <v>0</v>
      </c>
      <c r="L2094" t="s">
        <v>23</v>
      </c>
      <c r="M2094" t="s">
        <v>32</v>
      </c>
      <c r="N2094">
        <v>9</v>
      </c>
      <c r="O2094" t="s">
        <v>23</v>
      </c>
      <c r="P2094" t="s">
        <v>24</v>
      </c>
      <c r="Q2094" t="s">
        <v>40</v>
      </c>
      <c r="R2094" t="s">
        <v>49</v>
      </c>
      <c r="S2094" t="str">
        <f t="shared" si="98"/>
        <v>High</v>
      </c>
    </row>
    <row r="2095" spans="1:19" x14ac:dyDescent="0.3">
      <c r="A2095" t="s">
        <v>76</v>
      </c>
      <c r="B2095" t="s">
        <v>162</v>
      </c>
      <c r="C2095" t="s">
        <v>90</v>
      </c>
      <c r="D2095">
        <v>1</v>
      </c>
      <c r="E2095" t="s">
        <v>22</v>
      </c>
      <c r="F2095">
        <v>1.7</v>
      </c>
      <c r="G2095" t="s">
        <v>38</v>
      </c>
      <c r="H2095" t="str">
        <f t="shared" si="96"/>
        <v>Skill Development</v>
      </c>
      <c r="I2095">
        <v>5</v>
      </c>
      <c r="J2095" t="str">
        <f t="shared" si="97"/>
        <v>High</v>
      </c>
      <c r="K2095">
        <v>-1</v>
      </c>
      <c r="L2095" t="s">
        <v>23</v>
      </c>
      <c r="M2095" t="s">
        <v>19</v>
      </c>
      <c r="N2095">
        <v>5</v>
      </c>
      <c r="O2095" t="s">
        <v>21</v>
      </c>
      <c r="P2095" t="s">
        <v>73</v>
      </c>
      <c r="Q2095" t="s">
        <v>25</v>
      </c>
      <c r="R2095" t="s">
        <v>26</v>
      </c>
      <c r="S2095" t="str">
        <f t="shared" si="98"/>
        <v>Medium</v>
      </c>
    </row>
    <row r="2096" spans="1:19" x14ac:dyDescent="0.3">
      <c r="A2096" t="s">
        <v>81</v>
      </c>
      <c r="B2096" t="s">
        <v>163</v>
      </c>
      <c r="C2096" t="s">
        <v>18</v>
      </c>
      <c r="D2096">
        <v>1</v>
      </c>
      <c r="E2096" t="s">
        <v>60</v>
      </c>
      <c r="F2096">
        <v>0.7</v>
      </c>
      <c r="G2096" t="s">
        <v>38</v>
      </c>
      <c r="H2096" t="str">
        <f t="shared" si="96"/>
        <v>Skill Development</v>
      </c>
      <c r="I2096">
        <v>1</v>
      </c>
      <c r="J2096" t="str">
        <f t="shared" si="97"/>
        <v>Low</v>
      </c>
      <c r="K2096">
        <v>-1</v>
      </c>
      <c r="L2096" t="s">
        <v>21</v>
      </c>
      <c r="M2096" t="s">
        <v>22</v>
      </c>
      <c r="N2096">
        <v>9</v>
      </c>
      <c r="O2096" t="s">
        <v>21</v>
      </c>
      <c r="P2096" t="s">
        <v>73</v>
      </c>
      <c r="Q2096" t="s">
        <v>40</v>
      </c>
      <c r="R2096" t="s">
        <v>45</v>
      </c>
      <c r="S2096" t="str">
        <f t="shared" si="98"/>
        <v>High</v>
      </c>
    </row>
    <row r="2097" spans="1:19" x14ac:dyDescent="0.3">
      <c r="A2097" t="s">
        <v>84</v>
      </c>
      <c r="B2097" t="s">
        <v>163</v>
      </c>
      <c r="C2097" t="s">
        <v>18</v>
      </c>
      <c r="D2097">
        <v>1</v>
      </c>
      <c r="E2097" t="s">
        <v>60</v>
      </c>
      <c r="F2097">
        <v>0.7</v>
      </c>
      <c r="G2097" t="s">
        <v>38</v>
      </c>
      <c r="H2097" t="str">
        <f t="shared" si="96"/>
        <v>Skill Development</v>
      </c>
      <c r="I2097">
        <v>1</v>
      </c>
      <c r="J2097" t="str">
        <f t="shared" si="97"/>
        <v>Low</v>
      </c>
      <c r="K2097">
        <v>-1</v>
      </c>
      <c r="L2097" t="s">
        <v>21</v>
      </c>
      <c r="M2097" t="s">
        <v>22</v>
      </c>
      <c r="N2097">
        <v>9</v>
      </c>
      <c r="O2097" t="s">
        <v>21</v>
      </c>
      <c r="P2097" t="s">
        <v>116</v>
      </c>
      <c r="Q2097" t="s">
        <v>40</v>
      </c>
      <c r="R2097" t="s">
        <v>26</v>
      </c>
      <c r="S2097" t="str">
        <f t="shared" si="98"/>
        <v>High</v>
      </c>
    </row>
    <row r="2098" spans="1:19" x14ac:dyDescent="0.3">
      <c r="A2098" t="s">
        <v>87</v>
      </c>
      <c r="B2098" t="s">
        <v>163</v>
      </c>
      <c r="C2098" t="s">
        <v>18</v>
      </c>
      <c r="D2098">
        <v>1</v>
      </c>
      <c r="E2098" t="s">
        <v>60</v>
      </c>
      <c r="F2098">
        <v>0.7</v>
      </c>
      <c r="G2098" t="s">
        <v>38</v>
      </c>
      <c r="H2098" t="str">
        <f t="shared" si="96"/>
        <v>Skill Development</v>
      </c>
      <c r="I2098">
        <v>1</v>
      </c>
      <c r="J2098" t="str">
        <f t="shared" si="97"/>
        <v>Low</v>
      </c>
      <c r="K2098">
        <v>-1</v>
      </c>
      <c r="L2098" t="s">
        <v>21</v>
      </c>
      <c r="M2098" t="s">
        <v>22</v>
      </c>
      <c r="N2098">
        <v>9</v>
      </c>
      <c r="O2098" t="s">
        <v>23</v>
      </c>
      <c r="P2098" t="s">
        <v>39</v>
      </c>
      <c r="Q2098" t="s">
        <v>40</v>
      </c>
      <c r="R2098" t="s">
        <v>45</v>
      </c>
      <c r="S2098" t="str">
        <f t="shared" si="98"/>
        <v>High</v>
      </c>
    </row>
    <row r="2099" spans="1:19" x14ac:dyDescent="0.3">
      <c r="A2099" t="s">
        <v>88</v>
      </c>
      <c r="B2099" t="s">
        <v>163</v>
      </c>
      <c r="C2099" t="s">
        <v>18</v>
      </c>
      <c r="D2099">
        <v>1</v>
      </c>
      <c r="E2099" t="s">
        <v>60</v>
      </c>
      <c r="F2099">
        <v>0.7</v>
      </c>
      <c r="G2099" t="s">
        <v>38</v>
      </c>
      <c r="H2099" t="str">
        <f t="shared" si="96"/>
        <v>Skill Development</v>
      </c>
      <c r="I2099">
        <v>1</v>
      </c>
      <c r="J2099" t="str">
        <f t="shared" si="97"/>
        <v>Low</v>
      </c>
      <c r="K2099">
        <v>-1</v>
      </c>
      <c r="L2099" t="s">
        <v>21</v>
      </c>
      <c r="M2099" t="s">
        <v>22</v>
      </c>
      <c r="N2099">
        <v>9</v>
      </c>
      <c r="O2099" t="s">
        <v>23</v>
      </c>
      <c r="P2099" t="s">
        <v>39</v>
      </c>
      <c r="Q2099" t="s">
        <v>40</v>
      </c>
      <c r="R2099" t="s">
        <v>26</v>
      </c>
      <c r="S2099" t="str">
        <f t="shared" si="98"/>
        <v>High</v>
      </c>
    </row>
    <row r="2100" spans="1:19" x14ac:dyDescent="0.3">
      <c r="A2100" t="s">
        <v>91</v>
      </c>
      <c r="B2100" t="s">
        <v>131</v>
      </c>
      <c r="C2100" t="s">
        <v>96</v>
      </c>
      <c r="D2100">
        <v>3</v>
      </c>
      <c r="E2100" t="s">
        <v>19</v>
      </c>
      <c r="F2100">
        <v>4.2</v>
      </c>
      <c r="G2100" t="s">
        <v>20</v>
      </c>
      <c r="H2100" t="str">
        <f t="shared" si="96"/>
        <v>Study Support</v>
      </c>
      <c r="I2100">
        <v>4</v>
      </c>
      <c r="J2100" t="str">
        <f t="shared" si="97"/>
        <v>High</v>
      </c>
      <c r="K2100">
        <v>-3</v>
      </c>
      <c r="L2100" t="s">
        <v>21</v>
      </c>
      <c r="M2100" t="s">
        <v>19</v>
      </c>
      <c r="N2100">
        <v>4</v>
      </c>
      <c r="O2100" t="s">
        <v>21</v>
      </c>
      <c r="P2100" t="s">
        <v>165</v>
      </c>
      <c r="Q2100" t="s">
        <v>25</v>
      </c>
      <c r="R2100" t="s">
        <v>26</v>
      </c>
      <c r="S2100" t="str">
        <f t="shared" si="98"/>
        <v>Medium</v>
      </c>
    </row>
    <row r="2101" spans="1:19" x14ac:dyDescent="0.3">
      <c r="A2101" t="s">
        <v>94</v>
      </c>
      <c r="B2101" t="s">
        <v>131</v>
      </c>
      <c r="C2101" t="s">
        <v>96</v>
      </c>
      <c r="D2101">
        <v>3</v>
      </c>
      <c r="E2101" t="s">
        <v>19</v>
      </c>
      <c r="F2101">
        <v>4.2</v>
      </c>
      <c r="G2101" t="s">
        <v>20</v>
      </c>
      <c r="H2101" t="str">
        <f t="shared" si="96"/>
        <v>Study Support</v>
      </c>
      <c r="I2101">
        <v>4</v>
      </c>
      <c r="J2101" t="str">
        <f t="shared" si="97"/>
        <v>High</v>
      </c>
      <c r="K2101">
        <v>-3</v>
      </c>
      <c r="L2101" t="s">
        <v>21</v>
      </c>
      <c r="M2101" t="s">
        <v>19</v>
      </c>
      <c r="N2101">
        <v>4</v>
      </c>
      <c r="O2101" t="s">
        <v>21</v>
      </c>
      <c r="P2101" t="s">
        <v>109</v>
      </c>
      <c r="Q2101" t="s">
        <v>25</v>
      </c>
      <c r="R2101" t="s">
        <v>26</v>
      </c>
      <c r="S2101" t="str">
        <f t="shared" si="98"/>
        <v>Medium</v>
      </c>
    </row>
    <row r="2102" spans="1:19" x14ac:dyDescent="0.3">
      <c r="A2102" t="s">
        <v>97</v>
      </c>
      <c r="B2102" t="s">
        <v>131</v>
      </c>
      <c r="C2102" t="s">
        <v>96</v>
      </c>
      <c r="D2102">
        <v>3</v>
      </c>
      <c r="E2102" t="s">
        <v>19</v>
      </c>
      <c r="F2102">
        <v>4.2</v>
      </c>
      <c r="G2102" t="s">
        <v>20</v>
      </c>
      <c r="H2102" t="str">
        <f t="shared" si="96"/>
        <v>Study Support</v>
      </c>
      <c r="I2102">
        <v>4</v>
      </c>
      <c r="J2102" t="str">
        <f t="shared" si="97"/>
        <v>High</v>
      </c>
      <c r="K2102">
        <v>-3</v>
      </c>
      <c r="L2102" t="s">
        <v>21</v>
      </c>
      <c r="M2102" t="s">
        <v>19</v>
      </c>
      <c r="N2102">
        <v>4</v>
      </c>
      <c r="O2102" t="s">
        <v>21</v>
      </c>
      <c r="P2102" t="s">
        <v>145</v>
      </c>
      <c r="Q2102" t="s">
        <v>25</v>
      </c>
      <c r="R2102" t="s">
        <v>26</v>
      </c>
      <c r="S2102" t="str">
        <f t="shared" si="98"/>
        <v>Medium</v>
      </c>
    </row>
    <row r="2103" spans="1:19" x14ac:dyDescent="0.3">
      <c r="A2103" t="s">
        <v>99</v>
      </c>
      <c r="B2103" t="s">
        <v>166</v>
      </c>
      <c r="C2103" t="s">
        <v>90</v>
      </c>
      <c r="D2103">
        <v>2</v>
      </c>
      <c r="E2103" t="s">
        <v>19</v>
      </c>
      <c r="F2103">
        <v>2.6</v>
      </c>
      <c r="G2103" t="s">
        <v>31</v>
      </c>
      <c r="H2103" t="str">
        <f t="shared" si="96"/>
        <v>Skill Development</v>
      </c>
      <c r="I2103">
        <v>2</v>
      </c>
      <c r="J2103" t="str">
        <f t="shared" si="97"/>
        <v>Low</v>
      </c>
      <c r="K2103">
        <v>-3</v>
      </c>
      <c r="L2103" t="s">
        <v>23</v>
      </c>
      <c r="M2103" t="s">
        <v>30</v>
      </c>
      <c r="N2103">
        <v>3</v>
      </c>
      <c r="O2103" t="s">
        <v>21</v>
      </c>
      <c r="P2103" t="s">
        <v>57</v>
      </c>
      <c r="Q2103" t="s">
        <v>34</v>
      </c>
      <c r="R2103" t="s">
        <v>49</v>
      </c>
      <c r="S2103" t="str">
        <f t="shared" si="98"/>
        <v>Low</v>
      </c>
    </row>
    <row r="2104" spans="1:19" x14ac:dyDescent="0.3">
      <c r="A2104" t="s">
        <v>101</v>
      </c>
      <c r="B2104" t="s">
        <v>167</v>
      </c>
      <c r="C2104" t="s">
        <v>43</v>
      </c>
      <c r="D2104">
        <v>4</v>
      </c>
      <c r="E2104" t="s">
        <v>22</v>
      </c>
      <c r="F2104">
        <v>4.2</v>
      </c>
      <c r="G2104" t="s">
        <v>31</v>
      </c>
      <c r="H2104" t="str">
        <f t="shared" si="96"/>
        <v>Skill Development</v>
      </c>
      <c r="I2104">
        <v>2</v>
      </c>
      <c r="J2104" t="str">
        <f t="shared" si="97"/>
        <v>Low</v>
      </c>
      <c r="K2104">
        <v>-1</v>
      </c>
      <c r="L2104" t="s">
        <v>23</v>
      </c>
      <c r="M2104" t="s">
        <v>19</v>
      </c>
      <c r="N2104">
        <v>6</v>
      </c>
      <c r="O2104" t="s">
        <v>21</v>
      </c>
      <c r="P2104" t="s">
        <v>65</v>
      </c>
      <c r="Q2104" t="s">
        <v>40</v>
      </c>
      <c r="R2104" t="s">
        <v>26</v>
      </c>
      <c r="S2104" t="str">
        <f t="shared" si="98"/>
        <v>Medium</v>
      </c>
    </row>
    <row r="2105" spans="1:19" x14ac:dyDescent="0.3">
      <c r="A2105" t="s">
        <v>105</v>
      </c>
      <c r="B2105" t="s">
        <v>168</v>
      </c>
      <c r="C2105" t="s">
        <v>18</v>
      </c>
      <c r="D2105">
        <v>3</v>
      </c>
      <c r="E2105" t="s">
        <v>30</v>
      </c>
      <c r="F2105">
        <v>2.9</v>
      </c>
      <c r="G2105" t="s">
        <v>61</v>
      </c>
      <c r="H2105" t="str">
        <f t="shared" si="96"/>
        <v>Study Support</v>
      </c>
      <c r="I2105">
        <v>2</v>
      </c>
      <c r="J2105" t="str">
        <f t="shared" si="97"/>
        <v>Low</v>
      </c>
      <c r="K2105">
        <v>-2</v>
      </c>
      <c r="L2105" t="s">
        <v>23</v>
      </c>
      <c r="M2105" t="s">
        <v>32</v>
      </c>
      <c r="N2105">
        <v>6</v>
      </c>
      <c r="O2105" t="s">
        <v>21</v>
      </c>
      <c r="P2105" t="s">
        <v>52</v>
      </c>
      <c r="Q2105" t="s">
        <v>34</v>
      </c>
      <c r="R2105" t="s">
        <v>49</v>
      </c>
      <c r="S2105" t="str">
        <f t="shared" si="98"/>
        <v>Medium</v>
      </c>
    </row>
    <row r="2106" spans="1:19" x14ac:dyDescent="0.3">
      <c r="A2106" t="s">
        <v>107</v>
      </c>
      <c r="B2106" t="s">
        <v>168</v>
      </c>
      <c r="C2106" t="s">
        <v>18</v>
      </c>
      <c r="D2106">
        <v>3</v>
      </c>
      <c r="E2106" t="s">
        <v>30</v>
      </c>
      <c r="F2106">
        <v>2.9</v>
      </c>
      <c r="G2106" t="s">
        <v>61</v>
      </c>
      <c r="H2106" t="str">
        <f t="shared" si="96"/>
        <v>Study Support</v>
      </c>
      <c r="I2106">
        <v>2</v>
      </c>
      <c r="J2106" t="str">
        <f t="shared" si="97"/>
        <v>Low</v>
      </c>
      <c r="K2106">
        <v>-2</v>
      </c>
      <c r="L2106" t="s">
        <v>23</v>
      </c>
      <c r="M2106" t="s">
        <v>32</v>
      </c>
      <c r="N2106">
        <v>6</v>
      </c>
      <c r="O2106" t="s">
        <v>21</v>
      </c>
      <c r="P2106" t="s">
        <v>176</v>
      </c>
      <c r="Q2106" t="s">
        <v>34</v>
      </c>
      <c r="R2106" t="s">
        <v>26</v>
      </c>
      <c r="S2106" t="str">
        <f t="shared" si="98"/>
        <v>Medium</v>
      </c>
    </row>
    <row r="2107" spans="1:19" x14ac:dyDescent="0.3">
      <c r="A2107" t="s">
        <v>110</v>
      </c>
      <c r="B2107" t="s">
        <v>168</v>
      </c>
      <c r="C2107" t="s">
        <v>18</v>
      </c>
      <c r="D2107">
        <v>3</v>
      </c>
      <c r="E2107" t="s">
        <v>30</v>
      </c>
      <c r="F2107">
        <v>2.9</v>
      </c>
      <c r="G2107" t="s">
        <v>61</v>
      </c>
      <c r="H2107" t="str">
        <f t="shared" si="96"/>
        <v>Study Support</v>
      </c>
      <c r="I2107">
        <v>2</v>
      </c>
      <c r="J2107" t="str">
        <f t="shared" si="97"/>
        <v>Low</v>
      </c>
      <c r="K2107">
        <v>-2</v>
      </c>
      <c r="L2107" t="s">
        <v>23</v>
      </c>
      <c r="M2107" t="s">
        <v>32</v>
      </c>
      <c r="N2107">
        <v>6</v>
      </c>
      <c r="O2107" t="s">
        <v>21</v>
      </c>
      <c r="P2107" t="s">
        <v>33</v>
      </c>
      <c r="Q2107" t="s">
        <v>34</v>
      </c>
      <c r="R2107" t="s">
        <v>45</v>
      </c>
      <c r="S2107" t="str">
        <f t="shared" si="98"/>
        <v>Medium</v>
      </c>
    </row>
    <row r="2108" spans="1:19" x14ac:dyDescent="0.3">
      <c r="A2108" t="s">
        <v>112</v>
      </c>
      <c r="B2108" t="s">
        <v>168</v>
      </c>
      <c r="C2108" t="s">
        <v>18</v>
      </c>
      <c r="D2108">
        <v>3</v>
      </c>
      <c r="E2108" t="s">
        <v>30</v>
      </c>
      <c r="F2108">
        <v>2.9</v>
      </c>
      <c r="G2108" t="s">
        <v>61</v>
      </c>
      <c r="H2108" t="str">
        <f t="shared" si="96"/>
        <v>Study Support</v>
      </c>
      <c r="I2108">
        <v>2</v>
      </c>
      <c r="J2108" t="str">
        <f t="shared" si="97"/>
        <v>Low</v>
      </c>
      <c r="K2108">
        <v>-2</v>
      </c>
      <c r="L2108" t="s">
        <v>23</v>
      </c>
      <c r="M2108" t="s">
        <v>32</v>
      </c>
      <c r="N2108">
        <v>6</v>
      </c>
      <c r="O2108" t="s">
        <v>21</v>
      </c>
      <c r="P2108" t="s">
        <v>39</v>
      </c>
      <c r="Q2108" t="s">
        <v>34</v>
      </c>
      <c r="R2108" t="s">
        <v>49</v>
      </c>
      <c r="S2108" t="str">
        <f t="shared" si="98"/>
        <v>Medium</v>
      </c>
    </row>
    <row r="2109" spans="1:19" x14ac:dyDescent="0.3">
      <c r="A2109" t="s">
        <v>114</v>
      </c>
      <c r="B2109" t="s">
        <v>17</v>
      </c>
      <c r="C2109" t="s">
        <v>18</v>
      </c>
      <c r="D2109">
        <v>3</v>
      </c>
      <c r="E2109" t="s">
        <v>79</v>
      </c>
      <c r="F2109">
        <v>2.2000000000000002</v>
      </c>
      <c r="G2109" t="s">
        <v>20</v>
      </c>
      <c r="H2109" t="str">
        <f t="shared" si="96"/>
        <v>Study Support</v>
      </c>
      <c r="I2109">
        <v>4</v>
      </c>
      <c r="J2109" t="str">
        <f t="shared" si="97"/>
        <v>High</v>
      </c>
      <c r="K2109">
        <v>-3</v>
      </c>
      <c r="L2109" t="s">
        <v>21</v>
      </c>
      <c r="M2109" t="s">
        <v>19</v>
      </c>
      <c r="N2109">
        <v>10</v>
      </c>
      <c r="O2109" t="s">
        <v>23</v>
      </c>
      <c r="P2109" t="s">
        <v>1712</v>
      </c>
      <c r="Q2109" t="s">
        <v>34</v>
      </c>
      <c r="R2109" t="s">
        <v>49</v>
      </c>
      <c r="S2109" t="str">
        <f t="shared" si="98"/>
        <v>High</v>
      </c>
    </row>
    <row r="2110" spans="1:19" x14ac:dyDescent="0.3">
      <c r="A2110" t="s">
        <v>117</v>
      </c>
      <c r="B2110" t="s">
        <v>17</v>
      </c>
      <c r="C2110" t="s">
        <v>18</v>
      </c>
      <c r="D2110">
        <v>3</v>
      </c>
      <c r="E2110" t="s">
        <v>79</v>
      </c>
      <c r="F2110">
        <v>2.2000000000000002</v>
      </c>
      <c r="G2110" t="s">
        <v>20</v>
      </c>
      <c r="H2110" t="str">
        <f t="shared" si="96"/>
        <v>Study Support</v>
      </c>
      <c r="I2110">
        <v>4</v>
      </c>
      <c r="J2110" t="str">
        <f t="shared" si="97"/>
        <v>High</v>
      </c>
      <c r="K2110">
        <v>-3</v>
      </c>
      <c r="L2110" t="s">
        <v>21</v>
      </c>
      <c r="M2110" t="s">
        <v>19</v>
      </c>
      <c r="N2110">
        <v>10</v>
      </c>
      <c r="O2110" t="s">
        <v>21</v>
      </c>
      <c r="P2110" t="s">
        <v>179</v>
      </c>
      <c r="Q2110" t="s">
        <v>34</v>
      </c>
      <c r="R2110" t="s">
        <v>45</v>
      </c>
      <c r="S2110" t="str">
        <f t="shared" si="98"/>
        <v>High</v>
      </c>
    </row>
    <row r="2111" spans="1:19" x14ac:dyDescent="0.3">
      <c r="A2111" t="s">
        <v>119</v>
      </c>
      <c r="B2111" t="s">
        <v>17</v>
      </c>
      <c r="C2111" t="s">
        <v>18</v>
      </c>
      <c r="D2111">
        <v>3</v>
      </c>
      <c r="E2111" t="s">
        <v>79</v>
      </c>
      <c r="F2111">
        <v>2.2000000000000002</v>
      </c>
      <c r="G2111" t="s">
        <v>20</v>
      </c>
      <c r="H2111" t="str">
        <f t="shared" si="96"/>
        <v>Study Support</v>
      </c>
      <c r="I2111">
        <v>4</v>
      </c>
      <c r="J2111" t="str">
        <f t="shared" si="97"/>
        <v>High</v>
      </c>
      <c r="K2111">
        <v>-3</v>
      </c>
      <c r="L2111" t="s">
        <v>21</v>
      </c>
      <c r="M2111" t="s">
        <v>19</v>
      </c>
      <c r="N2111">
        <v>10</v>
      </c>
      <c r="O2111" t="s">
        <v>21</v>
      </c>
      <c r="P2111" t="s">
        <v>24</v>
      </c>
      <c r="Q2111" t="s">
        <v>34</v>
      </c>
      <c r="R2111" t="s">
        <v>49</v>
      </c>
      <c r="S2111" t="str">
        <f t="shared" si="98"/>
        <v>High</v>
      </c>
    </row>
    <row r="2112" spans="1:19" x14ac:dyDescent="0.3">
      <c r="A2112" t="s">
        <v>121</v>
      </c>
      <c r="B2112" t="s">
        <v>17</v>
      </c>
      <c r="C2112" t="s">
        <v>18</v>
      </c>
      <c r="D2112">
        <v>3</v>
      </c>
      <c r="E2112" t="s">
        <v>79</v>
      </c>
      <c r="F2112">
        <v>2.2000000000000002</v>
      </c>
      <c r="G2112" t="s">
        <v>20</v>
      </c>
      <c r="H2112" t="str">
        <f t="shared" si="96"/>
        <v>Study Support</v>
      </c>
      <c r="I2112">
        <v>4</v>
      </c>
      <c r="J2112" t="str">
        <f t="shared" si="97"/>
        <v>High</v>
      </c>
      <c r="K2112">
        <v>-3</v>
      </c>
      <c r="L2112" t="s">
        <v>21</v>
      </c>
      <c r="M2112" t="s">
        <v>19</v>
      </c>
      <c r="N2112">
        <v>10</v>
      </c>
      <c r="O2112" t="s">
        <v>21</v>
      </c>
      <c r="P2112" t="s">
        <v>109</v>
      </c>
      <c r="Q2112" t="s">
        <v>34</v>
      </c>
      <c r="R2112" t="s">
        <v>26</v>
      </c>
      <c r="S2112" t="str">
        <f t="shared" si="98"/>
        <v>High</v>
      </c>
    </row>
    <row r="2113" spans="1:19" x14ac:dyDescent="0.3">
      <c r="A2113" t="s">
        <v>124</v>
      </c>
      <c r="B2113" t="s">
        <v>17</v>
      </c>
      <c r="C2113" t="s">
        <v>18</v>
      </c>
      <c r="D2113">
        <v>3</v>
      </c>
      <c r="E2113" t="s">
        <v>79</v>
      </c>
      <c r="F2113">
        <v>2.2000000000000002</v>
      </c>
      <c r="G2113" t="s">
        <v>20</v>
      </c>
      <c r="H2113" t="str">
        <f t="shared" si="96"/>
        <v>Study Support</v>
      </c>
      <c r="I2113">
        <v>4</v>
      </c>
      <c r="J2113" t="str">
        <f t="shared" si="97"/>
        <v>High</v>
      </c>
      <c r="K2113">
        <v>-3</v>
      </c>
      <c r="L2113" t="s">
        <v>21</v>
      </c>
      <c r="M2113" t="s">
        <v>19</v>
      </c>
      <c r="N2113">
        <v>10</v>
      </c>
      <c r="O2113" t="s">
        <v>23</v>
      </c>
      <c r="P2113" t="s">
        <v>83</v>
      </c>
      <c r="Q2113" t="s">
        <v>34</v>
      </c>
      <c r="R2113" t="s">
        <v>26</v>
      </c>
      <c r="S2113" t="str">
        <f t="shared" si="98"/>
        <v>High</v>
      </c>
    </row>
    <row r="2114" spans="1:19" x14ac:dyDescent="0.3">
      <c r="A2114" t="s">
        <v>126</v>
      </c>
      <c r="B2114" t="s">
        <v>17</v>
      </c>
      <c r="C2114" t="s">
        <v>18</v>
      </c>
      <c r="D2114">
        <v>3</v>
      </c>
      <c r="E2114" t="s">
        <v>79</v>
      </c>
      <c r="F2114">
        <v>2.2000000000000002</v>
      </c>
      <c r="G2114" t="s">
        <v>20</v>
      </c>
      <c r="H2114" t="str">
        <f t="shared" ref="H2114:H2177" si="99">IF(OR(ISNUMBER(SEARCH("Assignment",G2114)),ISNUMBER(SEARCH("Exam",G2114)),ISNUMBER(SEARCH("Notes",G2114)),ISNUMBER(SEARCH("Homework",G2114))),"Study Support",
IF(OR(ISNUMBER(SEARCH("Resume",G2114)),ISNUMBER(SEARCH("Skill",G2114)),ISNUMBER(SEARCH("Learning",G2114)),ISNUMBER(SEARCH("Project",G2114))),"Skill Development",
IF(OR(ISNUMBER(SEARCH("Music",G2114)),ISNUMBER(SEARCH("Movie",G2114)),ISNUMBER(SEARCH("Game",G2114)),ISNUMBER(SEARCH("Fun",G2114))),"Entertainment",
"Other")))</f>
        <v>Study Support</v>
      </c>
      <c r="I2114">
        <v>4</v>
      </c>
      <c r="J2114" t="str">
        <f t="shared" ref="J2114:J2177" si="100">IF(I2114&gt;=4,"High",IF(I2114=3,"Medium","Low"))</f>
        <v>High</v>
      </c>
      <c r="K2114">
        <v>-3</v>
      </c>
      <c r="L2114" t="s">
        <v>21</v>
      </c>
      <c r="M2114" t="s">
        <v>19</v>
      </c>
      <c r="N2114">
        <v>10</v>
      </c>
      <c r="O2114" t="s">
        <v>21</v>
      </c>
      <c r="P2114" t="s">
        <v>123</v>
      </c>
      <c r="Q2114" t="s">
        <v>34</v>
      </c>
      <c r="R2114" t="s">
        <v>26</v>
      </c>
      <c r="S2114" t="str">
        <f t="shared" ref="S2114:S2177" si="101">IF(N2114&gt;=7,"High",IF(N2114&gt;=4,"Medium","Low"))</f>
        <v>High</v>
      </c>
    </row>
    <row r="2115" spans="1:19" x14ac:dyDescent="0.3">
      <c r="A2115" t="s">
        <v>128</v>
      </c>
      <c r="B2115" t="s">
        <v>17</v>
      </c>
      <c r="C2115" t="s">
        <v>18</v>
      </c>
      <c r="D2115">
        <v>3</v>
      </c>
      <c r="E2115" t="s">
        <v>79</v>
      </c>
      <c r="F2115">
        <v>2.2000000000000002</v>
      </c>
      <c r="G2115" t="s">
        <v>20</v>
      </c>
      <c r="H2115" t="str">
        <f t="shared" si="99"/>
        <v>Study Support</v>
      </c>
      <c r="I2115">
        <v>4</v>
      </c>
      <c r="J2115" t="str">
        <f t="shared" si="100"/>
        <v>High</v>
      </c>
      <c r="K2115">
        <v>-3</v>
      </c>
      <c r="L2115" t="s">
        <v>21</v>
      </c>
      <c r="M2115" t="s">
        <v>19</v>
      </c>
      <c r="N2115">
        <v>10</v>
      </c>
      <c r="O2115" t="s">
        <v>23</v>
      </c>
      <c r="P2115" t="s">
        <v>1710</v>
      </c>
      <c r="Q2115" t="s">
        <v>34</v>
      </c>
      <c r="R2115" t="s">
        <v>49</v>
      </c>
      <c r="S2115" t="str">
        <f t="shared" si="101"/>
        <v>High</v>
      </c>
    </row>
    <row r="2116" spans="1:19" x14ac:dyDescent="0.3">
      <c r="A2116" t="s">
        <v>130</v>
      </c>
      <c r="B2116" t="s">
        <v>17</v>
      </c>
      <c r="C2116" t="s">
        <v>18</v>
      </c>
      <c r="D2116">
        <v>3</v>
      </c>
      <c r="E2116" t="s">
        <v>79</v>
      </c>
      <c r="F2116">
        <v>2.2000000000000002</v>
      </c>
      <c r="G2116" t="s">
        <v>20</v>
      </c>
      <c r="H2116" t="str">
        <f t="shared" si="99"/>
        <v>Study Support</v>
      </c>
      <c r="I2116">
        <v>4</v>
      </c>
      <c r="J2116" t="str">
        <f t="shared" si="100"/>
        <v>High</v>
      </c>
      <c r="K2116">
        <v>-3</v>
      </c>
      <c r="L2116" t="s">
        <v>21</v>
      </c>
      <c r="M2116" t="s">
        <v>19</v>
      </c>
      <c r="N2116">
        <v>10</v>
      </c>
      <c r="O2116" t="s">
        <v>21</v>
      </c>
      <c r="P2116" t="s">
        <v>1710</v>
      </c>
      <c r="Q2116" t="s">
        <v>34</v>
      </c>
      <c r="R2116" t="s">
        <v>49</v>
      </c>
      <c r="S2116" t="str">
        <f t="shared" si="101"/>
        <v>High</v>
      </c>
    </row>
    <row r="2117" spans="1:19" x14ac:dyDescent="0.3">
      <c r="A2117" t="s">
        <v>132</v>
      </c>
      <c r="B2117" t="s">
        <v>17</v>
      </c>
      <c r="C2117" t="s">
        <v>18</v>
      </c>
      <c r="D2117">
        <v>3</v>
      </c>
      <c r="E2117" t="s">
        <v>79</v>
      </c>
      <c r="F2117">
        <v>2.2000000000000002</v>
      </c>
      <c r="G2117" t="s">
        <v>20</v>
      </c>
      <c r="H2117" t="str">
        <f t="shared" si="99"/>
        <v>Study Support</v>
      </c>
      <c r="I2117">
        <v>4</v>
      </c>
      <c r="J2117" t="str">
        <f t="shared" si="100"/>
        <v>High</v>
      </c>
      <c r="K2117">
        <v>-3</v>
      </c>
      <c r="L2117" t="s">
        <v>21</v>
      </c>
      <c r="M2117" t="s">
        <v>19</v>
      </c>
      <c r="N2117">
        <v>10</v>
      </c>
      <c r="O2117" t="s">
        <v>23</v>
      </c>
      <c r="P2117" t="s">
        <v>83</v>
      </c>
      <c r="Q2117" t="s">
        <v>34</v>
      </c>
      <c r="R2117" t="s">
        <v>45</v>
      </c>
      <c r="S2117" t="str">
        <f t="shared" si="101"/>
        <v>High</v>
      </c>
    </row>
    <row r="2118" spans="1:19" x14ac:dyDescent="0.3">
      <c r="A2118" t="s">
        <v>134</v>
      </c>
      <c r="B2118" t="s">
        <v>17</v>
      </c>
      <c r="C2118" t="s">
        <v>18</v>
      </c>
      <c r="D2118">
        <v>3</v>
      </c>
      <c r="E2118" t="s">
        <v>79</v>
      </c>
      <c r="F2118">
        <v>2.2000000000000002</v>
      </c>
      <c r="G2118" t="s">
        <v>20</v>
      </c>
      <c r="H2118" t="str">
        <f t="shared" si="99"/>
        <v>Study Support</v>
      </c>
      <c r="I2118">
        <v>4</v>
      </c>
      <c r="J2118" t="str">
        <f t="shared" si="100"/>
        <v>High</v>
      </c>
      <c r="K2118">
        <v>-3</v>
      </c>
      <c r="L2118" t="s">
        <v>21</v>
      </c>
      <c r="M2118" t="s">
        <v>19</v>
      </c>
      <c r="N2118">
        <v>10</v>
      </c>
      <c r="O2118" t="s">
        <v>21</v>
      </c>
      <c r="P2118" t="s">
        <v>80</v>
      </c>
      <c r="Q2118" t="s">
        <v>34</v>
      </c>
      <c r="R2118" t="s">
        <v>26</v>
      </c>
      <c r="S2118" t="str">
        <f t="shared" si="101"/>
        <v>High</v>
      </c>
    </row>
    <row r="2119" spans="1:19" x14ac:dyDescent="0.3">
      <c r="A2119" t="s">
        <v>137</v>
      </c>
      <c r="B2119" t="s">
        <v>17</v>
      </c>
      <c r="C2119" t="s">
        <v>18</v>
      </c>
      <c r="D2119">
        <v>3</v>
      </c>
      <c r="E2119" t="s">
        <v>79</v>
      </c>
      <c r="F2119">
        <v>2.2000000000000002</v>
      </c>
      <c r="G2119" t="s">
        <v>20</v>
      </c>
      <c r="H2119" t="str">
        <f t="shared" si="99"/>
        <v>Study Support</v>
      </c>
      <c r="I2119">
        <v>4</v>
      </c>
      <c r="J2119" t="str">
        <f t="shared" si="100"/>
        <v>High</v>
      </c>
      <c r="K2119">
        <v>-3</v>
      </c>
      <c r="L2119" t="s">
        <v>21</v>
      </c>
      <c r="M2119" t="s">
        <v>19</v>
      </c>
      <c r="N2119">
        <v>10</v>
      </c>
      <c r="O2119" t="s">
        <v>21</v>
      </c>
      <c r="P2119" t="s">
        <v>158</v>
      </c>
      <c r="Q2119" t="s">
        <v>34</v>
      </c>
      <c r="R2119" t="s">
        <v>49</v>
      </c>
      <c r="S2119" t="str">
        <f t="shared" si="101"/>
        <v>High</v>
      </c>
    </row>
    <row r="2120" spans="1:19" x14ac:dyDescent="0.3">
      <c r="A2120" t="s">
        <v>139</v>
      </c>
      <c r="B2120" t="s">
        <v>17</v>
      </c>
      <c r="C2120" t="s">
        <v>18</v>
      </c>
      <c r="D2120">
        <v>3</v>
      </c>
      <c r="E2120" t="s">
        <v>79</v>
      </c>
      <c r="F2120">
        <v>2.2000000000000002</v>
      </c>
      <c r="G2120" t="s">
        <v>20</v>
      </c>
      <c r="H2120" t="str">
        <f t="shared" si="99"/>
        <v>Study Support</v>
      </c>
      <c r="I2120">
        <v>4</v>
      </c>
      <c r="J2120" t="str">
        <f t="shared" si="100"/>
        <v>High</v>
      </c>
      <c r="K2120">
        <v>-3</v>
      </c>
      <c r="L2120" t="s">
        <v>21</v>
      </c>
      <c r="M2120" t="s">
        <v>19</v>
      </c>
      <c r="N2120">
        <v>10</v>
      </c>
      <c r="O2120" t="s">
        <v>21</v>
      </c>
      <c r="P2120" t="s">
        <v>257</v>
      </c>
      <c r="Q2120" t="s">
        <v>34</v>
      </c>
      <c r="R2120" t="s">
        <v>49</v>
      </c>
      <c r="S2120" t="str">
        <f t="shared" si="101"/>
        <v>High</v>
      </c>
    </row>
    <row r="2121" spans="1:19" x14ac:dyDescent="0.3">
      <c r="A2121" t="s">
        <v>141</v>
      </c>
      <c r="B2121" t="s">
        <v>169</v>
      </c>
      <c r="C2121" t="s">
        <v>103</v>
      </c>
      <c r="D2121">
        <v>3</v>
      </c>
      <c r="E2121" t="s">
        <v>22</v>
      </c>
      <c r="F2121">
        <v>1.3</v>
      </c>
      <c r="G2121" t="s">
        <v>48</v>
      </c>
      <c r="H2121" t="str">
        <f t="shared" si="99"/>
        <v>Skill Development</v>
      </c>
      <c r="I2121">
        <v>1</v>
      </c>
      <c r="J2121" t="str">
        <f t="shared" si="100"/>
        <v>Low</v>
      </c>
      <c r="K2121">
        <v>-3</v>
      </c>
      <c r="L2121" t="s">
        <v>21</v>
      </c>
      <c r="M2121" t="s">
        <v>30</v>
      </c>
      <c r="N2121">
        <v>8</v>
      </c>
      <c r="O2121" t="s">
        <v>23</v>
      </c>
      <c r="P2121" t="s">
        <v>257</v>
      </c>
      <c r="Q2121" t="s">
        <v>40</v>
      </c>
      <c r="R2121" t="s">
        <v>45</v>
      </c>
      <c r="S2121" t="str">
        <f t="shared" si="101"/>
        <v>High</v>
      </c>
    </row>
    <row r="2122" spans="1:19" x14ac:dyDescent="0.3">
      <c r="A2122" t="s">
        <v>16</v>
      </c>
      <c r="B2122" t="s">
        <v>170</v>
      </c>
      <c r="C2122" t="s">
        <v>90</v>
      </c>
      <c r="D2122">
        <v>1</v>
      </c>
      <c r="E2122" t="s">
        <v>22</v>
      </c>
      <c r="F2122">
        <v>2</v>
      </c>
      <c r="G2122" t="s">
        <v>31</v>
      </c>
      <c r="H2122" t="str">
        <f t="shared" si="99"/>
        <v>Skill Development</v>
      </c>
      <c r="I2122">
        <v>2</v>
      </c>
      <c r="J2122" t="str">
        <f t="shared" si="100"/>
        <v>Low</v>
      </c>
      <c r="K2122">
        <v>-3</v>
      </c>
      <c r="L2122" t="s">
        <v>21</v>
      </c>
      <c r="M2122" t="s">
        <v>32</v>
      </c>
      <c r="N2122">
        <v>5</v>
      </c>
      <c r="O2122" t="s">
        <v>23</v>
      </c>
      <c r="P2122" t="s">
        <v>57</v>
      </c>
      <c r="Q2122" t="s">
        <v>25</v>
      </c>
      <c r="R2122" t="s">
        <v>49</v>
      </c>
      <c r="S2122" t="str">
        <f t="shared" si="101"/>
        <v>Medium</v>
      </c>
    </row>
    <row r="2123" spans="1:19" x14ac:dyDescent="0.3">
      <c r="A2123" t="s">
        <v>27</v>
      </c>
      <c r="B2123" t="s">
        <v>171</v>
      </c>
      <c r="C2123" t="s">
        <v>55</v>
      </c>
      <c r="D2123">
        <v>2</v>
      </c>
      <c r="E2123" t="s">
        <v>30</v>
      </c>
      <c r="F2123">
        <v>1.3</v>
      </c>
      <c r="G2123" t="s">
        <v>20</v>
      </c>
      <c r="H2123" t="str">
        <f t="shared" si="99"/>
        <v>Study Support</v>
      </c>
      <c r="I2123">
        <v>3</v>
      </c>
      <c r="J2123" t="str">
        <f t="shared" si="100"/>
        <v>Medium</v>
      </c>
      <c r="K2123">
        <v>-3</v>
      </c>
      <c r="L2123" t="s">
        <v>23</v>
      </c>
      <c r="M2123" t="s">
        <v>30</v>
      </c>
      <c r="N2123">
        <v>8</v>
      </c>
      <c r="O2123" t="s">
        <v>23</v>
      </c>
      <c r="P2123" t="s">
        <v>24</v>
      </c>
      <c r="Q2123" t="s">
        <v>34</v>
      </c>
      <c r="R2123" t="s">
        <v>49</v>
      </c>
      <c r="S2123" t="str">
        <f t="shared" si="101"/>
        <v>High</v>
      </c>
    </row>
    <row r="2124" spans="1:19" x14ac:dyDescent="0.3">
      <c r="A2124" t="s">
        <v>35</v>
      </c>
      <c r="B2124" t="s">
        <v>172</v>
      </c>
      <c r="C2124" t="s">
        <v>96</v>
      </c>
      <c r="D2124">
        <v>2</v>
      </c>
      <c r="E2124" t="s">
        <v>30</v>
      </c>
      <c r="F2124">
        <v>2.6</v>
      </c>
      <c r="G2124" t="s">
        <v>31</v>
      </c>
      <c r="H2124" t="str">
        <f t="shared" si="99"/>
        <v>Skill Development</v>
      </c>
      <c r="I2124">
        <v>3</v>
      </c>
      <c r="J2124" t="str">
        <f t="shared" si="100"/>
        <v>Medium</v>
      </c>
      <c r="K2124">
        <v>-2</v>
      </c>
      <c r="L2124" t="s">
        <v>23</v>
      </c>
      <c r="M2124" t="s">
        <v>19</v>
      </c>
      <c r="N2124">
        <v>8</v>
      </c>
      <c r="O2124" t="s">
        <v>21</v>
      </c>
      <c r="P2124" t="s">
        <v>116</v>
      </c>
      <c r="Q2124" t="s">
        <v>34</v>
      </c>
      <c r="R2124" t="s">
        <v>49</v>
      </c>
      <c r="S2124" t="str">
        <f t="shared" si="101"/>
        <v>High</v>
      </c>
    </row>
    <row r="2125" spans="1:19" x14ac:dyDescent="0.3">
      <c r="A2125" t="s">
        <v>41</v>
      </c>
      <c r="B2125" t="s">
        <v>173</v>
      </c>
      <c r="C2125" t="s">
        <v>43</v>
      </c>
      <c r="D2125">
        <v>1</v>
      </c>
      <c r="E2125" t="s">
        <v>79</v>
      </c>
      <c r="F2125">
        <v>3.8</v>
      </c>
      <c r="G2125" t="s">
        <v>38</v>
      </c>
      <c r="H2125" t="str">
        <f t="shared" si="99"/>
        <v>Skill Development</v>
      </c>
      <c r="I2125">
        <v>1</v>
      </c>
      <c r="J2125" t="str">
        <f t="shared" si="100"/>
        <v>Low</v>
      </c>
      <c r="K2125">
        <v>0</v>
      </c>
      <c r="L2125" t="s">
        <v>23</v>
      </c>
      <c r="M2125" t="s">
        <v>22</v>
      </c>
      <c r="N2125">
        <v>1</v>
      </c>
      <c r="O2125" t="s">
        <v>23</v>
      </c>
      <c r="P2125" t="s">
        <v>65</v>
      </c>
      <c r="Q2125" t="s">
        <v>25</v>
      </c>
      <c r="R2125" t="s">
        <v>49</v>
      </c>
      <c r="S2125" t="str">
        <f t="shared" si="101"/>
        <v>Low</v>
      </c>
    </row>
    <row r="2126" spans="1:19" x14ac:dyDescent="0.3">
      <c r="A2126" t="s">
        <v>46</v>
      </c>
      <c r="B2126" t="s">
        <v>174</v>
      </c>
      <c r="C2126" t="s">
        <v>147</v>
      </c>
      <c r="D2126">
        <v>2</v>
      </c>
      <c r="E2126" t="s">
        <v>79</v>
      </c>
      <c r="F2126">
        <v>1.5</v>
      </c>
      <c r="G2126" t="s">
        <v>31</v>
      </c>
      <c r="H2126" t="str">
        <f t="shared" si="99"/>
        <v>Skill Development</v>
      </c>
      <c r="I2126">
        <v>4</v>
      </c>
      <c r="J2126" t="str">
        <f t="shared" si="100"/>
        <v>High</v>
      </c>
      <c r="K2126">
        <v>3</v>
      </c>
      <c r="L2126" t="s">
        <v>21</v>
      </c>
      <c r="M2126" t="s">
        <v>30</v>
      </c>
      <c r="N2126">
        <v>10</v>
      </c>
      <c r="O2126" t="s">
        <v>21</v>
      </c>
      <c r="P2126" t="s">
        <v>196</v>
      </c>
      <c r="Q2126" t="s">
        <v>40</v>
      </c>
      <c r="R2126" t="s">
        <v>26</v>
      </c>
      <c r="S2126" t="str">
        <f t="shared" si="101"/>
        <v>High</v>
      </c>
    </row>
    <row r="2127" spans="1:19" x14ac:dyDescent="0.3">
      <c r="A2127" t="s">
        <v>50</v>
      </c>
      <c r="B2127" t="s">
        <v>175</v>
      </c>
      <c r="C2127" t="s">
        <v>103</v>
      </c>
      <c r="D2127">
        <v>2</v>
      </c>
      <c r="E2127" t="s">
        <v>22</v>
      </c>
      <c r="F2127">
        <v>0.8</v>
      </c>
      <c r="G2127" t="s">
        <v>44</v>
      </c>
      <c r="H2127" t="str">
        <f t="shared" si="99"/>
        <v>Other</v>
      </c>
      <c r="I2127">
        <v>5</v>
      </c>
      <c r="J2127" t="str">
        <f t="shared" si="100"/>
        <v>High</v>
      </c>
      <c r="K2127">
        <v>-1</v>
      </c>
      <c r="L2127" t="s">
        <v>23</v>
      </c>
      <c r="M2127" t="s">
        <v>32</v>
      </c>
      <c r="N2127">
        <v>6</v>
      </c>
      <c r="O2127" t="s">
        <v>23</v>
      </c>
      <c r="P2127" t="s">
        <v>73</v>
      </c>
      <c r="Q2127" t="s">
        <v>40</v>
      </c>
      <c r="R2127" t="s">
        <v>49</v>
      </c>
      <c r="S2127" t="str">
        <f t="shared" si="101"/>
        <v>Medium</v>
      </c>
    </row>
    <row r="2128" spans="1:19" x14ac:dyDescent="0.3">
      <c r="A2128" t="s">
        <v>53</v>
      </c>
      <c r="B2128" t="s">
        <v>177</v>
      </c>
      <c r="C2128" t="s">
        <v>96</v>
      </c>
      <c r="D2128">
        <v>1</v>
      </c>
      <c r="E2128" t="s">
        <v>79</v>
      </c>
      <c r="F2128">
        <v>3.3</v>
      </c>
      <c r="G2128" t="s">
        <v>61</v>
      </c>
      <c r="H2128" t="str">
        <f t="shared" si="99"/>
        <v>Study Support</v>
      </c>
      <c r="I2128">
        <v>5</v>
      </c>
      <c r="J2128" t="str">
        <f t="shared" si="100"/>
        <v>High</v>
      </c>
      <c r="K2128">
        <v>1</v>
      </c>
      <c r="L2128" t="s">
        <v>21</v>
      </c>
      <c r="M2128" t="s">
        <v>32</v>
      </c>
      <c r="N2128">
        <v>9</v>
      </c>
      <c r="O2128" t="s">
        <v>23</v>
      </c>
      <c r="P2128" t="s">
        <v>545</v>
      </c>
      <c r="Q2128" t="s">
        <v>34</v>
      </c>
      <c r="R2128" t="s">
        <v>26</v>
      </c>
      <c r="S2128" t="str">
        <f t="shared" si="101"/>
        <v>High</v>
      </c>
    </row>
    <row r="2129" spans="1:19" x14ac:dyDescent="0.3">
      <c r="A2129" t="s">
        <v>58</v>
      </c>
      <c r="B2129" t="s">
        <v>178</v>
      </c>
      <c r="C2129" t="s">
        <v>18</v>
      </c>
      <c r="D2129">
        <v>2</v>
      </c>
      <c r="E2129" t="s">
        <v>30</v>
      </c>
      <c r="F2129">
        <v>3.1</v>
      </c>
      <c r="G2129" t="s">
        <v>20</v>
      </c>
      <c r="H2129" t="str">
        <f t="shared" si="99"/>
        <v>Study Support</v>
      </c>
      <c r="I2129">
        <v>5</v>
      </c>
      <c r="J2129" t="str">
        <f t="shared" si="100"/>
        <v>High</v>
      </c>
      <c r="K2129">
        <v>1</v>
      </c>
      <c r="L2129" t="s">
        <v>23</v>
      </c>
      <c r="M2129" t="s">
        <v>19</v>
      </c>
      <c r="N2129">
        <v>8</v>
      </c>
      <c r="O2129" t="s">
        <v>21</v>
      </c>
      <c r="P2129" t="s">
        <v>52</v>
      </c>
      <c r="Q2129" t="s">
        <v>25</v>
      </c>
      <c r="R2129" t="s">
        <v>45</v>
      </c>
      <c r="S2129" t="str">
        <f t="shared" si="101"/>
        <v>High</v>
      </c>
    </row>
    <row r="2130" spans="1:19" x14ac:dyDescent="0.3">
      <c r="A2130" t="s">
        <v>63</v>
      </c>
      <c r="B2130" t="s">
        <v>180</v>
      </c>
      <c r="C2130" t="s">
        <v>37</v>
      </c>
      <c r="D2130">
        <v>4</v>
      </c>
      <c r="E2130" t="s">
        <v>19</v>
      </c>
      <c r="F2130">
        <v>2</v>
      </c>
      <c r="G2130" t="s">
        <v>38</v>
      </c>
      <c r="H2130" t="str">
        <f t="shared" si="99"/>
        <v>Skill Development</v>
      </c>
      <c r="I2130">
        <v>2</v>
      </c>
      <c r="J2130" t="str">
        <f t="shared" si="100"/>
        <v>Low</v>
      </c>
      <c r="K2130">
        <v>-2</v>
      </c>
      <c r="L2130" t="s">
        <v>21</v>
      </c>
      <c r="M2130" t="s">
        <v>32</v>
      </c>
      <c r="N2130">
        <v>10</v>
      </c>
      <c r="O2130" t="s">
        <v>21</v>
      </c>
      <c r="P2130" t="s">
        <v>1710</v>
      </c>
      <c r="Q2130" t="s">
        <v>40</v>
      </c>
      <c r="R2130" t="s">
        <v>45</v>
      </c>
      <c r="S2130" t="str">
        <f t="shared" si="101"/>
        <v>High</v>
      </c>
    </row>
    <row r="2131" spans="1:19" x14ac:dyDescent="0.3">
      <c r="A2131" t="s">
        <v>66</v>
      </c>
      <c r="B2131" t="s">
        <v>181</v>
      </c>
      <c r="C2131" t="s">
        <v>29</v>
      </c>
      <c r="D2131">
        <v>4</v>
      </c>
      <c r="E2131" t="s">
        <v>79</v>
      </c>
      <c r="F2131">
        <v>4.0999999999999996</v>
      </c>
      <c r="G2131" t="s">
        <v>44</v>
      </c>
      <c r="H2131" t="str">
        <f t="shared" si="99"/>
        <v>Other</v>
      </c>
      <c r="I2131">
        <v>5</v>
      </c>
      <c r="J2131" t="str">
        <f t="shared" si="100"/>
        <v>High</v>
      </c>
      <c r="K2131">
        <v>-3</v>
      </c>
      <c r="L2131" t="s">
        <v>21</v>
      </c>
      <c r="M2131" t="s">
        <v>22</v>
      </c>
      <c r="N2131">
        <v>9</v>
      </c>
      <c r="O2131" t="s">
        <v>21</v>
      </c>
      <c r="P2131" t="s">
        <v>33</v>
      </c>
      <c r="Q2131" t="s">
        <v>34</v>
      </c>
      <c r="R2131" t="s">
        <v>26</v>
      </c>
      <c r="S2131" t="str">
        <f t="shared" si="101"/>
        <v>High</v>
      </c>
    </row>
    <row r="2132" spans="1:19" x14ac:dyDescent="0.3">
      <c r="A2132" t="s">
        <v>69</v>
      </c>
      <c r="B2132" t="s">
        <v>182</v>
      </c>
      <c r="C2132" t="s">
        <v>103</v>
      </c>
      <c r="D2132">
        <v>2</v>
      </c>
      <c r="E2132" t="s">
        <v>22</v>
      </c>
      <c r="F2132">
        <v>2.9</v>
      </c>
      <c r="G2132" t="s">
        <v>61</v>
      </c>
      <c r="H2132" t="str">
        <f t="shared" si="99"/>
        <v>Study Support</v>
      </c>
      <c r="I2132">
        <v>3</v>
      </c>
      <c r="J2132" t="str">
        <f t="shared" si="100"/>
        <v>Medium</v>
      </c>
      <c r="K2132">
        <v>-2</v>
      </c>
      <c r="L2132" t="s">
        <v>23</v>
      </c>
      <c r="M2132" t="s">
        <v>19</v>
      </c>
      <c r="N2132">
        <v>1</v>
      </c>
      <c r="O2132" t="s">
        <v>21</v>
      </c>
      <c r="P2132" t="s">
        <v>1711</v>
      </c>
      <c r="Q2132" t="s">
        <v>34</v>
      </c>
      <c r="R2132" t="s">
        <v>45</v>
      </c>
      <c r="S2132" t="str">
        <f t="shared" si="101"/>
        <v>Low</v>
      </c>
    </row>
    <row r="2133" spans="1:19" x14ac:dyDescent="0.3">
      <c r="A2133" t="s">
        <v>71</v>
      </c>
      <c r="B2133" t="s">
        <v>183</v>
      </c>
      <c r="C2133" t="s">
        <v>43</v>
      </c>
      <c r="D2133">
        <v>1</v>
      </c>
      <c r="E2133" t="s">
        <v>56</v>
      </c>
      <c r="F2133">
        <v>3</v>
      </c>
      <c r="G2133" t="s">
        <v>31</v>
      </c>
      <c r="H2133" t="str">
        <f t="shared" si="99"/>
        <v>Skill Development</v>
      </c>
      <c r="I2133">
        <v>2</v>
      </c>
      <c r="J2133" t="str">
        <f t="shared" si="100"/>
        <v>Low</v>
      </c>
      <c r="K2133">
        <v>-2</v>
      </c>
      <c r="L2133" t="s">
        <v>21</v>
      </c>
      <c r="M2133" t="s">
        <v>22</v>
      </c>
      <c r="N2133">
        <v>9</v>
      </c>
      <c r="O2133" t="s">
        <v>21</v>
      </c>
      <c r="P2133" t="s">
        <v>165</v>
      </c>
      <c r="Q2133" t="s">
        <v>34</v>
      </c>
      <c r="R2133" t="s">
        <v>26</v>
      </c>
      <c r="S2133" t="str">
        <f t="shared" si="101"/>
        <v>High</v>
      </c>
    </row>
    <row r="2134" spans="1:19" x14ac:dyDescent="0.3">
      <c r="A2134" t="s">
        <v>74</v>
      </c>
      <c r="B2134" t="s">
        <v>184</v>
      </c>
      <c r="C2134" t="s">
        <v>55</v>
      </c>
      <c r="D2134">
        <v>1</v>
      </c>
      <c r="E2134" t="s">
        <v>22</v>
      </c>
      <c r="F2134">
        <v>4.3</v>
      </c>
      <c r="G2134" t="s">
        <v>38</v>
      </c>
      <c r="H2134" t="str">
        <f t="shared" si="99"/>
        <v>Skill Development</v>
      </c>
      <c r="I2134">
        <v>2</v>
      </c>
      <c r="J2134" t="str">
        <f t="shared" si="100"/>
        <v>Low</v>
      </c>
      <c r="K2134">
        <v>3</v>
      </c>
      <c r="L2134" t="s">
        <v>23</v>
      </c>
      <c r="M2134" t="s">
        <v>19</v>
      </c>
      <c r="N2134">
        <v>5</v>
      </c>
      <c r="O2134" t="s">
        <v>23</v>
      </c>
      <c r="P2134" t="s">
        <v>158</v>
      </c>
      <c r="Q2134" t="s">
        <v>34</v>
      </c>
      <c r="R2134" t="s">
        <v>45</v>
      </c>
      <c r="S2134" t="str">
        <f t="shared" si="101"/>
        <v>Medium</v>
      </c>
    </row>
    <row r="2135" spans="1:19" x14ac:dyDescent="0.3">
      <c r="A2135" t="s">
        <v>76</v>
      </c>
      <c r="B2135" t="s">
        <v>185</v>
      </c>
      <c r="C2135" t="s">
        <v>78</v>
      </c>
      <c r="D2135">
        <v>1</v>
      </c>
      <c r="E2135" t="s">
        <v>30</v>
      </c>
      <c r="F2135">
        <v>3.8</v>
      </c>
      <c r="G2135" t="s">
        <v>44</v>
      </c>
      <c r="H2135" t="str">
        <f t="shared" si="99"/>
        <v>Other</v>
      </c>
      <c r="I2135">
        <v>3</v>
      </c>
      <c r="J2135" t="str">
        <f t="shared" si="100"/>
        <v>Medium</v>
      </c>
      <c r="K2135">
        <v>2</v>
      </c>
      <c r="L2135" t="s">
        <v>21</v>
      </c>
      <c r="M2135" t="s">
        <v>19</v>
      </c>
      <c r="N2135">
        <v>8</v>
      </c>
      <c r="O2135" t="s">
        <v>23</v>
      </c>
      <c r="P2135" t="s">
        <v>1710</v>
      </c>
      <c r="Q2135" t="s">
        <v>40</v>
      </c>
      <c r="R2135" t="s">
        <v>45</v>
      </c>
      <c r="S2135" t="str">
        <f t="shared" si="101"/>
        <v>High</v>
      </c>
    </row>
    <row r="2136" spans="1:19" x14ac:dyDescent="0.3">
      <c r="A2136" t="s">
        <v>81</v>
      </c>
      <c r="B2136" t="s">
        <v>185</v>
      </c>
      <c r="C2136" t="s">
        <v>78</v>
      </c>
      <c r="D2136">
        <v>1</v>
      </c>
      <c r="E2136" t="s">
        <v>30</v>
      </c>
      <c r="F2136">
        <v>3.8</v>
      </c>
      <c r="G2136" t="s">
        <v>44</v>
      </c>
      <c r="H2136" t="str">
        <f t="shared" si="99"/>
        <v>Other</v>
      </c>
      <c r="I2136">
        <v>3</v>
      </c>
      <c r="J2136" t="str">
        <f t="shared" si="100"/>
        <v>Medium</v>
      </c>
      <c r="K2136">
        <v>2</v>
      </c>
      <c r="L2136" t="s">
        <v>21</v>
      </c>
      <c r="M2136" t="s">
        <v>19</v>
      </c>
      <c r="N2136">
        <v>8</v>
      </c>
      <c r="O2136" t="s">
        <v>21</v>
      </c>
      <c r="P2136" t="s">
        <v>164</v>
      </c>
      <c r="Q2136" t="s">
        <v>40</v>
      </c>
      <c r="R2136" t="s">
        <v>45</v>
      </c>
      <c r="S2136" t="str">
        <f t="shared" si="101"/>
        <v>High</v>
      </c>
    </row>
    <row r="2137" spans="1:19" x14ac:dyDescent="0.3">
      <c r="A2137" t="s">
        <v>84</v>
      </c>
      <c r="B2137" t="s">
        <v>186</v>
      </c>
      <c r="C2137" t="s">
        <v>37</v>
      </c>
      <c r="D2137">
        <v>3</v>
      </c>
      <c r="E2137" t="s">
        <v>19</v>
      </c>
      <c r="F2137">
        <v>3.7</v>
      </c>
      <c r="G2137" t="s">
        <v>31</v>
      </c>
      <c r="H2137" t="str">
        <f t="shared" si="99"/>
        <v>Skill Development</v>
      </c>
      <c r="I2137">
        <v>2</v>
      </c>
      <c r="J2137" t="str">
        <f t="shared" si="100"/>
        <v>Low</v>
      </c>
      <c r="K2137">
        <v>2</v>
      </c>
      <c r="L2137" t="s">
        <v>21</v>
      </c>
      <c r="M2137" t="s">
        <v>32</v>
      </c>
      <c r="N2137">
        <v>8</v>
      </c>
      <c r="O2137" t="s">
        <v>23</v>
      </c>
      <c r="P2137" t="s">
        <v>116</v>
      </c>
      <c r="Q2137" t="s">
        <v>25</v>
      </c>
      <c r="R2137" t="s">
        <v>26</v>
      </c>
      <c r="S2137" t="str">
        <f t="shared" si="101"/>
        <v>High</v>
      </c>
    </row>
    <row r="2138" spans="1:19" x14ac:dyDescent="0.3">
      <c r="A2138" t="s">
        <v>87</v>
      </c>
      <c r="B2138" t="s">
        <v>186</v>
      </c>
      <c r="C2138" t="s">
        <v>37</v>
      </c>
      <c r="D2138">
        <v>3</v>
      </c>
      <c r="E2138" t="s">
        <v>19</v>
      </c>
      <c r="F2138">
        <v>3.7</v>
      </c>
      <c r="G2138" t="s">
        <v>31</v>
      </c>
      <c r="H2138" t="str">
        <f t="shared" si="99"/>
        <v>Skill Development</v>
      </c>
      <c r="I2138">
        <v>2</v>
      </c>
      <c r="J2138" t="str">
        <f t="shared" si="100"/>
        <v>Low</v>
      </c>
      <c r="K2138">
        <v>2</v>
      </c>
      <c r="L2138" t="s">
        <v>21</v>
      </c>
      <c r="M2138" t="s">
        <v>32</v>
      </c>
      <c r="N2138">
        <v>8</v>
      </c>
      <c r="O2138" t="s">
        <v>23</v>
      </c>
      <c r="P2138" t="s">
        <v>1710</v>
      </c>
      <c r="Q2138" t="s">
        <v>25</v>
      </c>
      <c r="R2138" t="s">
        <v>45</v>
      </c>
      <c r="S2138" t="str">
        <f t="shared" si="101"/>
        <v>High</v>
      </c>
    </row>
    <row r="2139" spans="1:19" x14ac:dyDescent="0.3">
      <c r="A2139" t="s">
        <v>88</v>
      </c>
      <c r="B2139" t="s">
        <v>186</v>
      </c>
      <c r="C2139" t="s">
        <v>37</v>
      </c>
      <c r="D2139">
        <v>3</v>
      </c>
      <c r="E2139" t="s">
        <v>19</v>
      </c>
      <c r="F2139">
        <v>3.7</v>
      </c>
      <c r="G2139" t="s">
        <v>31</v>
      </c>
      <c r="H2139" t="str">
        <f t="shared" si="99"/>
        <v>Skill Development</v>
      </c>
      <c r="I2139">
        <v>2</v>
      </c>
      <c r="J2139" t="str">
        <f t="shared" si="100"/>
        <v>Low</v>
      </c>
      <c r="K2139">
        <v>2</v>
      </c>
      <c r="L2139" t="s">
        <v>21</v>
      </c>
      <c r="M2139" t="s">
        <v>32</v>
      </c>
      <c r="N2139">
        <v>8</v>
      </c>
      <c r="O2139" t="s">
        <v>23</v>
      </c>
      <c r="P2139" t="s">
        <v>176</v>
      </c>
      <c r="Q2139" t="s">
        <v>25</v>
      </c>
      <c r="R2139" t="s">
        <v>26</v>
      </c>
      <c r="S2139" t="str">
        <f t="shared" si="101"/>
        <v>High</v>
      </c>
    </row>
    <row r="2140" spans="1:19" x14ac:dyDescent="0.3">
      <c r="A2140" t="s">
        <v>91</v>
      </c>
      <c r="B2140" t="s">
        <v>186</v>
      </c>
      <c r="C2140" t="s">
        <v>37</v>
      </c>
      <c r="D2140">
        <v>3</v>
      </c>
      <c r="E2140" t="s">
        <v>19</v>
      </c>
      <c r="F2140">
        <v>3.7</v>
      </c>
      <c r="G2140" t="s">
        <v>31</v>
      </c>
      <c r="H2140" t="str">
        <f t="shared" si="99"/>
        <v>Skill Development</v>
      </c>
      <c r="I2140">
        <v>2</v>
      </c>
      <c r="J2140" t="str">
        <f t="shared" si="100"/>
        <v>Low</v>
      </c>
      <c r="K2140">
        <v>2</v>
      </c>
      <c r="L2140" t="s">
        <v>21</v>
      </c>
      <c r="M2140" t="s">
        <v>32</v>
      </c>
      <c r="N2140">
        <v>8</v>
      </c>
      <c r="O2140" t="s">
        <v>23</v>
      </c>
      <c r="P2140" t="s">
        <v>83</v>
      </c>
      <c r="Q2140" t="s">
        <v>25</v>
      </c>
      <c r="R2140" t="s">
        <v>49</v>
      </c>
      <c r="S2140" t="str">
        <f t="shared" si="101"/>
        <v>High</v>
      </c>
    </row>
    <row r="2141" spans="1:19" x14ac:dyDescent="0.3">
      <c r="A2141" t="s">
        <v>94</v>
      </c>
      <c r="B2141" t="s">
        <v>187</v>
      </c>
      <c r="C2141" t="s">
        <v>96</v>
      </c>
      <c r="D2141">
        <v>1</v>
      </c>
      <c r="E2141" t="s">
        <v>30</v>
      </c>
      <c r="F2141">
        <v>2.2999999999999998</v>
      </c>
      <c r="G2141" t="s">
        <v>44</v>
      </c>
      <c r="H2141" t="str">
        <f t="shared" si="99"/>
        <v>Other</v>
      </c>
      <c r="I2141">
        <v>3</v>
      </c>
      <c r="J2141" t="str">
        <f t="shared" si="100"/>
        <v>Medium</v>
      </c>
      <c r="K2141">
        <v>0</v>
      </c>
      <c r="L2141" t="s">
        <v>21</v>
      </c>
      <c r="M2141" t="s">
        <v>32</v>
      </c>
      <c r="N2141">
        <v>7</v>
      </c>
      <c r="O2141" t="s">
        <v>21</v>
      </c>
      <c r="P2141" t="s">
        <v>176</v>
      </c>
      <c r="Q2141" t="s">
        <v>34</v>
      </c>
      <c r="R2141" t="s">
        <v>26</v>
      </c>
      <c r="S2141" t="str">
        <f t="shared" si="101"/>
        <v>High</v>
      </c>
    </row>
    <row r="2142" spans="1:19" x14ac:dyDescent="0.3">
      <c r="A2142" t="s">
        <v>97</v>
      </c>
      <c r="B2142" t="s">
        <v>188</v>
      </c>
      <c r="C2142" t="s">
        <v>147</v>
      </c>
      <c r="D2142">
        <v>2</v>
      </c>
      <c r="E2142" t="s">
        <v>19</v>
      </c>
      <c r="F2142">
        <v>0.9</v>
      </c>
      <c r="G2142" t="s">
        <v>20</v>
      </c>
      <c r="H2142" t="str">
        <f t="shared" si="99"/>
        <v>Study Support</v>
      </c>
      <c r="I2142">
        <v>3</v>
      </c>
      <c r="J2142" t="str">
        <f t="shared" si="100"/>
        <v>Medium</v>
      </c>
      <c r="K2142">
        <v>2</v>
      </c>
      <c r="L2142" t="s">
        <v>23</v>
      </c>
      <c r="M2142" t="s">
        <v>22</v>
      </c>
      <c r="N2142">
        <v>5</v>
      </c>
      <c r="O2142" t="s">
        <v>21</v>
      </c>
      <c r="P2142" t="s">
        <v>143</v>
      </c>
      <c r="Q2142" t="s">
        <v>25</v>
      </c>
      <c r="R2142" t="s">
        <v>26</v>
      </c>
      <c r="S2142" t="str">
        <f t="shared" si="101"/>
        <v>Medium</v>
      </c>
    </row>
    <row r="2143" spans="1:19" x14ac:dyDescent="0.3">
      <c r="A2143" t="s">
        <v>99</v>
      </c>
      <c r="B2143" t="s">
        <v>189</v>
      </c>
      <c r="C2143" t="s">
        <v>43</v>
      </c>
      <c r="D2143">
        <v>1</v>
      </c>
      <c r="E2143" t="s">
        <v>30</v>
      </c>
      <c r="F2143">
        <v>4.2</v>
      </c>
      <c r="G2143" t="s">
        <v>38</v>
      </c>
      <c r="H2143" t="str">
        <f t="shared" si="99"/>
        <v>Skill Development</v>
      </c>
      <c r="I2143">
        <v>5</v>
      </c>
      <c r="J2143" t="str">
        <f t="shared" si="100"/>
        <v>High</v>
      </c>
      <c r="K2143">
        <v>3</v>
      </c>
      <c r="L2143" t="s">
        <v>23</v>
      </c>
      <c r="M2143" t="s">
        <v>22</v>
      </c>
      <c r="N2143">
        <v>1</v>
      </c>
      <c r="O2143" t="s">
        <v>23</v>
      </c>
      <c r="P2143" t="s">
        <v>145</v>
      </c>
      <c r="Q2143" t="s">
        <v>34</v>
      </c>
      <c r="R2143" t="s">
        <v>45</v>
      </c>
      <c r="S2143" t="str">
        <f t="shared" si="101"/>
        <v>Low</v>
      </c>
    </row>
    <row r="2144" spans="1:19" x14ac:dyDescent="0.3">
      <c r="A2144" t="s">
        <v>101</v>
      </c>
      <c r="B2144" t="s">
        <v>189</v>
      </c>
      <c r="C2144" t="s">
        <v>43</v>
      </c>
      <c r="D2144">
        <v>1</v>
      </c>
      <c r="E2144" t="s">
        <v>30</v>
      </c>
      <c r="F2144">
        <v>4.2</v>
      </c>
      <c r="G2144" t="s">
        <v>38</v>
      </c>
      <c r="H2144" t="str">
        <f t="shared" si="99"/>
        <v>Skill Development</v>
      </c>
      <c r="I2144">
        <v>5</v>
      </c>
      <c r="J2144" t="str">
        <f t="shared" si="100"/>
        <v>High</v>
      </c>
      <c r="K2144">
        <v>3</v>
      </c>
      <c r="L2144" t="s">
        <v>23</v>
      </c>
      <c r="M2144" t="s">
        <v>22</v>
      </c>
      <c r="N2144">
        <v>1</v>
      </c>
      <c r="O2144" t="s">
        <v>21</v>
      </c>
      <c r="P2144" t="s">
        <v>116</v>
      </c>
      <c r="Q2144" t="s">
        <v>34</v>
      </c>
      <c r="R2144" t="s">
        <v>26</v>
      </c>
      <c r="S2144" t="str">
        <f t="shared" si="101"/>
        <v>Low</v>
      </c>
    </row>
    <row r="2145" spans="1:19" x14ac:dyDescent="0.3">
      <c r="A2145" t="s">
        <v>105</v>
      </c>
      <c r="B2145" t="s">
        <v>189</v>
      </c>
      <c r="C2145" t="s">
        <v>43</v>
      </c>
      <c r="D2145">
        <v>1</v>
      </c>
      <c r="E2145" t="s">
        <v>30</v>
      </c>
      <c r="F2145">
        <v>4.2</v>
      </c>
      <c r="G2145" t="s">
        <v>38</v>
      </c>
      <c r="H2145" t="str">
        <f t="shared" si="99"/>
        <v>Skill Development</v>
      </c>
      <c r="I2145">
        <v>5</v>
      </c>
      <c r="J2145" t="str">
        <f t="shared" si="100"/>
        <v>High</v>
      </c>
      <c r="K2145">
        <v>3</v>
      </c>
      <c r="L2145" t="s">
        <v>23</v>
      </c>
      <c r="M2145" t="s">
        <v>22</v>
      </c>
      <c r="N2145">
        <v>1</v>
      </c>
      <c r="O2145" t="s">
        <v>21</v>
      </c>
      <c r="P2145" t="s">
        <v>145</v>
      </c>
      <c r="Q2145" t="s">
        <v>34</v>
      </c>
      <c r="R2145" t="s">
        <v>49</v>
      </c>
      <c r="S2145" t="str">
        <f t="shared" si="101"/>
        <v>Low</v>
      </c>
    </row>
    <row r="2146" spans="1:19" x14ac:dyDescent="0.3">
      <c r="A2146" t="s">
        <v>107</v>
      </c>
      <c r="B2146" t="s">
        <v>190</v>
      </c>
      <c r="C2146" t="s">
        <v>37</v>
      </c>
      <c r="D2146">
        <v>4</v>
      </c>
      <c r="E2146" t="s">
        <v>22</v>
      </c>
      <c r="F2146">
        <v>1.2</v>
      </c>
      <c r="G2146" t="s">
        <v>61</v>
      </c>
      <c r="H2146" t="str">
        <f t="shared" si="99"/>
        <v>Study Support</v>
      </c>
      <c r="I2146">
        <v>2</v>
      </c>
      <c r="J2146" t="str">
        <f t="shared" si="100"/>
        <v>Low</v>
      </c>
      <c r="K2146">
        <v>-2</v>
      </c>
      <c r="L2146" t="s">
        <v>23</v>
      </c>
      <c r="M2146" t="s">
        <v>19</v>
      </c>
      <c r="N2146">
        <v>9</v>
      </c>
      <c r="O2146" t="s">
        <v>23</v>
      </c>
      <c r="P2146" t="s">
        <v>86</v>
      </c>
      <c r="Q2146" t="s">
        <v>40</v>
      </c>
      <c r="R2146" t="s">
        <v>45</v>
      </c>
      <c r="S2146" t="str">
        <f t="shared" si="101"/>
        <v>High</v>
      </c>
    </row>
    <row r="2147" spans="1:19" x14ac:dyDescent="0.3">
      <c r="A2147" t="s">
        <v>110</v>
      </c>
      <c r="B2147" t="s">
        <v>191</v>
      </c>
      <c r="C2147" t="s">
        <v>37</v>
      </c>
      <c r="D2147">
        <v>3</v>
      </c>
      <c r="E2147" t="s">
        <v>22</v>
      </c>
      <c r="F2147">
        <v>1.3</v>
      </c>
      <c r="G2147" t="s">
        <v>48</v>
      </c>
      <c r="H2147" t="str">
        <f t="shared" si="99"/>
        <v>Skill Development</v>
      </c>
      <c r="I2147">
        <v>5</v>
      </c>
      <c r="J2147" t="str">
        <f t="shared" si="100"/>
        <v>High</v>
      </c>
      <c r="K2147">
        <v>3</v>
      </c>
      <c r="L2147" t="s">
        <v>23</v>
      </c>
      <c r="M2147" t="s">
        <v>32</v>
      </c>
      <c r="N2147">
        <v>10</v>
      </c>
      <c r="O2147" t="s">
        <v>21</v>
      </c>
      <c r="P2147" t="s">
        <v>104</v>
      </c>
      <c r="Q2147" t="s">
        <v>40</v>
      </c>
      <c r="R2147" t="s">
        <v>45</v>
      </c>
      <c r="S2147" t="str">
        <f t="shared" si="101"/>
        <v>High</v>
      </c>
    </row>
    <row r="2148" spans="1:19" x14ac:dyDescent="0.3">
      <c r="A2148" t="s">
        <v>112</v>
      </c>
      <c r="B2148" t="s">
        <v>192</v>
      </c>
      <c r="C2148" t="s">
        <v>147</v>
      </c>
      <c r="D2148">
        <v>1</v>
      </c>
      <c r="E2148" t="s">
        <v>56</v>
      </c>
      <c r="F2148">
        <v>0.9</v>
      </c>
      <c r="G2148" t="s">
        <v>48</v>
      </c>
      <c r="H2148" t="str">
        <f t="shared" si="99"/>
        <v>Skill Development</v>
      </c>
      <c r="I2148">
        <v>2</v>
      </c>
      <c r="J2148" t="str">
        <f t="shared" si="100"/>
        <v>Low</v>
      </c>
      <c r="K2148">
        <v>1</v>
      </c>
      <c r="L2148" t="s">
        <v>21</v>
      </c>
      <c r="M2148" t="s">
        <v>22</v>
      </c>
      <c r="N2148">
        <v>6</v>
      </c>
      <c r="O2148" t="s">
        <v>23</v>
      </c>
      <c r="P2148" t="s">
        <v>1710</v>
      </c>
      <c r="Q2148" t="s">
        <v>25</v>
      </c>
      <c r="R2148" t="s">
        <v>26</v>
      </c>
      <c r="S2148" t="str">
        <f t="shared" si="101"/>
        <v>Medium</v>
      </c>
    </row>
    <row r="2149" spans="1:19" x14ac:dyDescent="0.3">
      <c r="A2149" t="s">
        <v>114</v>
      </c>
      <c r="B2149" t="s">
        <v>193</v>
      </c>
      <c r="C2149" t="s">
        <v>96</v>
      </c>
      <c r="D2149">
        <v>1</v>
      </c>
      <c r="E2149" t="s">
        <v>19</v>
      </c>
      <c r="F2149">
        <v>3.1</v>
      </c>
      <c r="G2149" t="s">
        <v>44</v>
      </c>
      <c r="H2149" t="str">
        <f t="shared" si="99"/>
        <v>Other</v>
      </c>
      <c r="I2149">
        <v>1</v>
      </c>
      <c r="J2149" t="str">
        <f t="shared" si="100"/>
        <v>Low</v>
      </c>
      <c r="K2149">
        <v>3</v>
      </c>
      <c r="L2149" t="s">
        <v>23</v>
      </c>
      <c r="M2149" t="s">
        <v>19</v>
      </c>
      <c r="N2149">
        <v>1</v>
      </c>
      <c r="O2149" t="s">
        <v>21</v>
      </c>
      <c r="P2149" t="s">
        <v>52</v>
      </c>
      <c r="Q2149" t="s">
        <v>25</v>
      </c>
      <c r="R2149" t="s">
        <v>49</v>
      </c>
      <c r="S2149" t="str">
        <f t="shared" si="101"/>
        <v>Low</v>
      </c>
    </row>
    <row r="2150" spans="1:19" x14ac:dyDescent="0.3">
      <c r="A2150" t="s">
        <v>117</v>
      </c>
      <c r="B2150" t="s">
        <v>193</v>
      </c>
      <c r="C2150" t="s">
        <v>96</v>
      </c>
      <c r="D2150">
        <v>1</v>
      </c>
      <c r="E2150" t="s">
        <v>19</v>
      </c>
      <c r="F2150">
        <v>3.1</v>
      </c>
      <c r="G2150" t="s">
        <v>44</v>
      </c>
      <c r="H2150" t="str">
        <f t="shared" si="99"/>
        <v>Other</v>
      </c>
      <c r="I2150">
        <v>1</v>
      </c>
      <c r="J2150" t="str">
        <f t="shared" si="100"/>
        <v>Low</v>
      </c>
      <c r="K2150">
        <v>3</v>
      </c>
      <c r="L2150" t="s">
        <v>23</v>
      </c>
      <c r="M2150" t="s">
        <v>19</v>
      </c>
      <c r="N2150">
        <v>1</v>
      </c>
      <c r="O2150" t="s">
        <v>23</v>
      </c>
      <c r="P2150" t="s">
        <v>52</v>
      </c>
      <c r="Q2150" t="s">
        <v>25</v>
      </c>
      <c r="R2150" t="s">
        <v>45</v>
      </c>
      <c r="S2150" t="str">
        <f t="shared" si="101"/>
        <v>Low</v>
      </c>
    </row>
    <row r="2151" spans="1:19" x14ac:dyDescent="0.3">
      <c r="A2151" t="s">
        <v>119</v>
      </c>
      <c r="B2151" t="s">
        <v>194</v>
      </c>
      <c r="C2151" t="s">
        <v>147</v>
      </c>
      <c r="D2151">
        <v>3</v>
      </c>
      <c r="E2151" t="s">
        <v>19</v>
      </c>
      <c r="F2151">
        <v>2.1</v>
      </c>
      <c r="G2151" t="s">
        <v>44</v>
      </c>
      <c r="H2151" t="str">
        <f t="shared" si="99"/>
        <v>Other</v>
      </c>
      <c r="I2151">
        <v>1</v>
      </c>
      <c r="J2151" t="str">
        <f t="shared" si="100"/>
        <v>Low</v>
      </c>
      <c r="K2151">
        <v>-1</v>
      </c>
      <c r="L2151" t="s">
        <v>23</v>
      </c>
      <c r="M2151" t="s">
        <v>32</v>
      </c>
      <c r="N2151">
        <v>5</v>
      </c>
      <c r="O2151" t="s">
        <v>23</v>
      </c>
      <c r="P2151" t="s">
        <v>83</v>
      </c>
      <c r="Q2151" t="s">
        <v>25</v>
      </c>
      <c r="R2151" t="s">
        <v>45</v>
      </c>
      <c r="S2151" t="str">
        <f t="shared" si="101"/>
        <v>Medium</v>
      </c>
    </row>
    <row r="2152" spans="1:19" x14ac:dyDescent="0.3">
      <c r="A2152" t="s">
        <v>121</v>
      </c>
      <c r="B2152" t="s">
        <v>195</v>
      </c>
      <c r="C2152" t="s">
        <v>29</v>
      </c>
      <c r="D2152">
        <v>3</v>
      </c>
      <c r="E2152" t="s">
        <v>56</v>
      </c>
      <c r="F2152">
        <v>4.4000000000000004</v>
      </c>
      <c r="G2152" t="s">
        <v>48</v>
      </c>
      <c r="H2152" t="str">
        <f t="shared" si="99"/>
        <v>Skill Development</v>
      </c>
      <c r="I2152">
        <v>1</v>
      </c>
      <c r="J2152" t="str">
        <f t="shared" si="100"/>
        <v>Low</v>
      </c>
      <c r="K2152">
        <v>1</v>
      </c>
      <c r="L2152" t="s">
        <v>21</v>
      </c>
      <c r="M2152" t="s">
        <v>19</v>
      </c>
      <c r="N2152">
        <v>2</v>
      </c>
      <c r="O2152" t="s">
        <v>23</v>
      </c>
      <c r="P2152" t="s">
        <v>179</v>
      </c>
      <c r="Q2152" t="s">
        <v>34</v>
      </c>
      <c r="R2152" t="s">
        <v>26</v>
      </c>
      <c r="S2152" t="str">
        <f t="shared" si="101"/>
        <v>Low</v>
      </c>
    </row>
    <row r="2153" spans="1:19" x14ac:dyDescent="0.3">
      <c r="A2153" t="s">
        <v>124</v>
      </c>
      <c r="B2153" t="s">
        <v>197</v>
      </c>
      <c r="C2153" t="s">
        <v>90</v>
      </c>
      <c r="D2153">
        <v>2</v>
      </c>
      <c r="E2153" t="s">
        <v>22</v>
      </c>
      <c r="F2153">
        <v>0.8</v>
      </c>
      <c r="G2153" t="s">
        <v>44</v>
      </c>
      <c r="H2153" t="str">
        <f t="shared" si="99"/>
        <v>Other</v>
      </c>
      <c r="I2153">
        <v>4</v>
      </c>
      <c r="J2153" t="str">
        <f t="shared" si="100"/>
        <v>High</v>
      </c>
      <c r="K2153">
        <v>1</v>
      </c>
      <c r="L2153" t="s">
        <v>23</v>
      </c>
      <c r="M2153" t="s">
        <v>19</v>
      </c>
      <c r="N2153">
        <v>6</v>
      </c>
      <c r="O2153" t="s">
        <v>21</v>
      </c>
      <c r="P2153" t="s">
        <v>80</v>
      </c>
      <c r="Q2153" t="s">
        <v>34</v>
      </c>
      <c r="R2153" t="s">
        <v>49</v>
      </c>
      <c r="S2153" t="str">
        <f t="shared" si="101"/>
        <v>Medium</v>
      </c>
    </row>
    <row r="2154" spans="1:19" x14ac:dyDescent="0.3">
      <c r="A2154" t="s">
        <v>126</v>
      </c>
      <c r="B2154" t="s">
        <v>198</v>
      </c>
      <c r="C2154" t="s">
        <v>43</v>
      </c>
      <c r="D2154">
        <v>3</v>
      </c>
      <c r="E2154" t="s">
        <v>19</v>
      </c>
      <c r="F2154">
        <v>3.9</v>
      </c>
      <c r="G2154" t="s">
        <v>48</v>
      </c>
      <c r="H2154" t="str">
        <f t="shared" si="99"/>
        <v>Skill Development</v>
      </c>
      <c r="I2154">
        <v>4</v>
      </c>
      <c r="J2154" t="str">
        <f t="shared" si="100"/>
        <v>High</v>
      </c>
      <c r="K2154">
        <v>-2</v>
      </c>
      <c r="L2154" t="s">
        <v>21</v>
      </c>
      <c r="M2154" t="s">
        <v>32</v>
      </c>
      <c r="N2154">
        <v>1</v>
      </c>
      <c r="O2154" t="s">
        <v>23</v>
      </c>
      <c r="P2154" t="s">
        <v>145</v>
      </c>
      <c r="Q2154" t="s">
        <v>25</v>
      </c>
      <c r="R2154" t="s">
        <v>49</v>
      </c>
      <c r="S2154" t="str">
        <f t="shared" si="101"/>
        <v>Low</v>
      </c>
    </row>
    <row r="2155" spans="1:19" x14ac:dyDescent="0.3">
      <c r="A2155" t="s">
        <v>128</v>
      </c>
      <c r="B2155" t="s">
        <v>199</v>
      </c>
      <c r="C2155" t="s">
        <v>55</v>
      </c>
      <c r="D2155">
        <v>3</v>
      </c>
      <c r="E2155" t="s">
        <v>19</v>
      </c>
      <c r="F2155">
        <v>0.5</v>
      </c>
      <c r="G2155" t="s">
        <v>38</v>
      </c>
      <c r="H2155" t="str">
        <f t="shared" si="99"/>
        <v>Skill Development</v>
      </c>
      <c r="I2155">
        <v>1</v>
      </c>
      <c r="J2155" t="str">
        <f t="shared" si="100"/>
        <v>Low</v>
      </c>
      <c r="K2155">
        <v>-3</v>
      </c>
      <c r="L2155" t="s">
        <v>21</v>
      </c>
      <c r="M2155" t="s">
        <v>22</v>
      </c>
      <c r="N2155">
        <v>1</v>
      </c>
      <c r="O2155" t="s">
        <v>21</v>
      </c>
      <c r="P2155" t="s">
        <v>33</v>
      </c>
      <c r="Q2155" t="s">
        <v>34</v>
      </c>
      <c r="R2155" t="s">
        <v>26</v>
      </c>
      <c r="S2155" t="str">
        <f t="shared" si="101"/>
        <v>Low</v>
      </c>
    </row>
    <row r="2156" spans="1:19" x14ac:dyDescent="0.3">
      <c r="A2156" t="s">
        <v>130</v>
      </c>
      <c r="B2156" t="s">
        <v>199</v>
      </c>
      <c r="C2156" t="s">
        <v>55</v>
      </c>
      <c r="D2156">
        <v>3</v>
      </c>
      <c r="E2156" t="s">
        <v>19</v>
      </c>
      <c r="F2156">
        <v>0.5</v>
      </c>
      <c r="G2156" t="s">
        <v>38</v>
      </c>
      <c r="H2156" t="str">
        <f t="shared" si="99"/>
        <v>Skill Development</v>
      </c>
      <c r="I2156">
        <v>1</v>
      </c>
      <c r="J2156" t="str">
        <f t="shared" si="100"/>
        <v>Low</v>
      </c>
      <c r="K2156">
        <v>-3</v>
      </c>
      <c r="L2156" t="s">
        <v>21</v>
      </c>
      <c r="M2156" t="s">
        <v>22</v>
      </c>
      <c r="N2156">
        <v>1</v>
      </c>
      <c r="O2156" t="s">
        <v>23</v>
      </c>
      <c r="P2156" t="s">
        <v>109</v>
      </c>
      <c r="Q2156" t="s">
        <v>34</v>
      </c>
      <c r="R2156" t="s">
        <v>26</v>
      </c>
      <c r="S2156" t="str">
        <f t="shared" si="101"/>
        <v>Low</v>
      </c>
    </row>
    <row r="2157" spans="1:19" x14ac:dyDescent="0.3">
      <c r="A2157" t="s">
        <v>132</v>
      </c>
      <c r="B2157" t="s">
        <v>200</v>
      </c>
      <c r="C2157" t="s">
        <v>55</v>
      </c>
      <c r="D2157">
        <v>2</v>
      </c>
      <c r="E2157" t="s">
        <v>19</v>
      </c>
      <c r="F2157">
        <v>4.5</v>
      </c>
      <c r="G2157" t="s">
        <v>38</v>
      </c>
      <c r="H2157" t="str">
        <f t="shared" si="99"/>
        <v>Skill Development</v>
      </c>
      <c r="I2157">
        <v>5</v>
      </c>
      <c r="J2157" t="str">
        <f t="shared" si="100"/>
        <v>High</v>
      </c>
      <c r="K2157">
        <v>3</v>
      </c>
      <c r="L2157" t="s">
        <v>23</v>
      </c>
      <c r="M2157" t="s">
        <v>32</v>
      </c>
      <c r="N2157">
        <v>9</v>
      </c>
      <c r="O2157" t="s">
        <v>21</v>
      </c>
      <c r="P2157" t="s">
        <v>80</v>
      </c>
      <c r="Q2157" t="s">
        <v>40</v>
      </c>
      <c r="R2157" t="s">
        <v>49</v>
      </c>
      <c r="S2157" t="str">
        <f t="shared" si="101"/>
        <v>High</v>
      </c>
    </row>
    <row r="2158" spans="1:19" x14ac:dyDescent="0.3">
      <c r="A2158" t="s">
        <v>134</v>
      </c>
      <c r="B2158" t="s">
        <v>201</v>
      </c>
      <c r="C2158" t="s">
        <v>96</v>
      </c>
      <c r="D2158">
        <v>4</v>
      </c>
      <c r="E2158" t="s">
        <v>60</v>
      </c>
      <c r="F2158">
        <v>1.8</v>
      </c>
      <c r="G2158" t="s">
        <v>48</v>
      </c>
      <c r="H2158" t="str">
        <f t="shared" si="99"/>
        <v>Skill Development</v>
      </c>
      <c r="I2158">
        <v>1</v>
      </c>
      <c r="J2158" t="str">
        <f t="shared" si="100"/>
        <v>Low</v>
      </c>
      <c r="K2158">
        <v>1</v>
      </c>
      <c r="L2158" t="s">
        <v>23</v>
      </c>
      <c r="M2158" t="s">
        <v>30</v>
      </c>
      <c r="N2158">
        <v>7</v>
      </c>
      <c r="O2158" t="s">
        <v>21</v>
      </c>
      <c r="P2158" t="s">
        <v>158</v>
      </c>
      <c r="Q2158" t="s">
        <v>40</v>
      </c>
      <c r="R2158" t="s">
        <v>49</v>
      </c>
      <c r="S2158" t="str">
        <f t="shared" si="101"/>
        <v>High</v>
      </c>
    </row>
    <row r="2159" spans="1:19" x14ac:dyDescent="0.3">
      <c r="A2159" t="s">
        <v>137</v>
      </c>
      <c r="B2159" t="s">
        <v>202</v>
      </c>
      <c r="C2159" t="s">
        <v>18</v>
      </c>
      <c r="D2159">
        <v>4</v>
      </c>
      <c r="E2159" t="s">
        <v>22</v>
      </c>
      <c r="F2159">
        <v>1.4</v>
      </c>
      <c r="G2159" t="s">
        <v>38</v>
      </c>
      <c r="H2159" t="str">
        <f t="shared" si="99"/>
        <v>Skill Development</v>
      </c>
      <c r="I2159">
        <v>2</v>
      </c>
      <c r="J2159" t="str">
        <f t="shared" si="100"/>
        <v>Low</v>
      </c>
      <c r="K2159">
        <v>2</v>
      </c>
      <c r="L2159" t="s">
        <v>23</v>
      </c>
      <c r="M2159" t="s">
        <v>32</v>
      </c>
      <c r="N2159">
        <v>10</v>
      </c>
      <c r="O2159" t="s">
        <v>23</v>
      </c>
      <c r="P2159" t="s">
        <v>116</v>
      </c>
      <c r="Q2159" t="s">
        <v>25</v>
      </c>
      <c r="R2159" t="s">
        <v>49</v>
      </c>
      <c r="S2159" t="str">
        <f t="shared" si="101"/>
        <v>High</v>
      </c>
    </row>
    <row r="2160" spans="1:19" x14ac:dyDescent="0.3">
      <c r="A2160" t="s">
        <v>139</v>
      </c>
      <c r="B2160" t="s">
        <v>203</v>
      </c>
      <c r="C2160" t="s">
        <v>147</v>
      </c>
      <c r="D2160">
        <v>1</v>
      </c>
      <c r="E2160" t="s">
        <v>22</v>
      </c>
      <c r="F2160">
        <v>0.6</v>
      </c>
      <c r="G2160" t="s">
        <v>20</v>
      </c>
      <c r="H2160" t="str">
        <f t="shared" si="99"/>
        <v>Study Support</v>
      </c>
      <c r="I2160">
        <v>1</v>
      </c>
      <c r="J2160" t="str">
        <f t="shared" si="100"/>
        <v>Low</v>
      </c>
      <c r="K2160">
        <v>0</v>
      </c>
      <c r="L2160" t="s">
        <v>21</v>
      </c>
      <c r="M2160" t="s">
        <v>32</v>
      </c>
      <c r="N2160">
        <v>10</v>
      </c>
      <c r="O2160" t="s">
        <v>23</v>
      </c>
      <c r="P2160" t="s">
        <v>116</v>
      </c>
      <c r="Q2160" t="s">
        <v>34</v>
      </c>
      <c r="R2160" t="s">
        <v>26</v>
      </c>
      <c r="S2160" t="str">
        <f t="shared" si="101"/>
        <v>High</v>
      </c>
    </row>
    <row r="2161" spans="1:19" x14ac:dyDescent="0.3">
      <c r="A2161" t="s">
        <v>141</v>
      </c>
      <c r="B2161" t="s">
        <v>204</v>
      </c>
      <c r="C2161" t="s">
        <v>90</v>
      </c>
      <c r="D2161">
        <v>3</v>
      </c>
      <c r="E2161" t="s">
        <v>60</v>
      </c>
      <c r="F2161">
        <v>4.3</v>
      </c>
      <c r="G2161" t="s">
        <v>61</v>
      </c>
      <c r="H2161" t="str">
        <f t="shared" si="99"/>
        <v>Study Support</v>
      </c>
      <c r="I2161">
        <v>4</v>
      </c>
      <c r="J2161" t="str">
        <f t="shared" si="100"/>
        <v>High</v>
      </c>
      <c r="K2161">
        <v>-1</v>
      </c>
      <c r="L2161" t="s">
        <v>21</v>
      </c>
      <c r="M2161" t="s">
        <v>22</v>
      </c>
      <c r="N2161">
        <v>3</v>
      </c>
      <c r="O2161" t="s">
        <v>23</v>
      </c>
      <c r="P2161" t="s">
        <v>145</v>
      </c>
      <c r="Q2161" t="s">
        <v>34</v>
      </c>
      <c r="R2161" t="s">
        <v>26</v>
      </c>
      <c r="S2161" t="str">
        <f t="shared" si="101"/>
        <v>Low</v>
      </c>
    </row>
    <row r="2162" spans="1:19" x14ac:dyDescent="0.3">
      <c r="A2162" t="s">
        <v>16</v>
      </c>
      <c r="B2162" t="s">
        <v>205</v>
      </c>
      <c r="C2162" t="s">
        <v>43</v>
      </c>
      <c r="D2162">
        <v>4</v>
      </c>
      <c r="E2162" t="s">
        <v>56</v>
      </c>
      <c r="F2162">
        <v>4.0999999999999996</v>
      </c>
      <c r="G2162" t="s">
        <v>31</v>
      </c>
      <c r="H2162" t="str">
        <f t="shared" si="99"/>
        <v>Skill Development</v>
      </c>
      <c r="I2162">
        <v>4</v>
      </c>
      <c r="J2162" t="str">
        <f t="shared" si="100"/>
        <v>High</v>
      </c>
      <c r="K2162">
        <v>3</v>
      </c>
      <c r="L2162" t="s">
        <v>23</v>
      </c>
      <c r="M2162" t="s">
        <v>32</v>
      </c>
      <c r="N2162">
        <v>7</v>
      </c>
      <c r="O2162" t="s">
        <v>21</v>
      </c>
      <c r="P2162" t="s">
        <v>80</v>
      </c>
      <c r="Q2162" t="s">
        <v>34</v>
      </c>
      <c r="R2162" t="s">
        <v>45</v>
      </c>
      <c r="S2162" t="str">
        <f t="shared" si="101"/>
        <v>High</v>
      </c>
    </row>
    <row r="2163" spans="1:19" x14ac:dyDescent="0.3">
      <c r="A2163" t="s">
        <v>27</v>
      </c>
      <c r="B2163" t="s">
        <v>129</v>
      </c>
      <c r="C2163" t="s">
        <v>78</v>
      </c>
      <c r="D2163">
        <v>3</v>
      </c>
      <c r="E2163" t="s">
        <v>22</v>
      </c>
      <c r="F2163">
        <v>3.2</v>
      </c>
      <c r="G2163" t="s">
        <v>31</v>
      </c>
      <c r="H2163" t="str">
        <f t="shared" si="99"/>
        <v>Skill Development</v>
      </c>
      <c r="I2163">
        <v>4</v>
      </c>
      <c r="J2163" t="str">
        <f t="shared" si="100"/>
        <v>High</v>
      </c>
      <c r="K2163">
        <v>1</v>
      </c>
      <c r="L2163" t="s">
        <v>23</v>
      </c>
      <c r="M2163" t="s">
        <v>32</v>
      </c>
      <c r="N2163">
        <v>7</v>
      </c>
      <c r="O2163" t="s">
        <v>21</v>
      </c>
      <c r="P2163" t="s">
        <v>211</v>
      </c>
      <c r="Q2163" t="s">
        <v>34</v>
      </c>
      <c r="R2163" t="s">
        <v>26</v>
      </c>
      <c r="S2163" t="str">
        <f t="shared" si="101"/>
        <v>High</v>
      </c>
    </row>
    <row r="2164" spans="1:19" x14ac:dyDescent="0.3">
      <c r="A2164" t="s">
        <v>35</v>
      </c>
      <c r="B2164" t="s">
        <v>206</v>
      </c>
      <c r="C2164" t="s">
        <v>29</v>
      </c>
      <c r="D2164">
        <v>3</v>
      </c>
      <c r="E2164" t="s">
        <v>79</v>
      </c>
      <c r="F2164">
        <v>2.9</v>
      </c>
      <c r="G2164" t="s">
        <v>38</v>
      </c>
      <c r="H2164" t="str">
        <f t="shared" si="99"/>
        <v>Skill Development</v>
      </c>
      <c r="I2164">
        <v>5</v>
      </c>
      <c r="J2164" t="str">
        <f t="shared" si="100"/>
        <v>High</v>
      </c>
      <c r="K2164">
        <v>-2</v>
      </c>
      <c r="L2164" t="s">
        <v>21</v>
      </c>
      <c r="M2164" t="s">
        <v>30</v>
      </c>
      <c r="N2164">
        <v>9</v>
      </c>
      <c r="O2164" t="s">
        <v>23</v>
      </c>
      <c r="P2164" t="s">
        <v>1712</v>
      </c>
      <c r="Q2164" t="s">
        <v>40</v>
      </c>
      <c r="R2164" t="s">
        <v>49</v>
      </c>
      <c r="S2164" t="str">
        <f t="shared" si="101"/>
        <v>High</v>
      </c>
    </row>
    <row r="2165" spans="1:19" x14ac:dyDescent="0.3">
      <c r="A2165" t="s">
        <v>41</v>
      </c>
      <c r="B2165" t="s">
        <v>207</v>
      </c>
      <c r="C2165" t="s">
        <v>90</v>
      </c>
      <c r="D2165">
        <v>4</v>
      </c>
      <c r="E2165" t="s">
        <v>22</v>
      </c>
      <c r="F2165">
        <v>1.8</v>
      </c>
      <c r="G2165" t="s">
        <v>48</v>
      </c>
      <c r="H2165" t="str">
        <f t="shared" si="99"/>
        <v>Skill Development</v>
      </c>
      <c r="I2165">
        <v>5</v>
      </c>
      <c r="J2165" t="str">
        <f t="shared" si="100"/>
        <v>High</v>
      </c>
      <c r="K2165">
        <v>-2</v>
      </c>
      <c r="L2165" t="s">
        <v>23</v>
      </c>
      <c r="M2165" t="s">
        <v>30</v>
      </c>
      <c r="N2165">
        <v>10</v>
      </c>
      <c r="O2165" t="s">
        <v>23</v>
      </c>
      <c r="P2165" t="s">
        <v>143</v>
      </c>
      <c r="Q2165" t="s">
        <v>34</v>
      </c>
      <c r="R2165" t="s">
        <v>26</v>
      </c>
      <c r="S2165" t="str">
        <f t="shared" si="101"/>
        <v>High</v>
      </c>
    </row>
    <row r="2166" spans="1:19" x14ac:dyDescent="0.3">
      <c r="A2166" t="s">
        <v>46</v>
      </c>
      <c r="B2166" t="s">
        <v>207</v>
      </c>
      <c r="C2166" t="s">
        <v>90</v>
      </c>
      <c r="D2166">
        <v>4</v>
      </c>
      <c r="E2166" t="s">
        <v>22</v>
      </c>
      <c r="F2166">
        <v>1.8</v>
      </c>
      <c r="G2166" t="s">
        <v>48</v>
      </c>
      <c r="H2166" t="str">
        <f t="shared" si="99"/>
        <v>Skill Development</v>
      </c>
      <c r="I2166">
        <v>5</v>
      </c>
      <c r="J2166" t="str">
        <f t="shared" si="100"/>
        <v>High</v>
      </c>
      <c r="K2166">
        <v>-2</v>
      </c>
      <c r="L2166" t="s">
        <v>23</v>
      </c>
      <c r="M2166" t="s">
        <v>30</v>
      </c>
      <c r="N2166">
        <v>10</v>
      </c>
      <c r="O2166" t="s">
        <v>21</v>
      </c>
      <c r="P2166" t="s">
        <v>104</v>
      </c>
      <c r="Q2166" t="s">
        <v>34</v>
      </c>
      <c r="R2166" t="s">
        <v>26</v>
      </c>
      <c r="S2166" t="str">
        <f t="shared" si="101"/>
        <v>High</v>
      </c>
    </row>
    <row r="2167" spans="1:19" x14ac:dyDescent="0.3">
      <c r="A2167" t="s">
        <v>50</v>
      </c>
      <c r="B2167" t="s">
        <v>207</v>
      </c>
      <c r="C2167" t="s">
        <v>90</v>
      </c>
      <c r="D2167">
        <v>4</v>
      </c>
      <c r="E2167" t="s">
        <v>22</v>
      </c>
      <c r="F2167">
        <v>1.8</v>
      </c>
      <c r="G2167" t="s">
        <v>48</v>
      </c>
      <c r="H2167" t="str">
        <f t="shared" si="99"/>
        <v>Skill Development</v>
      </c>
      <c r="I2167">
        <v>5</v>
      </c>
      <c r="J2167" t="str">
        <f t="shared" si="100"/>
        <v>High</v>
      </c>
      <c r="K2167">
        <v>-2</v>
      </c>
      <c r="L2167" t="s">
        <v>23</v>
      </c>
      <c r="M2167" t="s">
        <v>30</v>
      </c>
      <c r="N2167">
        <v>10</v>
      </c>
      <c r="O2167" t="s">
        <v>23</v>
      </c>
      <c r="P2167" t="s">
        <v>165</v>
      </c>
      <c r="Q2167" t="s">
        <v>34</v>
      </c>
      <c r="R2167" t="s">
        <v>49</v>
      </c>
      <c r="S2167" t="str">
        <f t="shared" si="101"/>
        <v>High</v>
      </c>
    </row>
    <row r="2168" spans="1:19" x14ac:dyDescent="0.3">
      <c r="A2168" t="s">
        <v>53</v>
      </c>
      <c r="B2168" t="s">
        <v>208</v>
      </c>
      <c r="C2168" t="s">
        <v>78</v>
      </c>
      <c r="D2168">
        <v>4</v>
      </c>
      <c r="E2168" t="s">
        <v>22</v>
      </c>
      <c r="F2168">
        <v>1.2</v>
      </c>
      <c r="G2168" t="s">
        <v>61</v>
      </c>
      <c r="H2168" t="str">
        <f t="shared" si="99"/>
        <v>Study Support</v>
      </c>
      <c r="I2168">
        <v>1</v>
      </c>
      <c r="J2168" t="str">
        <f t="shared" si="100"/>
        <v>Low</v>
      </c>
      <c r="K2168">
        <v>-3</v>
      </c>
      <c r="L2168" t="s">
        <v>21</v>
      </c>
      <c r="M2168" t="s">
        <v>32</v>
      </c>
      <c r="N2168">
        <v>3</v>
      </c>
      <c r="O2168" t="s">
        <v>23</v>
      </c>
      <c r="P2168" t="s">
        <v>109</v>
      </c>
      <c r="Q2168" t="s">
        <v>25</v>
      </c>
      <c r="R2168" t="s">
        <v>49</v>
      </c>
      <c r="S2168" t="str">
        <f t="shared" si="101"/>
        <v>Low</v>
      </c>
    </row>
    <row r="2169" spans="1:19" x14ac:dyDescent="0.3">
      <c r="A2169" t="s">
        <v>58</v>
      </c>
      <c r="B2169" t="s">
        <v>208</v>
      </c>
      <c r="C2169" t="s">
        <v>78</v>
      </c>
      <c r="D2169">
        <v>4</v>
      </c>
      <c r="E2169" t="s">
        <v>22</v>
      </c>
      <c r="F2169">
        <v>1.2</v>
      </c>
      <c r="G2169" t="s">
        <v>61</v>
      </c>
      <c r="H2169" t="str">
        <f t="shared" si="99"/>
        <v>Study Support</v>
      </c>
      <c r="I2169">
        <v>1</v>
      </c>
      <c r="J2169" t="str">
        <f t="shared" si="100"/>
        <v>Low</v>
      </c>
      <c r="K2169">
        <v>-3</v>
      </c>
      <c r="L2169" t="s">
        <v>21</v>
      </c>
      <c r="M2169" t="s">
        <v>32</v>
      </c>
      <c r="N2169">
        <v>3</v>
      </c>
      <c r="O2169" t="s">
        <v>23</v>
      </c>
      <c r="P2169" t="s">
        <v>179</v>
      </c>
      <c r="Q2169" t="s">
        <v>25</v>
      </c>
      <c r="R2169" t="s">
        <v>26</v>
      </c>
      <c r="S2169" t="str">
        <f t="shared" si="101"/>
        <v>Low</v>
      </c>
    </row>
    <row r="2170" spans="1:19" x14ac:dyDescent="0.3">
      <c r="A2170" t="s">
        <v>63</v>
      </c>
      <c r="B2170" t="s">
        <v>209</v>
      </c>
      <c r="C2170" t="s">
        <v>78</v>
      </c>
      <c r="D2170">
        <v>1</v>
      </c>
      <c r="E2170" t="s">
        <v>79</v>
      </c>
      <c r="F2170">
        <v>1</v>
      </c>
      <c r="G2170" t="s">
        <v>31</v>
      </c>
      <c r="H2170" t="str">
        <f t="shared" si="99"/>
        <v>Skill Development</v>
      </c>
      <c r="I2170">
        <v>3</v>
      </c>
      <c r="J2170" t="str">
        <f t="shared" si="100"/>
        <v>Medium</v>
      </c>
      <c r="K2170">
        <v>-1</v>
      </c>
      <c r="L2170" t="s">
        <v>21</v>
      </c>
      <c r="M2170" t="s">
        <v>30</v>
      </c>
      <c r="N2170">
        <v>8</v>
      </c>
      <c r="O2170" t="s">
        <v>23</v>
      </c>
      <c r="P2170" t="s">
        <v>143</v>
      </c>
      <c r="Q2170" t="s">
        <v>40</v>
      </c>
      <c r="R2170" t="s">
        <v>49</v>
      </c>
      <c r="S2170" t="str">
        <f t="shared" si="101"/>
        <v>High</v>
      </c>
    </row>
    <row r="2171" spans="1:19" x14ac:dyDescent="0.3">
      <c r="A2171" t="s">
        <v>66</v>
      </c>
      <c r="B2171" t="s">
        <v>210</v>
      </c>
      <c r="C2171" t="s">
        <v>55</v>
      </c>
      <c r="D2171">
        <v>2</v>
      </c>
      <c r="E2171" t="s">
        <v>60</v>
      </c>
      <c r="F2171">
        <v>3.5</v>
      </c>
      <c r="G2171" t="s">
        <v>48</v>
      </c>
      <c r="H2171" t="str">
        <f t="shared" si="99"/>
        <v>Skill Development</v>
      </c>
      <c r="I2171">
        <v>2</v>
      </c>
      <c r="J2171" t="str">
        <f t="shared" si="100"/>
        <v>Low</v>
      </c>
      <c r="K2171">
        <v>0</v>
      </c>
      <c r="L2171" t="s">
        <v>21</v>
      </c>
      <c r="M2171" t="s">
        <v>22</v>
      </c>
      <c r="N2171">
        <v>4</v>
      </c>
      <c r="O2171" t="s">
        <v>23</v>
      </c>
      <c r="P2171" t="s">
        <v>164</v>
      </c>
      <c r="Q2171" t="s">
        <v>34</v>
      </c>
      <c r="R2171" t="s">
        <v>26</v>
      </c>
      <c r="S2171" t="str">
        <f t="shared" si="101"/>
        <v>Medium</v>
      </c>
    </row>
    <row r="2172" spans="1:19" x14ac:dyDescent="0.3">
      <c r="A2172" t="s">
        <v>69</v>
      </c>
      <c r="B2172" t="s">
        <v>212</v>
      </c>
      <c r="C2172" t="s">
        <v>18</v>
      </c>
      <c r="D2172">
        <v>2</v>
      </c>
      <c r="E2172" t="s">
        <v>79</v>
      </c>
      <c r="F2172">
        <v>3.9</v>
      </c>
      <c r="G2172" t="s">
        <v>31</v>
      </c>
      <c r="H2172" t="str">
        <f t="shared" si="99"/>
        <v>Skill Development</v>
      </c>
      <c r="I2172">
        <v>3</v>
      </c>
      <c r="J2172" t="str">
        <f t="shared" si="100"/>
        <v>Medium</v>
      </c>
      <c r="K2172">
        <v>-2</v>
      </c>
      <c r="L2172" t="s">
        <v>23</v>
      </c>
      <c r="M2172" t="s">
        <v>22</v>
      </c>
      <c r="N2172">
        <v>9</v>
      </c>
      <c r="O2172" t="s">
        <v>21</v>
      </c>
      <c r="P2172" t="s">
        <v>179</v>
      </c>
      <c r="Q2172" t="s">
        <v>34</v>
      </c>
      <c r="R2172" t="s">
        <v>49</v>
      </c>
      <c r="S2172" t="str">
        <f t="shared" si="101"/>
        <v>High</v>
      </c>
    </row>
    <row r="2173" spans="1:19" x14ac:dyDescent="0.3">
      <c r="A2173" t="s">
        <v>71</v>
      </c>
      <c r="B2173" t="s">
        <v>213</v>
      </c>
      <c r="C2173" t="s">
        <v>103</v>
      </c>
      <c r="D2173">
        <v>3</v>
      </c>
      <c r="E2173" t="s">
        <v>19</v>
      </c>
      <c r="F2173">
        <v>2.9</v>
      </c>
      <c r="G2173" t="s">
        <v>31</v>
      </c>
      <c r="H2173" t="str">
        <f t="shared" si="99"/>
        <v>Skill Development</v>
      </c>
      <c r="I2173">
        <v>2</v>
      </c>
      <c r="J2173" t="str">
        <f t="shared" si="100"/>
        <v>Low</v>
      </c>
      <c r="K2173">
        <v>0</v>
      </c>
      <c r="L2173" t="s">
        <v>21</v>
      </c>
      <c r="M2173" t="s">
        <v>32</v>
      </c>
      <c r="N2173">
        <v>8</v>
      </c>
      <c r="O2173" t="s">
        <v>23</v>
      </c>
      <c r="P2173" t="s">
        <v>123</v>
      </c>
      <c r="Q2173" t="s">
        <v>34</v>
      </c>
      <c r="R2173" t="s">
        <v>49</v>
      </c>
      <c r="S2173" t="str">
        <f t="shared" si="101"/>
        <v>High</v>
      </c>
    </row>
    <row r="2174" spans="1:19" x14ac:dyDescent="0.3">
      <c r="A2174" t="s">
        <v>74</v>
      </c>
      <c r="B2174" t="s">
        <v>214</v>
      </c>
      <c r="C2174" t="s">
        <v>55</v>
      </c>
      <c r="D2174">
        <v>3</v>
      </c>
      <c r="E2174" t="s">
        <v>79</v>
      </c>
      <c r="F2174">
        <v>1.5</v>
      </c>
      <c r="G2174" t="s">
        <v>38</v>
      </c>
      <c r="H2174" t="str">
        <f t="shared" si="99"/>
        <v>Skill Development</v>
      </c>
      <c r="I2174">
        <v>3</v>
      </c>
      <c r="J2174" t="str">
        <f t="shared" si="100"/>
        <v>Medium</v>
      </c>
      <c r="K2174">
        <v>1</v>
      </c>
      <c r="L2174" t="s">
        <v>21</v>
      </c>
      <c r="M2174" t="s">
        <v>19</v>
      </c>
      <c r="N2174">
        <v>8</v>
      </c>
      <c r="O2174" t="s">
        <v>23</v>
      </c>
      <c r="P2174" t="s">
        <v>24</v>
      </c>
      <c r="Q2174" t="s">
        <v>25</v>
      </c>
      <c r="R2174" t="s">
        <v>26</v>
      </c>
      <c r="S2174" t="str">
        <f t="shared" si="101"/>
        <v>High</v>
      </c>
    </row>
    <row r="2175" spans="1:19" x14ac:dyDescent="0.3">
      <c r="A2175" t="s">
        <v>76</v>
      </c>
      <c r="B2175" t="s">
        <v>215</v>
      </c>
      <c r="C2175" t="s">
        <v>147</v>
      </c>
      <c r="D2175">
        <v>3</v>
      </c>
      <c r="E2175" t="s">
        <v>56</v>
      </c>
      <c r="F2175">
        <v>0.9</v>
      </c>
      <c r="G2175" t="s">
        <v>38</v>
      </c>
      <c r="H2175" t="str">
        <f t="shared" si="99"/>
        <v>Skill Development</v>
      </c>
      <c r="I2175">
        <v>2</v>
      </c>
      <c r="J2175" t="str">
        <f t="shared" si="100"/>
        <v>Low</v>
      </c>
      <c r="K2175">
        <v>-1</v>
      </c>
      <c r="L2175" t="s">
        <v>23</v>
      </c>
      <c r="M2175" t="s">
        <v>30</v>
      </c>
      <c r="N2175">
        <v>10</v>
      </c>
      <c r="O2175" t="s">
        <v>23</v>
      </c>
      <c r="P2175" t="s">
        <v>136</v>
      </c>
      <c r="Q2175" t="s">
        <v>25</v>
      </c>
      <c r="R2175" t="s">
        <v>49</v>
      </c>
      <c r="S2175" t="str">
        <f t="shared" si="101"/>
        <v>High</v>
      </c>
    </row>
    <row r="2176" spans="1:19" x14ac:dyDescent="0.3">
      <c r="A2176" t="s">
        <v>81</v>
      </c>
      <c r="B2176" t="s">
        <v>216</v>
      </c>
      <c r="C2176" t="s">
        <v>37</v>
      </c>
      <c r="D2176">
        <v>2</v>
      </c>
      <c r="E2176" t="s">
        <v>56</v>
      </c>
      <c r="F2176">
        <v>1.7</v>
      </c>
      <c r="G2176" t="s">
        <v>31</v>
      </c>
      <c r="H2176" t="str">
        <f t="shared" si="99"/>
        <v>Skill Development</v>
      </c>
      <c r="I2176">
        <v>2</v>
      </c>
      <c r="J2176" t="str">
        <f t="shared" si="100"/>
        <v>Low</v>
      </c>
      <c r="K2176">
        <v>-2</v>
      </c>
      <c r="L2176" t="s">
        <v>23</v>
      </c>
      <c r="M2176" t="s">
        <v>32</v>
      </c>
      <c r="N2176">
        <v>10</v>
      </c>
      <c r="O2176" t="s">
        <v>21</v>
      </c>
      <c r="P2176" t="s">
        <v>116</v>
      </c>
      <c r="Q2176" t="s">
        <v>40</v>
      </c>
      <c r="R2176" t="s">
        <v>26</v>
      </c>
      <c r="S2176" t="str">
        <f t="shared" si="101"/>
        <v>High</v>
      </c>
    </row>
    <row r="2177" spans="1:19" x14ac:dyDescent="0.3">
      <c r="A2177" t="s">
        <v>84</v>
      </c>
      <c r="B2177" t="s">
        <v>217</v>
      </c>
      <c r="C2177" t="s">
        <v>29</v>
      </c>
      <c r="D2177">
        <v>1</v>
      </c>
      <c r="E2177" t="s">
        <v>60</v>
      </c>
      <c r="F2177">
        <v>3.7</v>
      </c>
      <c r="G2177" t="s">
        <v>48</v>
      </c>
      <c r="H2177" t="str">
        <f t="shared" si="99"/>
        <v>Skill Development</v>
      </c>
      <c r="I2177">
        <v>4</v>
      </c>
      <c r="J2177" t="str">
        <f t="shared" si="100"/>
        <v>High</v>
      </c>
      <c r="K2177">
        <v>1</v>
      </c>
      <c r="L2177" t="s">
        <v>21</v>
      </c>
      <c r="M2177" t="s">
        <v>19</v>
      </c>
      <c r="N2177">
        <v>5</v>
      </c>
      <c r="O2177" t="s">
        <v>23</v>
      </c>
      <c r="P2177" t="s">
        <v>136</v>
      </c>
      <c r="Q2177" t="s">
        <v>34</v>
      </c>
      <c r="R2177" t="s">
        <v>49</v>
      </c>
      <c r="S2177" t="str">
        <f t="shared" si="101"/>
        <v>Medium</v>
      </c>
    </row>
    <row r="2178" spans="1:19" x14ac:dyDescent="0.3">
      <c r="A2178" t="s">
        <v>87</v>
      </c>
      <c r="B2178" t="s">
        <v>218</v>
      </c>
      <c r="C2178" t="s">
        <v>37</v>
      </c>
      <c r="D2178">
        <v>1</v>
      </c>
      <c r="E2178" t="s">
        <v>60</v>
      </c>
      <c r="F2178">
        <v>0.8</v>
      </c>
      <c r="G2178" t="s">
        <v>38</v>
      </c>
      <c r="H2178" t="str">
        <f t="shared" ref="H2178:H2241" si="102">IF(OR(ISNUMBER(SEARCH("Assignment",G2178)),ISNUMBER(SEARCH("Exam",G2178)),ISNUMBER(SEARCH("Notes",G2178)),ISNUMBER(SEARCH("Homework",G2178))),"Study Support",
IF(OR(ISNUMBER(SEARCH("Resume",G2178)),ISNUMBER(SEARCH("Skill",G2178)),ISNUMBER(SEARCH("Learning",G2178)),ISNUMBER(SEARCH("Project",G2178))),"Skill Development",
IF(OR(ISNUMBER(SEARCH("Music",G2178)),ISNUMBER(SEARCH("Movie",G2178)),ISNUMBER(SEARCH("Game",G2178)),ISNUMBER(SEARCH("Fun",G2178))),"Entertainment",
"Other")))</f>
        <v>Skill Development</v>
      </c>
      <c r="I2178">
        <v>4</v>
      </c>
      <c r="J2178" t="str">
        <f t="shared" ref="J2178:J2241" si="103">IF(I2178&gt;=4,"High",IF(I2178=3,"Medium","Low"))</f>
        <v>High</v>
      </c>
      <c r="K2178">
        <v>-1</v>
      </c>
      <c r="L2178" t="s">
        <v>21</v>
      </c>
      <c r="M2178" t="s">
        <v>30</v>
      </c>
      <c r="N2178">
        <v>2</v>
      </c>
      <c r="O2178" t="s">
        <v>21</v>
      </c>
      <c r="P2178" t="s">
        <v>109</v>
      </c>
      <c r="Q2178" t="s">
        <v>25</v>
      </c>
      <c r="R2178" t="s">
        <v>26</v>
      </c>
      <c r="S2178" t="str">
        <f t="shared" ref="S2178:S2241" si="104">IF(N2178&gt;=7,"High",IF(N2178&gt;=4,"Medium","Low"))</f>
        <v>Low</v>
      </c>
    </row>
    <row r="2179" spans="1:19" x14ac:dyDescent="0.3">
      <c r="A2179" t="s">
        <v>88</v>
      </c>
      <c r="B2179" t="s">
        <v>219</v>
      </c>
      <c r="C2179" t="s">
        <v>96</v>
      </c>
      <c r="D2179">
        <v>4</v>
      </c>
      <c r="E2179" t="s">
        <v>22</v>
      </c>
      <c r="F2179">
        <v>3.1</v>
      </c>
      <c r="G2179" t="s">
        <v>61</v>
      </c>
      <c r="H2179" t="str">
        <f t="shared" si="102"/>
        <v>Study Support</v>
      </c>
      <c r="I2179">
        <v>5</v>
      </c>
      <c r="J2179" t="str">
        <f t="shared" si="103"/>
        <v>High</v>
      </c>
      <c r="K2179">
        <v>2</v>
      </c>
      <c r="L2179" t="s">
        <v>23</v>
      </c>
      <c r="M2179" t="s">
        <v>30</v>
      </c>
      <c r="N2179">
        <v>1</v>
      </c>
      <c r="O2179" t="s">
        <v>23</v>
      </c>
      <c r="P2179" t="s">
        <v>257</v>
      </c>
      <c r="Q2179" t="s">
        <v>34</v>
      </c>
      <c r="R2179" t="s">
        <v>26</v>
      </c>
      <c r="S2179" t="str">
        <f t="shared" si="104"/>
        <v>Low</v>
      </c>
    </row>
    <row r="2180" spans="1:19" x14ac:dyDescent="0.3">
      <c r="A2180" t="s">
        <v>91</v>
      </c>
      <c r="B2180" t="s">
        <v>220</v>
      </c>
      <c r="C2180" t="s">
        <v>37</v>
      </c>
      <c r="D2180">
        <v>4</v>
      </c>
      <c r="E2180" t="s">
        <v>79</v>
      </c>
      <c r="F2180">
        <v>4.4000000000000004</v>
      </c>
      <c r="G2180" t="s">
        <v>20</v>
      </c>
      <c r="H2180" t="str">
        <f t="shared" si="102"/>
        <v>Study Support</v>
      </c>
      <c r="I2180">
        <v>1</v>
      </c>
      <c r="J2180" t="str">
        <f t="shared" si="103"/>
        <v>Low</v>
      </c>
      <c r="K2180">
        <v>-1</v>
      </c>
      <c r="L2180" t="s">
        <v>23</v>
      </c>
      <c r="M2180" t="s">
        <v>30</v>
      </c>
      <c r="N2180">
        <v>6</v>
      </c>
      <c r="O2180" t="s">
        <v>21</v>
      </c>
      <c r="P2180" t="s">
        <v>83</v>
      </c>
      <c r="Q2180" t="s">
        <v>40</v>
      </c>
      <c r="R2180" t="s">
        <v>49</v>
      </c>
      <c r="S2180" t="str">
        <f t="shared" si="104"/>
        <v>Medium</v>
      </c>
    </row>
    <row r="2181" spans="1:19" x14ac:dyDescent="0.3">
      <c r="A2181" t="s">
        <v>94</v>
      </c>
      <c r="B2181" t="s">
        <v>221</v>
      </c>
      <c r="C2181" t="s">
        <v>78</v>
      </c>
      <c r="D2181">
        <v>2</v>
      </c>
      <c r="E2181" t="s">
        <v>79</v>
      </c>
      <c r="F2181">
        <v>1.2</v>
      </c>
      <c r="G2181" t="s">
        <v>44</v>
      </c>
      <c r="H2181" t="str">
        <f t="shared" si="102"/>
        <v>Other</v>
      </c>
      <c r="I2181">
        <v>4</v>
      </c>
      <c r="J2181" t="str">
        <f t="shared" si="103"/>
        <v>High</v>
      </c>
      <c r="K2181">
        <v>-2</v>
      </c>
      <c r="L2181" t="s">
        <v>21</v>
      </c>
      <c r="M2181" t="s">
        <v>19</v>
      </c>
      <c r="N2181">
        <v>3</v>
      </c>
      <c r="O2181" t="s">
        <v>23</v>
      </c>
      <c r="P2181" t="s">
        <v>176</v>
      </c>
      <c r="Q2181" t="s">
        <v>34</v>
      </c>
      <c r="R2181" t="s">
        <v>49</v>
      </c>
      <c r="S2181" t="str">
        <f t="shared" si="104"/>
        <v>Low</v>
      </c>
    </row>
    <row r="2182" spans="1:19" x14ac:dyDescent="0.3">
      <c r="A2182" t="s">
        <v>97</v>
      </c>
      <c r="B2182" t="s">
        <v>222</v>
      </c>
      <c r="C2182" t="s">
        <v>29</v>
      </c>
      <c r="D2182">
        <v>4</v>
      </c>
      <c r="E2182" t="s">
        <v>30</v>
      </c>
      <c r="F2182">
        <v>3.3</v>
      </c>
      <c r="G2182" t="s">
        <v>38</v>
      </c>
      <c r="H2182" t="str">
        <f t="shared" si="102"/>
        <v>Skill Development</v>
      </c>
      <c r="I2182">
        <v>4</v>
      </c>
      <c r="J2182" t="str">
        <f t="shared" si="103"/>
        <v>High</v>
      </c>
      <c r="K2182">
        <v>2</v>
      </c>
      <c r="L2182" t="s">
        <v>23</v>
      </c>
      <c r="M2182" t="s">
        <v>22</v>
      </c>
      <c r="N2182">
        <v>8</v>
      </c>
      <c r="O2182" t="s">
        <v>23</v>
      </c>
      <c r="P2182" t="s">
        <v>1710</v>
      </c>
      <c r="Q2182" t="s">
        <v>25</v>
      </c>
      <c r="R2182" t="s">
        <v>49</v>
      </c>
      <c r="S2182" t="str">
        <f t="shared" si="104"/>
        <v>High</v>
      </c>
    </row>
    <row r="2183" spans="1:19" x14ac:dyDescent="0.3">
      <c r="A2183" t="s">
        <v>99</v>
      </c>
      <c r="B2183" t="s">
        <v>223</v>
      </c>
      <c r="C2183" t="s">
        <v>90</v>
      </c>
      <c r="D2183">
        <v>4</v>
      </c>
      <c r="E2183" t="s">
        <v>60</v>
      </c>
      <c r="F2183">
        <v>2.6</v>
      </c>
      <c r="G2183" t="s">
        <v>44</v>
      </c>
      <c r="H2183" t="str">
        <f t="shared" si="102"/>
        <v>Other</v>
      </c>
      <c r="I2183">
        <v>2</v>
      </c>
      <c r="J2183" t="str">
        <f t="shared" si="103"/>
        <v>Low</v>
      </c>
      <c r="K2183">
        <v>-3</v>
      </c>
      <c r="L2183" t="s">
        <v>21</v>
      </c>
      <c r="M2183" t="s">
        <v>19</v>
      </c>
      <c r="N2183">
        <v>8</v>
      </c>
      <c r="O2183" t="s">
        <v>21</v>
      </c>
      <c r="P2183" t="s">
        <v>123</v>
      </c>
      <c r="Q2183" t="s">
        <v>34</v>
      </c>
      <c r="R2183" t="s">
        <v>26</v>
      </c>
      <c r="S2183" t="str">
        <f t="shared" si="104"/>
        <v>High</v>
      </c>
    </row>
    <row r="2184" spans="1:19" x14ac:dyDescent="0.3">
      <c r="A2184" t="s">
        <v>101</v>
      </c>
      <c r="B2184" t="s">
        <v>223</v>
      </c>
      <c r="C2184" t="s">
        <v>90</v>
      </c>
      <c r="D2184">
        <v>4</v>
      </c>
      <c r="E2184" t="s">
        <v>60</v>
      </c>
      <c r="F2184">
        <v>2.6</v>
      </c>
      <c r="G2184" t="s">
        <v>44</v>
      </c>
      <c r="H2184" t="str">
        <f t="shared" si="102"/>
        <v>Other</v>
      </c>
      <c r="I2184">
        <v>2</v>
      </c>
      <c r="J2184" t="str">
        <f t="shared" si="103"/>
        <v>Low</v>
      </c>
      <c r="K2184">
        <v>-3</v>
      </c>
      <c r="L2184" t="s">
        <v>21</v>
      </c>
      <c r="M2184" t="s">
        <v>19</v>
      </c>
      <c r="N2184">
        <v>8</v>
      </c>
      <c r="O2184" t="s">
        <v>23</v>
      </c>
      <c r="P2184" t="s">
        <v>257</v>
      </c>
      <c r="Q2184" t="s">
        <v>34</v>
      </c>
      <c r="R2184" t="s">
        <v>49</v>
      </c>
      <c r="S2184" t="str">
        <f t="shared" si="104"/>
        <v>High</v>
      </c>
    </row>
    <row r="2185" spans="1:19" x14ac:dyDescent="0.3">
      <c r="A2185" t="s">
        <v>105</v>
      </c>
      <c r="B2185" t="s">
        <v>224</v>
      </c>
      <c r="C2185" t="s">
        <v>96</v>
      </c>
      <c r="D2185">
        <v>4</v>
      </c>
      <c r="E2185" t="s">
        <v>79</v>
      </c>
      <c r="F2185">
        <v>2.2000000000000002</v>
      </c>
      <c r="G2185" t="s">
        <v>31</v>
      </c>
      <c r="H2185" t="str">
        <f t="shared" si="102"/>
        <v>Skill Development</v>
      </c>
      <c r="I2185">
        <v>2</v>
      </c>
      <c r="J2185" t="str">
        <f t="shared" si="103"/>
        <v>Low</v>
      </c>
      <c r="K2185">
        <v>3</v>
      </c>
      <c r="L2185" t="s">
        <v>23</v>
      </c>
      <c r="M2185" t="s">
        <v>32</v>
      </c>
      <c r="N2185">
        <v>1</v>
      </c>
      <c r="O2185" t="s">
        <v>23</v>
      </c>
      <c r="P2185" t="s">
        <v>143</v>
      </c>
      <c r="Q2185" t="s">
        <v>34</v>
      </c>
      <c r="R2185" t="s">
        <v>26</v>
      </c>
      <c r="S2185" t="str">
        <f t="shared" si="104"/>
        <v>Low</v>
      </c>
    </row>
    <row r="2186" spans="1:19" x14ac:dyDescent="0.3">
      <c r="A2186" t="s">
        <v>107</v>
      </c>
      <c r="B2186" t="s">
        <v>225</v>
      </c>
      <c r="C2186" t="s">
        <v>43</v>
      </c>
      <c r="D2186">
        <v>1</v>
      </c>
      <c r="E2186" t="s">
        <v>30</v>
      </c>
      <c r="F2186">
        <v>0.8</v>
      </c>
      <c r="G2186" t="s">
        <v>61</v>
      </c>
      <c r="H2186" t="str">
        <f t="shared" si="102"/>
        <v>Study Support</v>
      </c>
      <c r="I2186">
        <v>1</v>
      </c>
      <c r="J2186" t="str">
        <f t="shared" si="103"/>
        <v>Low</v>
      </c>
      <c r="K2186">
        <v>0</v>
      </c>
      <c r="L2186" t="s">
        <v>21</v>
      </c>
      <c r="M2186" t="s">
        <v>19</v>
      </c>
      <c r="N2186">
        <v>7</v>
      </c>
      <c r="O2186" t="s">
        <v>21</v>
      </c>
      <c r="P2186" t="s">
        <v>65</v>
      </c>
      <c r="Q2186" t="s">
        <v>25</v>
      </c>
      <c r="R2186" t="s">
        <v>45</v>
      </c>
      <c r="S2186" t="str">
        <f t="shared" si="104"/>
        <v>High</v>
      </c>
    </row>
    <row r="2187" spans="1:19" x14ac:dyDescent="0.3">
      <c r="A2187" t="s">
        <v>110</v>
      </c>
      <c r="B2187" t="s">
        <v>226</v>
      </c>
      <c r="C2187" t="s">
        <v>37</v>
      </c>
      <c r="D2187">
        <v>2</v>
      </c>
      <c r="E2187" t="s">
        <v>60</v>
      </c>
      <c r="F2187">
        <v>0.6</v>
      </c>
      <c r="G2187" t="s">
        <v>20</v>
      </c>
      <c r="H2187" t="str">
        <f t="shared" si="102"/>
        <v>Study Support</v>
      </c>
      <c r="I2187">
        <v>2</v>
      </c>
      <c r="J2187" t="str">
        <f t="shared" si="103"/>
        <v>Low</v>
      </c>
      <c r="K2187">
        <v>3</v>
      </c>
      <c r="L2187" t="s">
        <v>21</v>
      </c>
      <c r="M2187" t="s">
        <v>19</v>
      </c>
      <c r="N2187">
        <v>1</v>
      </c>
      <c r="O2187" t="s">
        <v>23</v>
      </c>
      <c r="P2187" t="s">
        <v>145</v>
      </c>
      <c r="Q2187" t="s">
        <v>34</v>
      </c>
      <c r="R2187" t="s">
        <v>26</v>
      </c>
      <c r="S2187" t="str">
        <f t="shared" si="104"/>
        <v>Low</v>
      </c>
    </row>
    <row r="2188" spans="1:19" x14ac:dyDescent="0.3">
      <c r="A2188" t="s">
        <v>112</v>
      </c>
      <c r="B2188" t="s">
        <v>159</v>
      </c>
      <c r="C2188" t="s">
        <v>103</v>
      </c>
      <c r="D2188">
        <v>1</v>
      </c>
      <c r="E2188" t="s">
        <v>30</v>
      </c>
      <c r="F2188">
        <v>3.3</v>
      </c>
      <c r="G2188" t="s">
        <v>31</v>
      </c>
      <c r="H2188" t="str">
        <f t="shared" si="102"/>
        <v>Skill Development</v>
      </c>
      <c r="I2188">
        <v>4</v>
      </c>
      <c r="J2188" t="str">
        <f t="shared" si="103"/>
        <v>High</v>
      </c>
      <c r="K2188">
        <v>-3</v>
      </c>
      <c r="L2188" t="s">
        <v>23</v>
      </c>
      <c r="M2188" t="s">
        <v>30</v>
      </c>
      <c r="N2188">
        <v>9</v>
      </c>
      <c r="O2188" t="s">
        <v>23</v>
      </c>
      <c r="P2188" t="s">
        <v>65</v>
      </c>
      <c r="Q2188" t="s">
        <v>25</v>
      </c>
      <c r="R2188" t="s">
        <v>49</v>
      </c>
      <c r="S2188" t="str">
        <f t="shared" si="104"/>
        <v>High</v>
      </c>
    </row>
    <row r="2189" spans="1:19" x14ac:dyDescent="0.3">
      <c r="A2189" t="s">
        <v>114</v>
      </c>
      <c r="B2189" t="s">
        <v>227</v>
      </c>
      <c r="C2189" t="s">
        <v>90</v>
      </c>
      <c r="D2189">
        <v>1</v>
      </c>
      <c r="E2189" t="s">
        <v>19</v>
      </c>
      <c r="F2189">
        <v>3.4</v>
      </c>
      <c r="G2189" t="s">
        <v>31</v>
      </c>
      <c r="H2189" t="str">
        <f t="shared" si="102"/>
        <v>Skill Development</v>
      </c>
      <c r="I2189">
        <v>2</v>
      </c>
      <c r="J2189" t="str">
        <f t="shared" si="103"/>
        <v>Low</v>
      </c>
      <c r="K2189">
        <v>0</v>
      </c>
      <c r="L2189" t="s">
        <v>21</v>
      </c>
      <c r="M2189" t="s">
        <v>32</v>
      </c>
      <c r="N2189">
        <v>4</v>
      </c>
      <c r="O2189" t="s">
        <v>21</v>
      </c>
      <c r="P2189" t="s">
        <v>136</v>
      </c>
      <c r="Q2189" t="s">
        <v>34</v>
      </c>
      <c r="R2189" t="s">
        <v>26</v>
      </c>
      <c r="S2189" t="str">
        <f t="shared" si="104"/>
        <v>Medium</v>
      </c>
    </row>
    <row r="2190" spans="1:19" x14ac:dyDescent="0.3">
      <c r="A2190" t="s">
        <v>117</v>
      </c>
      <c r="B2190" t="s">
        <v>228</v>
      </c>
      <c r="C2190" t="s">
        <v>147</v>
      </c>
      <c r="D2190">
        <v>4</v>
      </c>
      <c r="E2190" t="s">
        <v>30</v>
      </c>
      <c r="F2190">
        <v>4.3</v>
      </c>
      <c r="G2190" t="s">
        <v>31</v>
      </c>
      <c r="H2190" t="str">
        <f t="shared" si="102"/>
        <v>Skill Development</v>
      </c>
      <c r="I2190">
        <v>5</v>
      </c>
      <c r="J2190" t="str">
        <f t="shared" si="103"/>
        <v>High</v>
      </c>
      <c r="K2190">
        <v>-3</v>
      </c>
      <c r="L2190" t="s">
        <v>23</v>
      </c>
      <c r="M2190" t="s">
        <v>19</v>
      </c>
      <c r="N2190">
        <v>7</v>
      </c>
      <c r="O2190" t="s">
        <v>21</v>
      </c>
      <c r="P2190" t="s">
        <v>80</v>
      </c>
      <c r="Q2190" t="s">
        <v>40</v>
      </c>
      <c r="R2190" t="s">
        <v>49</v>
      </c>
      <c r="S2190" t="str">
        <f t="shared" si="104"/>
        <v>High</v>
      </c>
    </row>
    <row r="2191" spans="1:19" x14ac:dyDescent="0.3">
      <c r="A2191" t="s">
        <v>119</v>
      </c>
      <c r="B2191" t="s">
        <v>229</v>
      </c>
      <c r="C2191" t="s">
        <v>55</v>
      </c>
      <c r="D2191">
        <v>4</v>
      </c>
      <c r="E2191" t="s">
        <v>60</v>
      </c>
      <c r="F2191">
        <v>0.8</v>
      </c>
      <c r="G2191" t="s">
        <v>31</v>
      </c>
      <c r="H2191" t="str">
        <f t="shared" si="102"/>
        <v>Skill Development</v>
      </c>
      <c r="I2191">
        <v>3</v>
      </c>
      <c r="J2191" t="str">
        <f t="shared" si="103"/>
        <v>Medium</v>
      </c>
      <c r="K2191">
        <v>2</v>
      </c>
      <c r="L2191" t="s">
        <v>23</v>
      </c>
      <c r="M2191" t="s">
        <v>30</v>
      </c>
      <c r="N2191">
        <v>5</v>
      </c>
      <c r="O2191" t="s">
        <v>23</v>
      </c>
      <c r="P2191" t="s">
        <v>164</v>
      </c>
      <c r="Q2191" t="s">
        <v>34</v>
      </c>
      <c r="R2191" t="s">
        <v>49</v>
      </c>
      <c r="S2191" t="str">
        <f t="shared" si="104"/>
        <v>Medium</v>
      </c>
    </row>
    <row r="2192" spans="1:19" x14ac:dyDescent="0.3">
      <c r="A2192" t="s">
        <v>121</v>
      </c>
      <c r="B2192" t="s">
        <v>230</v>
      </c>
      <c r="C2192" t="s">
        <v>147</v>
      </c>
      <c r="D2192">
        <v>4</v>
      </c>
      <c r="E2192" t="s">
        <v>19</v>
      </c>
      <c r="F2192">
        <v>3.9</v>
      </c>
      <c r="G2192" t="s">
        <v>61</v>
      </c>
      <c r="H2192" t="str">
        <f t="shared" si="102"/>
        <v>Study Support</v>
      </c>
      <c r="I2192">
        <v>4</v>
      </c>
      <c r="J2192" t="str">
        <f t="shared" si="103"/>
        <v>High</v>
      </c>
      <c r="K2192">
        <v>3</v>
      </c>
      <c r="L2192" t="s">
        <v>23</v>
      </c>
      <c r="M2192" t="s">
        <v>19</v>
      </c>
      <c r="N2192">
        <v>2</v>
      </c>
      <c r="O2192" t="s">
        <v>21</v>
      </c>
      <c r="P2192" t="s">
        <v>86</v>
      </c>
      <c r="Q2192" t="s">
        <v>25</v>
      </c>
      <c r="R2192" t="s">
        <v>49</v>
      </c>
      <c r="S2192" t="str">
        <f t="shared" si="104"/>
        <v>Low</v>
      </c>
    </row>
    <row r="2193" spans="1:19" x14ac:dyDescent="0.3">
      <c r="A2193" t="s">
        <v>124</v>
      </c>
      <c r="B2193" t="s">
        <v>230</v>
      </c>
      <c r="C2193" t="s">
        <v>147</v>
      </c>
      <c r="D2193">
        <v>4</v>
      </c>
      <c r="E2193" t="s">
        <v>19</v>
      </c>
      <c r="F2193">
        <v>3.9</v>
      </c>
      <c r="G2193" t="s">
        <v>61</v>
      </c>
      <c r="H2193" t="str">
        <f t="shared" si="102"/>
        <v>Study Support</v>
      </c>
      <c r="I2193">
        <v>4</v>
      </c>
      <c r="J2193" t="str">
        <f t="shared" si="103"/>
        <v>High</v>
      </c>
      <c r="K2193">
        <v>3</v>
      </c>
      <c r="L2193" t="s">
        <v>23</v>
      </c>
      <c r="M2193" t="s">
        <v>19</v>
      </c>
      <c r="N2193">
        <v>2</v>
      </c>
      <c r="O2193" t="s">
        <v>21</v>
      </c>
      <c r="P2193" t="s">
        <v>1712</v>
      </c>
      <c r="Q2193" t="s">
        <v>25</v>
      </c>
      <c r="R2193" t="s">
        <v>49</v>
      </c>
      <c r="S2193" t="str">
        <f t="shared" si="104"/>
        <v>Low</v>
      </c>
    </row>
    <row r="2194" spans="1:19" x14ac:dyDescent="0.3">
      <c r="A2194" t="s">
        <v>126</v>
      </c>
      <c r="B2194" t="s">
        <v>231</v>
      </c>
      <c r="C2194" t="s">
        <v>37</v>
      </c>
      <c r="D2194">
        <v>3</v>
      </c>
      <c r="E2194" t="s">
        <v>19</v>
      </c>
      <c r="F2194">
        <v>2.8</v>
      </c>
      <c r="G2194" t="s">
        <v>31</v>
      </c>
      <c r="H2194" t="str">
        <f t="shared" si="102"/>
        <v>Skill Development</v>
      </c>
      <c r="I2194">
        <v>4</v>
      </c>
      <c r="J2194" t="str">
        <f t="shared" si="103"/>
        <v>High</v>
      </c>
      <c r="K2194">
        <v>2</v>
      </c>
      <c r="L2194" t="s">
        <v>23</v>
      </c>
      <c r="M2194" t="s">
        <v>19</v>
      </c>
      <c r="N2194">
        <v>4</v>
      </c>
      <c r="O2194" t="s">
        <v>23</v>
      </c>
      <c r="P2194" t="s">
        <v>158</v>
      </c>
      <c r="Q2194" t="s">
        <v>25</v>
      </c>
      <c r="R2194" t="s">
        <v>45</v>
      </c>
      <c r="S2194" t="str">
        <f t="shared" si="104"/>
        <v>Medium</v>
      </c>
    </row>
    <row r="2195" spans="1:19" x14ac:dyDescent="0.3">
      <c r="A2195" t="s">
        <v>128</v>
      </c>
      <c r="B2195" t="s">
        <v>232</v>
      </c>
      <c r="C2195" t="s">
        <v>90</v>
      </c>
      <c r="D2195">
        <v>3</v>
      </c>
      <c r="E2195" t="s">
        <v>22</v>
      </c>
      <c r="F2195">
        <v>1.4</v>
      </c>
      <c r="G2195" t="s">
        <v>44</v>
      </c>
      <c r="H2195" t="str">
        <f t="shared" si="102"/>
        <v>Other</v>
      </c>
      <c r="I2195">
        <v>1</v>
      </c>
      <c r="J2195" t="str">
        <f t="shared" si="103"/>
        <v>Low</v>
      </c>
      <c r="K2195">
        <v>2</v>
      </c>
      <c r="L2195" t="s">
        <v>23</v>
      </c>
      <c r="M2195" t="s">
        <v>30</v>
      </c>
      <c r="N2195">
        <v>9</v>
      </c>
      <c r="O2195" t="s">
        <v>21</v>
      </c>
      <c r="P2195" t="s">
        <v>24</v>
      </c>
      <c r="Q2195" t="s">
        <v>34</v>
      </c>
      <c r="R2195" t="s">
        <v>26</v>
      </c>
      <c r="S2195" t="str">
        <f t="shared" si="104"/>
        <v>High</v>
      </c>
    </row>
    <row r="2196" spans="1:19" x14ac:dyDescent="0.3">
      <c r="A2196" t="s">
        <v>130</v>
      </c>
      <c r="B2196" t="s">
        <v>233</v>
      </c>
      <c r="C2196" t="s">
        <v>90</v>
      </c>
      <c r="D2196">
        <v>3</v>
      </c>
      <c r="E2196" t="s">
        <v>79</v>
      </c>
      <c r="F2196">
        <v>1.5</v>
      </c>
      <c r="G2196" t="s">
        <v>31</v>
      </c>
      <c r="H2196" t="str">
        <f t="shared" si="102"/>
        <v>Skill Development</v>
      </c>
      <c r="I2196">
        <v>5</v>
      </c>
      <c r="J2196" t="str">
        <f t="shared" si="103"/>
        <v>High</v>
      </c>
      <c r="K2196">
        <v>-1</v>
      </c>
      <c r="L2196" t="s">
        <v>21</v>
      </c>
      <c r="M2196" t="s">
        <v>19</v>
      </c>
      <c r="N2196">
        <v>9</v>
      </c>
      <c r="O2196" t="s">
        <v>21</v>
      </c>
      <c r="P2196" t="s">
        <v>62</v>
      </c>
      <c r="Q2196" t="s">
        <v>25</v>
      </c>
      <c r="R2196" t="s">
        <v>49</v>
      </c>
      <c r="S2196" t="str">
        <f t="shared" si="104"/>
        <v>High</v>
      </c>
    </row>
    <row r="2197" spans="1:19" x14ac:dyDescent="0.3">
      <c r="A2197" t="s">
        <v>132</v>
      </c>
      <c r="B2197" t="s">
        <v>95</v>
      </c>
      <c r="C2197" t="s">
        <v>18</v>
      </c>
      <c r="D2197">
        <v>2</v>
      </c>
      <c r="E2197" t="s">
        <v>19</v>
      </c>
      <c r="F2197">
        <v>2.6</v>
      </c>
      <c r="G2197" t="s">
        <v>20</v>
      </c>
      <c r="H2197" t="str">
        <f t="shared" si="102"/>
        <v>Study Support</v>
      </c>
      <c r="I2197">
        <v>4</v>
      </c>
      <c r="J2197" t="str">
        <f t="shared" si="103"/>
        <v>High</v>
      </c>
      <c r="K2197">
        <v>2</v>
      </c>
      <c r="L2197" t="s">
        <v>23</v>
      </c>
      <c r="M2197" t="s">
        <v>32</v>
      </c>
      <c r="N2197">
        <v>2</v>
      </c>
      <c r="O2197" t="s">
        <v>21</v>
      </c>
      <c r="P2197" t="s">
        <v>80</v>
      </c>
      <c r="Q2197" t="s">
        <v>40</v>
      </c>
      <c r="R2197" t="s">
        <v>45</v>
      </c>
      <c r="S2197" t="str">
        <f t="shared" si="104"/>
        <v>Low</v>
      </c>
    </row>
    <row r="2198" spans="1:19" x14ac:dyDescent="0.3">
      <c r="A2198" t="s">
        <v>134</v>
      </c>
      <c r="B2198" t="s">
        <v>234</v>
      </c>
      <c r="C2198" t="s">
        <v>147</v>
      </c>
      <c r="D2198">
        <v>3</v>
      </c>
      <c r="E2198" t="s">
        <v>19</v>
      </c>
      <c r="F2198">
        <v>2</v>
      </c>
      <c r="G2198" t="s">
        <v>44</v>
      </c>
      <c r="H2198" t="str">
        <f t="shared" si="102"/>
        <v>Other</v>
      </c>
      <c r="I2198">
        <v>3</v>
      </c>
      <c r="J2198" t="str">
        <f t="shared" si="103"/>
        <v>Medium</v>
      </c>
      <c r="K2198">
        <v>1</v>
      </c>
      <c r="L2198" t="s">
        <v>23</v>
      </c>
      <c r="M2198" t="s">
        <v>19</v>
      </c>
      <c r="N2198">
        <v>4</v>
      </c>
      <c r="O2198" t="s">
        <v>23</v>
      </c>
      <c r="P2198" t="s">
        <v>165</v>
      </c>
      <c r="Q2198" t="s">
        <v>34</v>
      </c>
      <c r="R2198" t="s">
        <v>26</v>
      </c>
      <c r="S2198" t="str">
        <f t="shared" si="104"/>
        <v>Medium</v>
      </c>
    </row>
    <row r="2199" spans="1:19" x14ac:dyDescent="0.3">
      <c r="A2199" t="s">
        <v>137</v>
      </c>
      <c r="B2199" t="s">
        <v>234</v>
      </c>
      <c r="C2199" t="s">
        <v>147</v>
      </c>
      <c r="D2199">
        <v>3</v>
      </c>
      <c r="E2199" t="s">
        <v>19</v>
      </c>
      <c r="F2199">
        <v>2</v>
      </c>
      <c r="G2199" t="s">
        <v>44</v>
      </c>
      <c r="H2199" t="str">
        <f t="shared" si="102"/>
        <v>Other</v>
      </c>
      <c r="I2199">
        <v>3</v>
      </c>
      <c r="J2199" t="str">
        <f t="shared" si="103"/>
        <v>Medium</v>
      </c>
      <c r="K2199">
        <v>1</v>
      </c>
      <c r="L2199" t="s">
        <v>23</v>
      </c>
      <c r="M2199" t="s">
        <v>19</v>
      </c>
      <c r="N2199">
        <v>4</v>
      </c>
      <c r="O2199" t="s">
        <v>21</v>
      </c>
      <c r="P2199" t="s">
        <v>80</v>
      </c>
      <c r="Q2199" t="s">
        <v>34</v>
      </c>
      <c r="R2199" t="s">
        <v>49</v>
      </c>
      <c r="S2199" t="str">
        <f t="shared" si="104"/>
        <v>Medium</v>
      </c>
    </row>
    <row r="2200" spans="1:19" x14ac:dyDescent="0.3">
      <c r="A2200" t="s">
        <v>139</v>
      </c>
      <c r="B2200" t="s">
        <v>235</v>
      </c>
      <c r="C2200" t="s">
        <v>96</v>
      </c>
      <c r="D2200">
        <v>3</v>
      </c>
      <c r="E2200" t="s">
        <v>60</v>
      </c>
      <c r="F2200">
        <v>0.5</v>
      </c>
      <c r="G2200" t="s">
        <v>61</v>
      </c>
      <c r="H2200" t="str">
        <f t="shared" si="102"/>
        <v>Study Support</v>
      </c>
      <c r="I2200">
        <v>1</v>
      </c>
      <c r="J2200" t="str">
        <f t="shared" si="103"/>
        <v>Low</v>
      </c>
      <c r="K2200">
        <v>-1</v>
      </c>
      <c r="L2200" t="s">
        <v>21</v>
      </c>
      <c r="M2200" t="s">
        <v>19</v>
      </c>
      <c r="N2200">
        <v>4</v>
      </c>
      <c r="O2200" t="s">
        <v>21</v>
      </c>
      <c r="P2200" t="s">
        <v>33</v>
      </c>
      <c r="Q2200" t="s">
        <v>40</v>
      </c>
      <c r="R2200" t="s">
        <v>26</v>
      </c>
      <c r="S2200" t="str">
        <f t="shared" si="104"/>
        <v>Medium</v>
      </c>
    </row>
    <row r="2201" spans="1:19" x14ac:dyDescent="0.3">
      <c r="A2201" t="s">
        <v>141</v>
      </c>
      <c r="B2201" t="s">
        <v>236</v>
      </c>
      <c r="C2201" t="s">
        <v>96</v>
      </c>
      <c r="D2201">
        <v>2</v>
      </c>
      <c r="E2201" t="s">
        <v>19</v>
      </c>
      <c r="F2201">
        <v>3.2</v>
      </c>
      <c r="G2201" t="s">
        <v>38</v>
      </c>
      <c r="H2201" t="str">
        <f t="shared" si="102"/>
        <v>Skill Development</v>
      </c>
      <c r="I2201">
        <v>4</v>
      </c>
      <c r="J2201" t="str">
        <f t="shared" si="103"/>
        <v>High</v>
      </c>
      <c r="K2201">
        <v>-1</v>
      </c>
      <c r="L2201" t="s">
        <v>23</v>
      </c>
      <c r="M2201" t="s">
        <v>22</v>
      </c>
      <c r="N2201">
        <v>7</v>
      </c>
      <c r="O2201" t="s">
        <v>23</v>
      </c>
      <c r="P2201" t="s">
        <v>83</v>
      </c>
      <c r="Q2201" t="s">
        <v>25</v>
      </c>
      <c r="R2201" t="s">
        <v>49</v>
      </c>
      <c r="S2201" t="str">
        <f t="shared" si="104"/>
        <v>High</v>
      </c>
    </row>
    <row r="2202" spans="1:19" x14ac:dyDescent="0.3">
      <c r="A2202" t="s">
        <v>16</v>
      </c>
      <c r="B2202" t="s">
        <v>237</v>
      </c>
      <c r="C2202" t="s">
        <v>43</v>
      </c>
      <c r="D2202">
        <v>2</v>
      </c>
      <c r="E2202" t="s">
        <v>30</v>
      </c>
      <c r="F2202">
        <v>2.6</v>
      </c>
      <c r="G2202" t="s">
        <v>20</v>
      </c>
      <c r="H2202" t="str">
        <f t="shared" si="102"/>
        <v>Study Support</v>
      </c>
      <c r="I2202">
        <v>5</v>
      </c>
      <c r="J2202" t="str">
        <f t="shared" si="103"/>
        <v>High</v>
      </c>
      <c r="K2202">
        <v>2</v>
      </c>
      <c r="L2202" t="s">
        <v>21</v>
      </c>
      <c r="M2202" t="s">
        <v>30</v>
      </c>
      <c r="N2202">
        <v>6</v>
      </c>
      <c r="O2202" t="s">
        <v>23</v>
      </c>
      <c r="P2202" t="s">
        <v>104</v>
      </c>
      <c r="Q2202" t="s">
        <v>40</v>
      </c>
      <c r="R2202" t="s">
        <v>45</v>
      </c>
      <c r="S2202" t="str">
        <f t="shared" si="104"/>
        <v>Medium</v>
      </c>
    </row>
    <row r="2203" spans="1:19" x14ac:dyDescent="0.3">
      <c r="A2203" t="s">
        <v>27</v>
      </c>
      <c r="B2203" t="s">
        <v>238</v>
      </c>
      <c r="C2203" t="s">
        <v>78</v>
      </c>
      <c r="D2203">
        <v>4</v>
      </c>
      <c r="E2203" t="s">
        <v>56</v>
      </c>
      <c r="F2203">
        <v>1.1000000000000001</v>
      </c>
      <c r="G2203" t="s">
        <v>48</v>
      </c>
      <c r="H2203" t="str">
        <f t="shared" si="102"/>
        <v>Skill Development</v>
      </c>
      <c r="I2203">
        <v>4</v>
      </c>
      <c r="J2203" t="str">
        <f t="shared" si="103"/>
        <v>High</v>
      </c>
      <c r="K2203">
        <v>2</v>
      </c>
      <c r="L2203" t="s">
        <v>21</v>
      </c>
      <c r="M2203" t="s">
        <v>30</v>
      </c>
      <c r="N2203">
        <v>6</v>
      </c>
      <c r="O2203" t="s">
        <v>21</v>
      </c>
      <c r="P2203" t="s">
        <v>24</v>
      </c>
      <c r="Q2203" t="s">
        <v>25</v>
      </c>
      <c r="R2203" t="s">
        <v>26</v>
      </c>
      <c r="S2203" t="str">
        <f t="shared" si="104"/>
        <v>Medium</v>
      </c>
    </row>
    <row r="2204" spans="1:19" x14ac:dyDescent="0.3">
      <c r="A2204" t="s">
        <v>35</v>
      </c>
      <c r="B2204" t="s">
        <v>239</v>
      </c>
      <c r="C2204" t="s">
        <v>147</v>
      </c>
      <c r="D2204">
        <v>4</v>
      </c>
      <c r="E2204" t="s">
        <v>30</v>
      </c>
      <c r="F2204">
        <v>4.2</v>
      </c>
      <c r="G2204" t="s">
        <v>38</v>
      </c>
      <c r="H2204" t="str">
        <f t="shared" si="102"/>
        <v>Skill Development</v>
      </c>
      <c r="I2204">
        <v>4</v>
      </c>
      <c r="J2204" t="str">
        <f t="shared" si="103"/>
        <v>High</v>
      </c>
      <c r="K2204">
        <v>-1</v>
      </c>
      <c r="L2204" t="s">
        <v>23</v>
      </c>
      <c r="M2204" t="s">
        <v>22</v>
      </c>
      <c r="N2204">
        <v>4</v>
      </c>
      <c r="O2204" t="s">
        <v>23</v>
      </c>
      <c r="P2204" t="s">
        <v>143</v>
      </c>
      <c r="Q2204" t="s">
        <v>40</v>
      </c>
      <c r="R2204" t="s">
        <v>49</v>
      </c>
      <c r="S2204" t="str">
        <f t="shared" si="104"/>
        <v>Medium</v>
      </c>
    </row>
    <row r="2205" spans="1:19" x14ac:dyDescent="0.3">
      <c r="A2205" t="s">
        <v>41</v>
      </c>
      <c r="B2205" t="s">
        <v>240</v>
      </c>
      <c r="C2205" t="s">
        <v>37</v>
      </c>
      <c r="D2205">
        <v>4</v>
      </c>
      <c r="E2205" t="s">
        <v>19</v>
      </c>
      <c r="F2205">
        <v>2.4</v>
      </c>
      <c r="G2205" t="s">
        <v>48</v>
      </c>
      <c r="H2205" t="str">
        <f t="shared" si="102"/>
        <v>Skill Development</v>
      </c>
      <c r="I2205">
        <v>5</v>
      </c>
      <c r="J2205" t="str">
        <f t="shared" si="103"/>
        <v>High</v>
      </c>
      <c r="K2205">
        <v>1</v>
      </c>
      <c r="L2205" t="s">
        <v>23</v>
      </c>
      <c r="M2205" t="s">
        <v>19</v>
      </c>
      <c r="N2205">
        <v>7</v>
      </c>
      <c r="O2205" t="s">
        <v>21</v>
      </c>
      <c r="P2205" t="s">
        <v>109</v>
      </c>
      <c r="Q2205" t="s">
        <v>25</v>
      </c>
      <c r="R2205" t="s">
        <v>26</v>
      </c>
      <c r="S2205" t="str">
        <f t="shared" si="104"/>
        <v>High</v>
      </c>
    </row>
    <row r="2206" spans="1:19" x14ac:dyDescent="0.3">
      <c r="A2206" t="s">
        <v>46</v>
      </c>
      <c r="B2206" t="s">
        <v>241</v>
      </c>
      <c r="C2206" t="s">
        <v>55</v>
      </c>
      <c r="D2206">
        <v>4</v>
      </c>
      <c r="E2206" t="s">
        <v>19</v>
      </c>
      <c r="F2206">
        <v>1.5</v>
      </c>
      <c r="G2206" t="s">
        <v>20</v>
      </c>
      <c r="H2206" t="str">
        <f t="shared" si="102"/>
        <v>Study Support</v>
      </c>
      <c r="I2206">
        <v>5</v>
      </c>
      <c r="J2206" t="str">
        <f t="shared" si="103"/>
        <v>High</v>
      </c>
      <c r="K2206">
        <v>2</v>
      </c>
      <c r="L2206" t="s">
        <v>21</v>
      </c>
      <c r="M2206" t="s">
        <v>22</v>
      </c>
      <c r="N2206">
        <v>3</v>
      </c>
      <c r="O2206" t="s">
        <v>21</v>
      </c>
      <c r="P2206" t="s">
        <v>80</v>
      </c>
      <c r="Q2206" t="s">
        <v>34</v>
      </c>
      <c r="R2206" t="s">
        <v>49</v>
      </c>
      <c r="S2206" t="str">
        <f t="shared" si="104"/>
        <v>Low</v>
      </c>
    </row>
    <row r="2207" spans="1:19" x14ac:dyDescent="0.3">
      <c r="A2207" t="s">
        <v>50</v>
      </c>
      <c r="B2207" t="s">
        <v>242</v>
      </c>
      <c r="C2207" t="s">
        <v>18</v>
      </c>
      <c r="D2207">
        <v>4</v>
      </c>
      <c r="E2207" t="s">
        <v>19</v>
      </c>
      <c r="F2207">
        <v>3.3</v>
      </c>
      <c r="G2207" t="s">
        <v>38</v>
      </c>
      <c r="H2207" t="str">
        <f t="shared" si="102"/>
        <v>Skill Development</v>
      </c>
      <c r="I2207">
        <v>2</v>
      </c>
      <c r="J2207" t="str">
        <f t="shared" si="103"/>
        <v>Low</v>
      </c>
      <c r="K2207">
        <v>3</v>
      </c>
      <c r="L2207" t="s">
        <v>21</v>
      </c>
      <c r="M2207" t="s">
        <v>30</v>
      </c>
      <c r="N2207">
        <v>9</v>
      </c>
      <c r="O2207" t="s">
        <v>21</v>
      </c>
      <c r="P2207" t="s">
        <v>165</v>
      </c>
      <c r="Q2207" t="s">
        <v>40</v>
      </c>
      <c r="R2207" t="s">
        <v>49</v>
      </c>
      <c r="S2207" t="str">
        <f t="shared" si="104"/>
        <v>High</v>
      </c>
    </row>
    <row r="2208" spans="1:19" x14ac:dyDescent="0.3">
      <c r="A2208" t="s">
        <v>53</v>
      </c>
      <c r="B2208" t="s">
        <v>243</v>
      </c>
      <c r="C2208" t="s">
        <v>96</v>
      </c>
      <c r="D2208">
        <v>3</v>
      </c>
      <c r="E2208" t="s">
        <v>30</v>
      </c>
      <c r="F2208">
        <v>2.2999999999999998</v>
      </c>
      <c r="G2208" t="s">
        <v>61</v>
      </c>
      <c r="H2208" t="str">
        <f t="shared" si="102"/>
        <v>Study Support</v>
      </c>
      <c r="I2208">
        <v>2</v>
      </c>
      <c r="J2208" t="str">
        <f t="shared" si="103"/>
        <v>Low</v>
      </c>
      <c r="K2208">
        <v>1</v>
      </c>
      <c r="L2208" t="s">
        <v>23</v>
      </c>
      <c r="M2208" t="s">
        <v>22</v>
      </c>
      <c r="N2208">
        <v>9</v>
      </c>
      <c r="O2208" t="s">
        <v>21</v>
      </c>
      <c r="P2208" t="s">
        <v>62</v>
      </c>
      <c r="Q2208" t="s">
        <v>34</v>
      </c>
      <c r="R2208" t="s">
        <v>49</v>
      </c>
      <c r="S2208" t="str">
        <f t="shared" si="104"/>
        <v>High</v>
      </c>
    </row>
    <row r="2209" spans="1:19" x14ac:dyDescent="0.3">
      <c r="A2209" t="s">
        <v>58</v>
      </c>
      <c r="B2209" t="s">
        <v>244</v>
      </c>
      <c r="C2209" t="s">
        <v>43</v>
      </c>
      <c r="D2209">
        <v>3</v>
      </c>
      <c r="E2209" t="s">
        <v>22</v>
      </c>
      <c r="F2209">
        <v>1.1000000000000001</v>
      </c>
      <c r="G2209" t="s">
        <v>61</v>
      </c>
      <c r="H2209" t="str">
        <f t="shared" si="102"/>
        <v>Study Support</v>
      </c>
      <c r="I2209">
        <v>5</v>
      </c>
      <c r="J2209" t="str">
        <f t="shared" si="103"/>
        <v>High</v>
      </c>
      <c r="K2209">
        <v>2</v>
      </c>
      <c r="L2209" t="s">
        <v>21</v>
      </c>
      <c r="M2209" t="s">
        <v>22</v>
      </c>
      <c r="N2209">
        <v>6</v>
      </c>
      <c r="O2209" t="s">
        <v>21</v>
      </c>
      <c r="P2209" t="s">
        <v>116</v>
      </c>
      <c r="Q2209" t="s">
        <v>40</v>
      </c>
      <c r="R2209" t="s">
        <v>45</v>
      </c>
      <c r="S2209" t="str">
        <f t="shared" si="104"/>
        <v>Medium</v>
      </c>
    </row>
    <row r="2210" spans="1:19" x14ac:dyDescent="0.3">
      <c r="A2210" t="s">
        <v>63</v>
      </c>
      <c r="B2210" t="s">
        <v>245</v>
      </c>
      <c r="C2210" t="s">
        <v>43</v>
      </c>
      <c r="D2210">
        <v>3</v>
      </c>
      <c r="E2210" t="s">
        <v>22</v>
      </c>
      <c r="F2210">
        <v>1.6</v>
      </c>
      <c r="G2210" t="s">
        <v>44</v>
      </c>
      <c r="H2210" t="str">
        <f t="shared" si="102"/>
        <v>Other</v>
      </c>
      <c r="I2210">
        <v>2</v>
      </c>
      <c r="J2210" t="str">
        <f t="shared" si="103"/>
        <v>Low</v>
      </c>
      <c r="K2210">
        <v>-3</v>
      </c>
      <c r="L2210" t="s">
        <v>21</v>
      </c>
      <c r="M2210" t="s">
        <v>19</v>
      </c>
      <c r="N2210">
        <v>9</v>
      </c>
      <c r="O2210" t="s">
        <v>21</v>
      </c>
      <c r="P2210" t="s">
        <v>179</v>
      </c>
      <c r="Q2210" t="s">
        <v>40</v>
      </c>
      <c r="R2210" t="s">
        <v>26</v>
      </c>
      <c r="S2210" t="str">
        <f t="shared" si="104"/>
        <v>High</v>
      </c>
    </row>
    <row r="2211" spans="1:19" x14ac:dyDescent="0.3">
      <c r="A2211" t="s">
        <v>66</v>
      </c>
      <c r="B2211" t="s">
        <v>246</v>
      </c>
      <c r="C2211" t="s">
        <v>18</v>
      </c>
      <c r="D2211">
        <v>4</v>
      </c>
      <c r="E2211" t="s">
        <v>22</v>
      </c>
      <c r="F2211">
        <v>1.6</v>
      </c>
      <c r="G2211" t="s">
        <v>20</v>
      </c>
      <c r="H2211" t="str">
        <f t="shared" si="102"/>
        <v>Study Support</v>
      </c>
      <c r="I2211">
        <v>3</v>
      </c>
      <c r="J2211" t="str">
        <f t="shared" si="103"/>
        <v>Medium</v>
      </c>
      <c r="K2211">
        <v>-3</v>
      </c>
      <c r="L2211" t="s">
        <v>21</v>
      </c>
      <c r="M2211" t="s">
        <v>19</v>
      </c>
      <c r="N2211">
        <v>1</v>
      </c>
      <c r="O2211" t="s">
        <v>23</v>
      </c>
      <c r="P2211" t="s">
        <v>145</v>
      </c>
      <c r="Q2211" t="s">
        <v>34</v>
      </c>
      <c r="R2211" t="s">
        <v>26</v>
      </c>
      <c r="S2211" t="str">
        <f t="shared" si="104"/>
        <v>Low</v>
      </c>
    </row>
    <row r="2212" spans="1:19" x14ac:dyDescent="0.3">
      <c r="A2212" t="s">
        <v>69</v>
      </c>
      <c r="B2212" t="s">
        <v>246</v>
      </c>
      <c r="C2212" t="s">
        <v>18</v>
      </c>
      <c r="D2212">
        <v>4</v>
      </c>
      <c r="E2212" t="s">
        <v>22</v>
      </c>
      <c r="F2212">
        <v>1.6</v>
      </c>
      <c r="G2212" t="s">
        <v>20</v>
      </c>
      <c r="H2212" t="str">
        <f t="shared" si="102"/>
        <v>Study Support</v>
      </c>
      <c r="I2212">
        <v>3</v>
      </c>
      <c r="J2212" t="str">
        <f t="shared" si="103"/>
        <v>Medium</v>
      </c>
      <c r="K2212">
        <v>-3</v>
      </c>
      <c r="L2212" t="s">
        <v>21</v>
      </c>
      <c r="M2212" t="s">
        <v>19</v>
      </c>
      <c r="N2212">
        <v>1</v>
      </c>
      <c r="O2212" t="s">
        <v>21</v>
      </c>
      <c r="P2212" t="s">
        <v>164</v>
      </c>
      <c r="Q2212" t="s">
        <v>34</v>
      </c>
      <c r="R2212" t="s">
        <v>49</v>
      </c>
      <c r="S2212" t="str">
        <f t="shared" si="104"/>
        <v>Low</v>
      </c>
    </row>
    <row r="2213" spans="1:19" x14ac:dyDescent="0.3">
      <c r="A2213" t="s">
        <v>71</v>
      </c>
      <c r="B2213" t="s">
        <v>207</v>
      </c>
      <c r="C2213" t="s">
        <v>37</v>
      </c>
      <c r="D2213">
        <v>2</v>
      </c>
      <c r="E2213" t="s">
        <v>22</v>
      </c>
      <c r="F2213">
        <v>3.1</v>
      </c>
      <c r="G2213" t="s">
        <v>44</v>
      </c>
      <c r="H2213" t="str">
        <f t="shared" si="102"/>
        <v>Other</v>
      </c>
      <c r="I2213">
        <v>5</v>
      </c>
      <c r="J2213" t="str">
        <f t="shared" si="103"/>
        <v>High</v>
      </c>
      <c r="K2213">
        <v>0</v>
      </c>
      <c r="L2213" t="s">
        <v>21</v>
      </c>
      <c r="M2213" t="s">
        <v>30</v>
      </c>
      <c r="N2213">
        <v>9</v>
      </c>
      <c r="O2213" t="s">
        <v>21</v>
      </c>
      <c r="P2213" t="s">
        <v>1711</v>
      </c>
      <c r="Q2213" t="s">
        <v>34</v>
      </c>
      <c r="R2213" t="s">
        <v>49</v>
      </c>
      <c r="S2213" t="str">
        <f t="shared" si="104"/>
        <v>High</v>
      </c>
    </row>
    <row r="2214" spans="1:19" x14ac:dyDescent="0.3">
      <c r="A2214" t="s">
        <v>74</v>
      </c>
      <c r="B2214" t="s">
        <v>207</v>
      </c>
      <c r="C2214" t="s">
        <v>37</v>
      </c>
      <c r="D2214">
        <v>2</v>
      </c>
      <c r="E2214" t="s">
        <v>22</v>
      </c>
      <c r="F2214">
        <v>3.1</v>
      </c>
      <c r="G2214" t="s">
        <v>44</v>
      </c>
      <c r="H2214" t="str">
        <f t="shared" si="102"/>
        <v>Other</v>
      </c>
      <c r="I2214">
        <v>5</v>
      </c>
      <c r="J2214" t="str">
        <f t="shared" si="103"/>
        <v>High</v>
      </c>
      <c r="K2214">
        <v>0</v>
      </c>
      <c r="L2214" t="s">
        <v>21</v>
      </c>
      <c r="M2214" t="s">
        <v>30</v>
      </c>
      <c r="N2214">
        <v>9</v>
      </c>
      <c r="O2214" t="s">
        <v>21</v>
      </c>
      <c r="P2214" t="s">
        <v>65</v>
      </c>
      <c r="Q2214" t="s">
        <v>34</v>
      </c>
      <c r="R2214" t="s">
        <v>26</v>
      </c>
      <c r="S2214" t="str">
        <f t="shared" si="104"/>
        <v>High</v>
      </c>
    </row>
    <row r="2215" spans="1:19" x14ac:dyDescent="0.3">
      <c r="A2215" t="s">
        <v>76</v>
      </c>
      <c r="B2215" t="s">
        <v>207</v>
      </c>
      <c r="C2215" t="s">
        <v>37</v>
      </c>
      <c r="D2215">
        <v>2</v>
      </c>
      <c r="E2215" t="s">
        <v>22</v>
      </c>
      <c r="F2215">
        <v>3.1</v>
      </c>
      <c r="G2215" t="s">
        <v>44</v>
      </c>
      <c r="H2215" t="str">
        <f t="shared" si="102"/>
        <v>Other</v>
      </c>
      <c r="I2215">
        <v>5</v>
      </c>
      <c r="J2215" t="str">
        <f t="shared" si="103"/>
        <v>High</v>
      </c>
      <c r="K2215">
        <v>0</v>
      </c>
      <c r="L2215" t="s">
        <v>21</v>
      </c>
      <c r="M2215" t="s">
        <v>30</v>
      </c>
      <c r="N2215">
        <v>9</v>
      </c>
      <c r="O2215" t="s">
        <v>21</v>
      </c>
      <c r="P2215" t="s">
        <v>116</v>
      </c>
      <c r="Q2215" t="s">
        <v>34</v>
      </c>
      <c r="R2215" t="s">
        <v>49</v>
      </c>
      <c r="S2215" t="str">
        <f t="shared" si="104"/>
        <v>High</v>
      </c>
    </row>
    <row r="2216" spans="1:19" x14ac:dyDescent="0.3">
      <c r="A2216" t="s">
        <v>81</v>
      </c>
      <c r="B2216" t="s">
        <v>247</v>
      </c>
      <c r="C2216" t="s">
        <v>37</v>
      </c>
      <c r="D2216">
        <v>4</v>
      </c>
      <c r="E2216" t="s">
        <v>22</v>
      </c>
      <c r="F2216">
        <v>2.7</v>
      </c>
      <c r="G2216" t="s">
        <v>38</v>
      </c>
      <c r="H2216" t="str">
        <f t="shared" si="102"/>
        <v>Skill Development</v>
      </c>
      <c r="I2216">
        <v>3</v>
      </c>
      <c r="J2216" t="str">
        <f t="shared" si="103"/>
        <v>Medium</v>
      </c>
      <c r="K2216">
        <v>0</v>
      </c>
      <c r="L2216" t="s">
        <v>21</v>
      </c>
      <c r="M2216" t="s">
        <v>32</v>
      </c>
      <c r="N2216">
        <v>5</v>
      </c>
      <c r="O2216" t="s">
        <v>21</v>
      </c>
      <c r="P2216" t="s">
        <v>24</v>
      </c>
      <c r="Q2216" t="s">
        <v>40</v>
      </c>
      <c r="R2216" t="s">
        <v>45</v>
      </c>
      <c r="S2216" t="str">
        <f t="shared" si="104"/>
        <v>Medium</v>
      </c>
    </row>
    <row r="2217" spans="1:19" x14ac:dyDescent="0.3">
      <c r="A2217" t="s">
        <v>84</v>
      </c>
      <c r="B2217" t="s">
        <v>248</v>
      </c>
      <c r="C2217" t="s">
        <v>43</v>
      </c>
      <c r="D2217">
        <v>3</v>
      </c>
      <c r="E2217" t="s">
        <v>79</v>
      </c>
      <c r="F2217">
        <v>1.9</v>
      </c>
      <c r="G2217" t="s">
        <v>38</v>
      </c>
      <c r="H2217" t="str">
        <f t="shared" si="102"/>
        <v>Skill Development</v>
      </c>
      <c r="I2217">
        <v>5</v>
      </c>
      <c r="J2217" t="str">
        <f t="shared" si="103"/>
        <v>High</v>
      </c>
      <c r="K2217">
        <v>-1</v>
      </c>
      <c r="L2217" t="s">
        <v>23</v>
      </c>
      <c r="M2217" t="s">
        <v>19</v>
      </c>
      <c r="N2217">
        <v>3</v>
      </c>
      <c r="O2217" t="s">
        <v>21</v>
      </c>
      <c r="P2217" t="s">
        <v>73</v>
      </c>
      <c r="Q2217" t="s">
        <v>25</v>
      </c>
      <c r="R2217" t="s">
        <v>26</v>
      </c>
      <c r="S2217" t="str">
        <f t="shared" si="104"/>
        <v>Low</v>
      </c>
    </row>
    <row r="2218" spans="1:19" x14ac:dyDescent="0.3">
      <c r="A2218" t="s">
        <v>87</v>
      </c>
      <c r="B2218" t="s">
        <v>249</v>
      </c>
      <c r="C2218" t="s">
        <v>78</v>
      </c>
      <c r="D2218">
        <v>2</v>
      </c>
      <c r="E2218" t="s">
        <v>60</v>
      </c>
      <c r="F2218">
        <v>2.2999999999999998</v>
      </c>
      <c r="G2218" t="s">
        <v>61</v>
      </c>
      <c r="H2218" t="str">
        <f t="shared" si="102"/>
        <v>Study Support</v>
      </c>
      <c r="I2218">
        <v>4</v>
      </c>
      <c r="J2218" t="str">
        <f t="shared" si="103"/>
        <v>High</v>
      </c>
      <c r="K2218">
        <v>-3</v>
      </c>
      <c r="L2218" t="s">
        <v>21</v>
      </c>
      <c r="M2218" t="s">
        <v>22</v>
      </c>
      <c r="N2218">
        <v>5</v>
      </c>
      <c r="O2218" t="s">
        <v>21</v>
      </c>
      <c r="P2218" t="s">
        <v>73</v>
      </c>
      <c r="Q2218" t="s">
        <v>25</v>
      </c>
      <c r="R2218" t="s">
        <v>26</v>
      </c>
      <c r="S2218" t="str">
        <f t="shared" si="104"/>
        <v>Medium</v>
      </c>
    </row>
    <row r="2219" spans="1:19" x14ac:dyDescent="0.3">
      <c r="A2219" t="s">
        <v>88</v>
      </c>
      <c r="B2219" t="s">
        <v>250</v>
      </c>
      <c r="C2219" t="s">
        <v>37</v>
      </c>
      <c r="D2219">
        <v>1</v>
      </c>
      <c r="E2219" t="s">
        <v>56</v>
      </c>
      <c r="F2219">
        <v>2.8</v>
      </c>
      <c r="G2219" t="s">
        <v>48</v>
      </c>
      <c r="H2219" t="str">
        <f t="shared" si="102"/>
        <v>Skill Development</v>
      </c>
      <c r="I2219">
        <v>2</v>
      </c>
      <c r="J2219" t="str">
        <f t="shared" si="103"/>
        <v>Low</v>
      </c>
      <c r="K2219">
        <v>0</v>
      </c>
      <c r="L2219" t="s">
        <v>23</v>
      </c>
      <c r="M2219" t="s">
        <v>32</v>
      </c>
      <c r="N2219">
        <v>7</v>
      </c>
      <c r="O2219" t="s">
        <v>23</v>
      </c>
      <c r="P2219" t="s">
        <v>116</v>
      </c>
      <c r="Q2219" t="s">
        <v>40</v>
      </c>
      <c r="R2219" t="s">
        <v>45</v>
      </c>
      <c r="S2219" t="str">
        <f t="shared" si="104"/>
        <v>High</v>
      </c>
    </row>
    <row r="2220" spans="1:19" x14ac:dyDescent="0.3">
      <c r="A2220" t="s">
        <v>91</v>
      </c>
      <c r="B2220" t="s">
        <v>251</v>
      </c>
      <c r="C2220" t="s">
        <v>103</v>
      </c>
      <c r="D2220">
        <v>4</v>
      </c>
      <c r="E2220" t="s">
        <v>79</v>
      </c>
      <c r="F2220">
        <v>2.5</v>
      </c>
      <c r="G2220" t="s">
        <v>44</v>
      </c>
      <c r="H2220" t="str">
        <f t="shared" si="102"/>
        <v>Other</v>
      </c>
      <c r="I2220">
        <v>4</v>
      </c>
      <c r="J2220" t="str">
        <f t="shared" si="103"/>
        <v>High</v>
      </c>
      <c r="K2220">
        <v>-2</v>
      </c>
      <c r="L2220" t="s">
        <v>21</v>
      </c>
      <c r="M2220" t="s">
        <v>22</v>
      </c>
      <c r="N2220">
        <v>9</v>
      </c>
      <c r="O2220" t="s">
        <v>21</v>
      </c>
      <c r="P2220" t="s">
        <v>39</v>
      </c>
      <c r="Q2220" t="s">
        <v>25</v>
      </c>
      <c r="R2220" t="s">
        <v>26</v>
      </c>
      <c r="S2220" t="str">
        <f t="shared" si="104"/>
        <v>High</v>
      </c>
    </row>
    <row r="2221" spans="1:19" x14ac:dyDescent="0.3">
      <c r="A2221" t="s">
        <v>94</v>
      </c>
      <c r="B2221" t="s">
        <v>252</v>
      </c>
      <c r="C2221" t="s">
        <v>55</v>
      </c>
      <c r="D2221">
        <v>3</v>
      </c>
      <c r="E2221" t="s">
        <v>22</v>
      </c>
      <c r="F2221">
        <v>0.6</v>
      </c>
      <c r="G2221" t="s">
        <v>38</v>
      </c>
      <c r="H2221" t="str">
        <f t="shared" si="102"/>
        <v>Skill Development</v>
      </c>
      <c r="I2221">
        <v>3</v>
      </c>
      <c r="J2221" t="str">
        <f t="shared" si="103"/>
        <v>Medium</v>
      </c>
      <c r="K2221">
        <v>0</v>
      </c>
      <c r="L2221" t="s">
        <v>21</v>
      </c>
      <c r="M2221" t="s">
        <v>32</v>
      </c>
      <c r="N2221">
        <v>5</v>
      </c>
      <c r="O2221" t="s">
        <v>23</v>
      </c>
      <c r="P2221" t="s">
        <v>39</v>
      </c>
      <c r="Q2221" t="s">
        <v>25</v>
      </c>
      <c r="R2221" t="s">
        <v>45</v>
      </c>
      <c r="S2221" t="str">
        <f t="shared" si="104"/>
        <v>Medium</v>
      </c>
    </row>
    <row r="2222" spans="1:19" x14ac:dyDescent="0.3">
      <c r="A2222" t="s">
        <v>97</v>
      </c>
      <c r="B2222" t="s">
        <v>253</v>
      </c>
      <c r="C2222" t="s">
        <v>37</v>
      </c>
      <c r="D2222">
        <v>4</v>
      </c>
      <c r="E2222" t="s">
        <v>22</v>
      </c>
      <c r="F2222">
        <v>2.4</v>
      </c>
      <c r="G2222" t="s">
        <v>61</v>
      </c>
      <c r="H2222" t="str">
        <f t="shared" si="102"/>
        <v>Study Support</v>
      </c>
      <c r="I2222">
        <v>4</v>
      </c>
      <c r="J2222" t="str">
        <f t="shared" si="103"/>
        <v>High</v>
      </c>
      <c r="K2222">
        <v>3</v>
      </c>
      <c r="L2222" t="s">
        <v>23</v>
      </c>
      <c r="M2222" t="s">
        <v>19</v>
      </c>
      <c r="N2222">
        <v>10</v>
      </c>
      <c r="O2222" t="s">
        <v>23</v>
      </c>
      <c r="P2222" t="s">
        <v>165</v>
      </c>
      <c r="Q2222" t="s">
        <v>34</v>
      </c>
      <c r="R2222" t="s">
        <v>26</v>
      </c>
      <c r="S2222" t="str">
        <f t="shared" si="104"/>
        <v>High</v>
      </c>
    </row>
    <row r="2223" spans="1:19" x14ac:dyDescent="0.3">
      <c r="A2223" t="s">
        <v>99</v>
      </c>
      <c r="B2223" t="s">
        <v>254</v>
      </c>
      <c r="C2223" t="s">
        <v>55</v>
      </c>
      <c r="D2223">
        <v>1</v>
      </c>
      <c r="E2223" t="s">
        <v>60</v>
      </c>
      <c r="F2223">
        <v>2.7</v>
      </c>
      <c r="G2223" t="s">
        <v>48</v>
      </c>
      <c r="H2223" t="str">
        <f t="shared" si="102"/>
        <v>Skill Development</v>
      </c>
      <c r="I2223">
        <v>3</v>
      </c>
      <c r="J2223" t="str">
        <f t="shared" si="103"/>
        <v>Medium</v>
      </c>
      <c r="K2223">
        <v>3</v>
      </c>
      <c r="L2223" t="s">
        <v>21</v>
      </c>
      <c r="M2223" t="s">
        <v>32</v>
      </c>
      <c r="N2223">
        <v>3</v>
      </c>
      <c r="O2223" t="s">
        <v>23</v>
      </c>
      <c r="P2223" t="s">
        <v>109</v>
      </c>
      <c r="Q2223" t="s">
        <v>40</v>
      </c>
      <c r="R2223" t="s">
        <v>45</v>
      </c>
      <c r="S2223" t="str">
        <f t="shared" si="104"/>
        <v>Low</v>
      </c>
    </row>
    <row r="2224" spans="1:19" x14ac:dyDescent="0.3">
      <c r="A2224" t="s">
        <v>101</v>
      </c>
      <c r="B2224" t="s">
        <v>254</v>
      </c>
      <c r="C2224" t="s">
        <v>55</v>
      </c>
      <c r="D2224">
        <v>1</v>
      </c>
      <c r="E2224" t="s">
        <v>60</v>
      </c>
      <c r="F2224">
        <v>2.7</v>
      </c>
      <c r="G2224" t="s">
        <v>48</v>
      </c>
      <c r="H2224" t="str">
        <f t="shared" si="102"/>
        <v>Skill Development</v>
      </c>
      <c r="I2224">
        <v>3</v>
      </c>
      <c r="J2224" t="str">
        <f t="shared" si="103"/>
        <v>Medium</v>
      </c>
      <c r="K2224">
        <v>3</v>
      </c>
      <c r="L2224" t="s">
        <v>21</v>
      </c>
      <c r="M2224" t="s">
        <v>32</v>
      </c>
      <c r="N2224">
        <v>3</v>
      </c>
      <c r="O2224" t="s">
        <v>21</v>
      </c>
      <c r="P2224" t="s">
        <v>145</v>
      </c>
      <c r="Q2224" t="s">
        <v>40</v>
      </c>
      <c r="R2224" t="s">
        <v>45</v>
      </c>
      <c r="S2224" t="str">
        <f t="shared" si="104"/>
        <v>Low</v>
      </c>
    </row>
    <row r="2225" spans="1:19" x14ac:dyDescent="0.3">
      <c r="A2225" t="s">
        <v>105</v>
      </c>
      <c r="B2225" t="s">
        <v>255</v>
      </c>
      <c r="C2225" t="s">
        <v>29</v>
      </c>
      <c r="D2225">
        <v>3</v>
      </c>
      <c r="E2225" t="s">
        <v>19</v>
      </c>
      <c r="F2225">
        <v>0.7</v>
      </c>
      <c r="G2225" t="s">
        <v>38</v>
      </c>
      <c r="H2225" t="str">
        <f t="shared" si="102"/>
        <v>Skill Development</v>
      </c>
      <c r="I2225">
        <v>3</v>
      </c>
      <c r="J2225" t="str">
        <f t="shared" si="103"/>
        <v>Medium</v>
      </c>
      <c r="K2225">
        <v>-3</v>
      </c>
      <c r="L2225" t="s">
        <v>23</v>
      </c>
      <c r="M2225" t="s">
        <v>32</v>
      </c>
      <c r="N2225">
        <v>5</v>
      </c>
      <c r="O2225" t="s">
        <v>23</v>
      </c>
      <c r="P2225" t="s">
        <v>57</v>
      </c>
      <c r="Q2225" t="s">
        <v>25</v>
      </c>
      <c r="R2225" t="s">
        <v>26</v>
      </c>
      <c r="S2225" t="str">
        <f t="shared" si="104"/>
        <v>Medium</v>
      </c>
    </row>
    <row r="2226" spans="1:19" x14ac:dyDescent="0.3">
      <c r="A2226" t="s">
        <v>107</v>
      </c>
      <c r="B2226" t="s">
        <v>256</v>
      </c>
      <c r="C2226" t="s">
        <v>37</v>
      </c>
      <c r="D2226">
        <v>1</v>
      </c>
      <c r="E2226" t="s">
        <v>22</v>
      </c>
      <c r="F2226">
        <v>4.2</v>
      </c>
      <c r="G2226" t="s">
        <v>38</v>
      </c>
      <c r="H2226" t="str">
        <f t="shared" si="102"/>
        <v>Skill Development</v>
      </c>
      <c r="I2226">
        <v>2</v>
      </c>
      <c r="J2226" t="str">
        <f t="shared" si="103"/>
        <v>Low</v>
      </c>
      <c r="K2226">
        <v>0</v>
      </c>
      <c r="L2226" t="s">
        <v>23</v>
      </c>
      <c r="M2226" t="s">
        <v>19</v>
      </c>
      <c r="N2226">
        <v>6</v>
      </c>
      <c r="O2226" t="s">
        <v>21</v>
      </c>
      <c r="P2226" t="s">
        <v>65</v>
      </c>
      <c r="Q2226" t="s">
        <v>40</v>
      </c>
      <c r="R2226" t="s">
        <v>49</v>
      </c>
      <c r="S2226" t="str">
        <f t="shared" si="104"/>
        <v>Medium</v>
      </c>
    </row>
    <row r="2227" spans="1:19" x14ac:dyDescent="0.3">
      <c r="A2227" t="s">
        <v>110</v>
      </c>
      <c r="B2227" t="s">
        <v>258</v>
      </c>
      <c r="C2227" t="s">
        <v>18</v>
      </c>
      <c r="D2227">
        <v>1</v>
      </c>
      <c r="E2227" t="s">
        <v>19</v>
      </c>
      <c r="F2227">
        <v>3.6</v>
      </c>
      <c r="G2227" t="s">
        <v>20</v>
      </c>
      <c r="H2227" t="str">
        <f t="shared" si="102"/>
        <v>Study Support</v>
      </c>
      <c r="I2227">
        <v>5</v>
      </c>
      <c r="J2227" t="str">
        <f t="shared" si="103"/>
        <v>High</v>
      </c>
      <c r="K2227">
        <v>1</v>
      </c>
      <c r="L2227" t="s">
        <v>23</v>
      </c>
      <c r="M2227" t="s">
        <v>30</v>
      </c>
      <c r="N2227">
        <v>10</v>
      </c>
      <c r="O2227" t="s">
        <v>21</v>
      </c>
      <c r="P2227" t="s">
        <v>52</v>
      </c>
      <c r="Q2227" t="s">
        <v>34</v>
      </c>
      <c r="R2227" t="s">
        <v>26</v>
      </c>
      <c r="S2227" t="str">
        <f t="shared" si="104"/>
        <v>High</v>
      </c>
    </row>
    <row r="2228" spans="1:19" x14ac:dyDescent="0.3">
      <c r="A2228" t="s">
        <v>112</v>
      </c>
      <c r="B2228" t="s">
        <v>259</v>
      </c>
      <c r="C2228" t="s">
        <v>103</v>
      </c>
      <c r="D2228">
        <v>3</v>
      </c>
      <c r="E2228" t="s">
        <v>79</v>
      </c>
      <c r="F2228">
        <v>3.2</v>
      </c>
      <c r="G2228" t="s">
        <v>20</v>
      </c>
      <c r="H2228" t="str">
        <f t="shared" si="102"/>
        <v>Study Support</v>
      </c>
      <c r="I2228">
        <v>3</v>
      </c>
      <c r="J2228" t="str">
        <f t="shared" si="103"/>
        <v>Medium</v>
      </c>
      <c r="K2228">
        <v>1</v>
      </c>
      <c r="L2228" t="s">
        <v>23</v>
      </c>
      <c r="M2228" t="s">
        <v>32</v>
      </c>
      <c r="N2228">
        <v>1</v>
      </c>
      <c r="O2228" t="s">
        <v>23</v>
      </c>
      <c r="P2228" t="s">
        <v>176</v>
      </c>
      <c r="Q2228" t="s">
        <v>40</v>
      </c>
      <c r="R2228" t="s">
        <v>49</v>
      </c>
      <c r="S2228" t="str">
        <f t="shared" si="104"/>
        <v>Low</v>
      </c>
    </row>
    <row r="2229" spans="1:19" x14ac:dyDescent="0.3">
      <c r="A2229" t="s">
        <v>114</v>
      </c>
      <c r="B2229" t="s">
        <v>17</v>
      </c>
      <c r="C2229" t="s">
        <v>37</v>
      </c>
      <c r="D2229">
        <v>3</v>
      </c>
      <c r="E2229" t="s">
        <v>22</v>
      </c>
      <c r="F2229">
        <v>0.7</v>
      </c>
      <c r="G2229" t="s">
        <v>31</v>
      </c>
      <c r="H2229" t="str">
        <f t="shared" si="102"/>
        <v>Skill Development</v>
      </c>
      <c r="I2229">
        <v>3</v>
      </c>
      <c r="J2229" t="str">
        <f t="shared" si="103"/>
        <v>Medium</v>
      </c>
      <c r="K2229">
        <v>-1</v>
      </c>
      <c r="L2229" t="s">
        <v>21</v>
      </c>
      <c r="M2229" t="s">
        <v>19</v>
      </c>
      <c r="N2229">
        <v>3</v>
      </c>
      <c r="O2229" t="s">
        <v>21</v>
      </c>
      <c r="P2229" t="s">
        <v>33</v>
      </c>
      <c r="Q2229" t="s">
        <v>40</v>
      </c>
      <c r="R2229" t="s">
        <v>26</v>
      </c>
      <c r="S2229" t="str">
        <f t="shared" si="104"/>
        <v>Low</v>
      </c>
    </row>
    <row r="2230" spans="1:19" x14ac:dyDescent="0.3">
      <c r="A2230" t="s">
        <v>117</v>
      </c>
      <c r="B2230" t="s">
        <v>17</v>
      </c>
      <c r="C2230" t="s">
        <v>37</v>
      </c>
      <c r="D2230">
        <v>3</v>
      </c>
      <c r="E2230" t="s">
        <v>22</v>
      </c>
      <c r="F2230">
        <v>0.7</v>
      </c>
      <c r="G2230" t="s">
        <v>31</v>
      </c>
      <c r="H2230" t="str">
        <f t="shared" si="102"/>
        <v>Skill Development</v>
      </c>
      <c r="I2230">
        <v>3</v>
      </c>
      <c r="J2230" t="str">
        <f t="shared" si="103"/>
        <v>Medium</v>
      </c>
      <c r="K2230">
        <v>-1</v>
      </c>
      <c r="L2230" t="s">
        <v>21</v>
      </c>
      <c r="M2230" t="s">
        <v>19</v>
      </c>
      <c r="N2230">
        <v>3</v>
      </c>
      <c r="O2230" t="s">
        <v>23</v>
      </c>
      <c r="P2230" t="s">
        <v>39</v>
      </c>
      <c r="Q2230" t="s">
        <v>40</v>
      </c>
      <c r="R2230" t="s">
        <v>49</v>
      </c>
      <c r="S2230" t="str">
        <f t="shared" si="104"/>
        <v>Low</v>
      </c>
    </row>
    <row r="2231" spans="1:19" x14ac:dyDescent="0.3">
      <c r="A2231" t="s">
        <v>119</v>
      </c>
      <c r="B2231" t="s">
        <v>17</v>
      </c>
      <c r="C2231" t="s">
        <v>37</v>
      </c>
      <c r="D2231">
        <v>3</v>
      </c>
      <c r="E2231" t="s">
        <v>22</v>
      </c>
      <c r="F2231">
        <v>0.7</v>
      </c>
      <c r="G2231" t="s">
        <v>31</v>
      </c>
      <c r="H2231" t="str">
        <f t="shared" si="102"/>
        <v>Skill Development</v>
      </c>
      <c r="I2231">
        <v>3</v>
      </c>
      <c r="J2231" t="str">
        <f t="shared" si="103"/>
        <v>Medium</v>
      </c>
      <c r="K2231">
        <v>-1</v>
      </c>
      <c r="L2231" t="s">
        <v>21</v>
      </c>
      <c r="M2231" t="s">
        <v>19</v>
      </c>
      <c r="N2231">
        <v>3</v>
      </c>
      <c r="O2231" t="s">
        <v>21</v>
      </c>
      <c r="P2231" t="s">
        <v>1712</v>
      </c>
      <c r="Q2231" t="s">
        <v>40</v>
      </c>
      <c r="R2231" t="s">
        <v>26</v>
      </c>
      <c r="S2231" t="str">
        <f t="shared" si="104"/>
        <v>Low</v>
      </c>
    </row>
    <row r="2232" spans="1:19" x14ac:dyDescent="0.3">
      <c r="A2232" t="s">
        <v>121</v>
      </c>
      <c r="B2232" t="s">
        <v>260</v>
      </c>
      <c r="C2232" t="s">
        <v>29</v>
      </c>
      <c r="D2232">
        <v>2</v>
      </c>
      <c r="E2232" t="s">
        <v>22</v>
      </c>
      <c r="F2232">
        <v>4.5</v>
      </c>
      <c r="G2232" t="s">
        <v>48</v>
      </c>
      <c r="H2232" t="str">
        <f t="shared" si="102"/>
        <v>Skill Development</v>
      </c>
      <c r="I2232">
        <v>3</v>
      </c>
      <c r="J2232" t="str">
        <f t="shared" si="103"/>
        <v>Medium</v>
      </c>
      <c r="K2232">
        <v>-1</v>
      </c>
      <c r="L2232" t="s">
        <v>23</v>
      </c>
      <c r="M2232" t="s">
        <v>32</v>
      </c>
      <c r="N2232">
        <v>6</v>
      </c>
      <c r="O2232" t="s">
        <v>23</v>
      </c>
      <c r="P2232" t="s">
        <v>179</v>
      </c>
      <c r="Q2232" t="s">
        <v>25</v>
      </c>
      <c r="R2232" t="s">
        <v>49</v>
      </c>
      <c r="S2232" t="str">
        <f t="shared" si="104"/>
        <v>Medium</v>
      </c>
    </row>
    <row r="2233" spans="1:19" x14ac:dyDescent="0.3">
      <c r="A2233" t="s">
        <v>124</v>
      </c>
      <c r="B2233" t="s">
        <v>261</v>
      </c>
      <c r="C2233" t="s">
        <v>103</v>
      </c>
      <c r="D2233">
        <v>2</v>
      </c>
      <c r="E2233" t="s">
        <v>79</v>
      </c>
      <c r="F2233">
        <v>3.5</v>
      </c>
      <c r="G2233" t="s">
        <v>38</v>
      </c>
      <c r="H2233" t="str">
        <f t="shared" si="102"/>
        <v>Skill Development</v>
      </c>
      <c r="I2233">
        <v>4</v>
      </c>
      <c r="J2233" t="str">
        <f t="shared" si="103"/>
        <v>High</v>
      </c>
      <c r="K2233">
        <v>2</v>
      </c>
      <c r="L2233" t="s">
        <v>21</v>
      </c>
      <c r="M2233" t="s">
        <v>32</v>
      </c>
      <c r="N2233">
        <v>10</v>
      </c>
      <c r="O2233" t="s">
        <v>21</v>
      </c>
      <c r="P2233" t="s">
        <v>24</v>
      </c>
      <c r="Q2233" t="s">
        <v>25</v>
      </c>
      <c r="R2233" t="s">
        <v>26</v>
      </c>
      <c r="S2233" t="str">
        <f t="shared" si="104"/>
        <v>High</v>
      </c>
    </row>
    <row r="2234" spans="1:19" x14ac:dyDescent="0.3">
      <c r="A2234" t="s">
        <v>126</v>
      </c>
      <c r="B2234" t="s">
        <v>262</v>
      </c>
      <c r="C2234" t="s">
        <v>147</v>
      </c>
      <c r="D2234">
        <v>3</v>
      </c>
      <c r="E2234" t="s">
        <v>79</v>
      </c>
      <c r="F2234">
        <v>3.3</v>
      </c>
      <c r="G2234" t="s">
        <v>44</v>
      </c>
      <c r="H2234" t="str">
        <f t="shared" si="102"/>
        <v>Other</v>
      </c>
      <c r="I2234">
        <v>1</v>
      </c>
      <c r="J2234" t="str">
        <f t="shared" si="103"/>
        <v>Low</v>
      </c>
      <c r="K2234">
        <v>1</v>
      </c>
      <c r="L2234" t="s">
        <v>23</v>
      </c>
      <c r="M2234" t="s">
        <v>22</v>
      </c>
      <c r="N2234">
        <v>10</v>
      </c>
      <c r="O2234" t="s">
        <v>21</v>
      </c>
      <c r="P2234" t="s">
        <v>109</v>
      </c>
      <c r="Q2234" t="s">
        <v>25</v>
      </c>
      <c r="R2234" t="s">
        <v>45</v>
      </c>
      <c r="S2234" t="str">
        <f t="shared" si="104"/>
        <v>High</v>
      </c>
    </row>
    <row r="2235" spans="1:19" x14ac:dyDescent="0.3">
      <c r="A2235" t="s">
        <v>128</v>
      </c>
      <c r="B2235" t="s">
        <v>263</v>
      </c>
      <c r="C2235" t="s">
        <v>103</v>
      </c>
      <c r="D2235">
        <v>1</v>
      </c>
      <c r="E2235" t="s">
        <v>56</v>
      </c>
      <c r="F2235">
        <v>3.1</v>
      </c>
      <c r="G2235" t="s">
        <v>38</v>
      </c>
      <c r="H2235" t="str">
        <f t="shared" si="102"/>
        <v>Skill Development</v>
      </c>
      <c r="I2235">
        <v>5</v>
      </c>
      <c r="J2235" t="str">
        <f t="shared" si="103"/>
        <v>High</v>
      </c>
      <c r="K2235">
        <v>-2</v>
      </c>
      <c r="L2235" t="s">
        <v>21</v>
      </c>
      <c r="M2235" t="s">
        <v>22</v>
      </c>
      <c r="N2235">
        <v>7</v>
      </c>
      <c r="O2235" t="s">
        <v>23</v>
      </c>
      <c r="P2235" t="s">
        <v>83</v>
      </c>
      <c r="Q2235" t="s">
        <v>34</v>
      </c>
      <c r="R2235" t="s">
        <v>26</v>
      </c>
      <c r="S2235" t="str">
        <f t="shared" si="104"/>
        <v>High</v>
      </c>
    </row>
    <row r="2236" spans="1:19" x14ac:dyDescent="0.3">
      <c r="A2236" t="s">
        <v>130</v>
      </c>
      <c r="B2236" t="s">
        <v>264</v>
      </c>
      <c r="C2236" t="s">
        <v>29</v>
      </c>
      <c r="D2236">
        <v>3</v>
      </c>
      <c r="E2236" t="s">
        <v>79</v>
      </c>
      <c r="F2236">
        <v>2.9</v>
      </c>
      <c r="G2236" t="s">
        <v>61</v>
      </c>
      <c r="H2236" t="str">
        <f t="shared" si="102"/>
        <v>Study Support</v>
      </c>
      <c r="I2236">
        <v>5</v>
      </c>
      <c r="J2236" t="str">
        <f t="shared" si="103"/>
        <v>High</v>
      </c>
      <c r="K2236">
        <v>3</v>
      </c>
      <c r="L2236" t="s">
        <v>23</v>
      </c>
      <c r="M2236" t="s">
        <v>19</v>
      </c>
      <c r="N2236">
        <v>2</v>
      </c>
      <c r="O2236" t="s">
        <v>21</v>
      </c>
      <c r="P2236" t="s">
        <v>123</v>
      </c>
      <c r="Q2236" t="s">
        <v>25</v>
      </c>
      <c r="R2236" t="s">
        <v>26</v>
      </c>
      <c r="S2236" t="str">
        <f t="shared" si="104"/>
        <v>Low</v>
      </c>
    </row>
    <row r="2237" spans="1:19" x14ac:dyDescent="0.3">
      <c r="A2237" t="s">
        <v>132</v>
      </c>
      <c r="B2237" t="s">
        <v>265</v>
      </c>
      <c r="C2237" t="s">
        <v>103</v>
      </c>
      <c r="D2237">
        <v>1</v>
      </c>
      <c r="E2237" t="s">
        <v>19</v>
      </c>
      <c r="F2237">
        <v>1.8</v>
      </c>
      <c r="G2237" t="s">
        <v>20</v>
      </c>
      <c r="H2237" t="str">
        <f t="shared" si="102"/>
        <v>Study Support</v>
      </c>
      <c r="I2237">
        <v>4</v>
      </c>
      <c r="J2237" t="str">
        <f t="shared" si="103"/>
        <v>High</v>
      </c>
      <c r="K2237">
        <v>3</v>
      </c>
      <c r="L2237" t="s">
        <v>21</v>
      </c>
      <c r="M2237" t="s">
        <v>30</v>
      </c>
      <c r="N2237">
        <v>2</v>
      </c>
      <c r="O2237" t="s">
        <v>23</v>
      </c>
      <c r="P2237" t="s">
        <v>1710</v>
      </c>
      <c r="Q2237" t="s">
        <v>40</v>
      </c>
      <c r="R2237" t="s">
        <v>49</v>
      </c>
      <c r="S2237" t="str">
        <f t="shared" si="104"/>
        <v>Low</v>
      </c>
    </row>
    <row r="2238" spans="1:19" x14ac:dyDescent="0.3">
      <c r="A2238" t="s">
        <v>134</v>
      </c>
      <c r="B2238" t="s">
        <v>266</v>
      </c>
      <c r="C2238" t="s">
        <v>90</v>
      </c>
      <c r="D2238">
        <v>1</v>
      </c>
      <c r="E2238" t="s">
        <v>60</v>
      </c>
      <c r="F2238">
        <v>0.8</v>
      </c>
      <c r="G2238" t="s">
        <v>48</v>
      </c>
      <c r="H2238" t="str">
        <f t="shared" si="102"/>
        <v>Skill Development</v>
      </c>
      <c r="I2238">
        <v>2</v>
      </c>
      <c r="J2238" t="str">
        <f t="shared" si="103"/>
        <v>Low</v>
      </c>
      <c r="K2238">
        <v>-2</v>
      </c>
      <c r="L2238" t="s">
        <v>23</v>
      </c>
      <c r="M2238" t="s">
        <v>32</v>
      </c>
      <c r="N2238">
        <v>7</v>
      </c>
      <c r="O2238" t="s">
        <v>23</v>
      </c>
      <c r="P2238" t="s">
        <v>1710</v>
      </c>
      <c r="Q2238" t="s">
        <v>40</v>
      </c>
      <c r="R2238" t="s">
        <v>49</v>
      </c>
      <c r="S2238" t="str">
        <f t="shared" si="104"/>
        <v>High</v>
      </c>
    </row>
    <row r="2239" spans="1:19" x14ac:dyDescent="0.3">
      <c r="A2239" t="s">
        <v>137</v>
      </c>
      <c r="B2239" t="s">
        <v>267</v>
      </c>
      <c r="C2239" t="s">
        <v>55</v>
      </c>
      <c r="D2239">
        <v>4</v>
      </c>
      <c r="E2239" t="s">
        <v>19</v>
      </c>
      <c r="F2239">
        <v>0.6</v>
      </c>
      <c r="G2239" t="s">
        <v>38</v>
      </c>
      <c r="H2239" t="str">
        <f t="shared" si="102"/>
        <v>Skill Development</v>
      </c>
      <c r="I2239">
        <v>2</v>
      </c>
      <c r="J2239" t="str">
        <f t="shared" si="103"/>
        <v>Low</v>
      </c>
      <c r="K2239">
        <v>-1</v>
      </c>
      <c r="L2239" t="s">
        <v>23</v>
      </c>
      <c r="M2239" t="s">
        <v>19</v>
      </c>
      <c r="N2239">
        <v>7</v>
      </c>
      <c r="O2239" t="s">
        <v>21</v>
      </c>
      <c r="P2239" t="s">
        <v>83</v>
      </c>
      <c r="Q2239" t="s">
        <v>34</v>
      </c>
      <c r="R2239" t="s">
        <v>45</v>
      </c>
      <c r="S2239" t="str">
        <f t="shared" si="104"/>
        <v>High</v>
      </c>
    </row>
    <row r="2240" spans="1:19" x14ac:dyDescent="0.3">
      <c r="A2240" t="s">
        <v>139</v>
      </c>
      <c r="B2240" t="s">
        <v>268</v>
      </c>
      <c r="C2240" t="s">
        <v>18</v>
      </c>
      <c r="D2240">
        <v>2</v>
      </c>
      <c r="E2240" t="s">
        <v>30</v>
      </c>
      <c r="F2240">
        <v>3.1</v>
      </c>
      <c r="G2240" t="s">
        <v>31</v>
      </c>
      <c r="H2240" t="str">
        <f t="shared" si="102"/>
        <v>Skill Development</v>
      </c>
      <c r="I2240">
        <v>1</v>
      </c>
      <c r="J2240" t="str">
        <f t="shared" si="103"/>
        <v>Low</v>
      </c>
      <c r="K2240">
        <v>2</v>
      </c>
      <c r="L2240" t="s">
        <v>21</v>
      </c>
      <c r="M2240" t="s">
        <v>19</v>
      </c>
      <c r="N2240">
        <v>2</v>
      </c>
      <c r="O2240" t="s">
        <v>21</v>
      </c>
      <c r="P2240" t="s">
        <v>80</v>
      </c>
      <c r="Q2240" t="s">
        <v>34</v>
      </c>
      <c r="R2240" t="s">
        <v>26</v>
      </c>
      <c r="S2240" t="str">
        <f t="shared" si="104"/>
        <v>Low</v>
      </c>
    </row>
    <row r="2241" spans="1:19" x14ac:dyDescent="0.3">
      <c r="A2241" t="s">
        <v>141</v>
      </c>
      <c r="B2241" t="s">
        <v>269</v>
      </c>
      <c r="C2241" t="s">
        <v>147</v>
      </c>
      <c r="D2241">
        <v>3</v>
      </c>
      <c r="E2241" t="s">
        <v>79</v>
      </c>
      <c r="F2241">
        <v>3.8</v>
      </c>
      <c r="G2241" t="s">
        <v>20</v>
      </c>
      <c r="H2241" t="str">
        <f t="shared" si="102"/>
        <v>Study Support</v>
      </c>
      <c r="I2241">
        <v>5</v>
      </c>
      <c r="J2241" t="str">
        <f t="shared" si="103"/>
        <v>High</v>
      </c>
      <c r="K2241">
        <v>3</v>
      </c>
      <c r="L2241" t="s">
        <v>21</v>
      </c>
      <c r="M2241" t="s">
        <v>22</v>
      </c>
      <c r="N2241">
        <v>2</v>
      </c>
      <c r="O2241" t="s">
        <v>23</v>
      </c>
      <c r="P2241" t="s">
        <v>158</v>
      </c>
      <c r="Q2241" t="s">
        <v>40</v>
      </c>
      <c r="R2241" t="s">
        <v>26</v>
      </c>
      <c r="S2241" t="str">
        <f t="shared" si="104"/>
        <v>Low</v>
      </c>
    </row>
    <row r="2242" spans="1:19" x14ac:dyDescent="0.3">
      <c r="A2242" t="s">
        <v>16</v>
      </c>
      <c r="B2242" t="s">
        <v>270</v>
      </c>
      <c r="C2242" t="s">
        <v>147</v>
      </c>
      <c r="D2242">
        <v>3</v>
      </c>
      <c r="E2242" t="s">
        <v>22</v>
      </c>
      <c r="F2242">
        <v>2.1</v>
      </c>
      <c r="G2242" t="s">
        <v>48</v>
      </c>
      <c r="H2242" t="str">
        <f t="shared" ref="H2242:H2305" si="105">IF(OR(ISNUMBER(SEARCH("Assignment",G2242)),ISNUMBER(SEARCH("Exam",G2242)),ISNUMBER(SEARCH("Notes",G2242)),ISNUMBER(SEARCH("Homework",G2242))),"Study Support",
IF(OR(ISNUMBER(SEARCH("Resume",G2242)),ISNUMBER(SEARCH("Skill",G2242)),ISNUMBER(SEARCH("Learning",G2242)),ISNUMBER(SEARCH("Project",G2242))),"Skill Development",
IF(OR(ISNUMBER(SEARCH("Music",G2242)),ISNUMBER(SEARCH("Movie",G2242)),ISNUMBER(SEARCH("Game",G2242)),ISNUMBER(SEARCH("Fun",G2242))),"Entertainment",
"Other")))</f>
        <v>Skill Development</v>
      </c>
      <c r="I2242">
        <v>4</v>
      </c>
      <c r="J2242" t="str">
        <f t="shared" ref="J2242:J2305" si="106">IF(I2242&gt;=4,"High",IF(I2242=3,"Medium","Low"))</f>
        <v>High</v>
      </c>
      <c r="K2242">
        <v>3</v>
      </c>
      <c r="L2242" t="s">
        <v>23</v>
      </c>
      <c r="M2242" t="s">
        <v>19</v>
      </c>
      <c r="N2242">
        <v>4</v>
      </c>
      <c r="O2242" t="s">
        <v>23</v>
      </c>
      <c r="P2242" t="s">
        <v>257</v>
      </c>
      <c r="Q2242" t="s">
        <v>34</v>
      </c>
      <c r="R2242" t="s">
        <v>26</v>
      </c>
      <c r="S2242" t="str">
        <f t="shared" ref="S2242:S2305" si="107">IF(N2242&gt;=7,"High",IF(N2242&gt;=4,"Medium","Low"))</f>
        <v>Medium</v>
      </c>
    </row>
    <row r="2243" spans="1:19" x14ac:dyDescent="0.3">
      <c r="A2243" t="s">
        <v>27</v>
      </c>
      <c r="B2243" t="s">
        <v>108</v>
      </c>
      <c r="C2243" t="s">
        <v>78</v>
      </c>
      <c r="D2243">
        <v>2</v>
      </c>
      <c r="E2243" t="s">
        <v>60</v>
      </c>
      <c r="F2243">
        <v>4.2</v>
      </c>
      <c r="G2243" t="s">
        <v>31</v>
      </c>
      <c r="H2243" t="str">
        <f t="shared" si="105"/>
        <v>Skill Development</v>
      </c>
      <c r="I2243">
        <v>1</v>
      </c>
      <c r="J2243" t="str">
        <f t="shared" si="106"/>
        <v>Low</v>
      </c>
      <c r="K2243">
        <v>-3</v>
      </c>
      <c r="L2243" t="s">
        <v>23</v>
      </c>
      <c r="M2243" t="s">
        <v>30</v>
      </c>
      <c r="N2243">
        <v>2</v>
      </c>
      <c r="O2243" t="s">
        <v>21</v>
      </c>
      <c r="P2243" t="s">
        <v>257</v>
      </c>
      <c r="Q2243" t="s">
        <v>25</v>
      </c>
      <c r="R2243" t="s">
        <v>26</v>
      </c>
      <c r="S2243" t="str">
        <f t="shared" si="107"/>
        <v>Low</v>
      </c>
    </row>
    <row r="2244" spans="1:19" x14ac:dyDescent="0.3">
      <c r="A2244" t="s">
        <v>35</v>
      </c>
      <c r="B2244" t="s">
        <v>271</v>
      </c>
      <c r="C2244" t="s">
        <v>18</v>
      </c>
      <c r="D2244">
        <v>3</v>
      </c>
      <c r="E2244" t="s">
        <v>30</v>
      </c>
      <c r="F2244">
        <v>0.6</v>
      </c>
      <c r="G2244" t="s">
        <v>38</v>
      </c>
      <c r="H2244" t="str">
        <f t="shared" si="105"/>
        <v>Skill Development</v>
      </c>
      <c r="I2244">
        <v>2</v>
      </c>
      <c r="J2244" t="str">
        <f t="shared" si="106"/>
        <v>Low</v>
      </c>
      <c r="K2244">
        <v>3</v>
      </c>
      <c r="L2244" t="s">
        <v>21</v>
      </c>
      <c r="M2244" t="s">
        <v>19</v>
      </c>
      <c r="N2244">
        <v>2</v>
      </c>
      <c r="O2244" t="s">
        <v>23</v>
      </c>
      <c r="P2244" t="s">
        <v>57</v>
      </c>
      <c r="Q2244" t="s">
        <v>25</v>
      </c>
      <c r="R2244" t="s">
        <v>26</v>
      </c>
      <c r="S2244" t="str">
        <f t="shared" si="107"/>
        <v>Low</v>
      </c>
    </row>
    <row r="2245" spans="1:19" x14ac:dyDescent="0.3">
      <c r="A2245" t="s">
        <v>41</v>
      </c>
      <c r="B2245" t="s">
        <v>272</v>
      </c>
      <c r="C2245" t="s">
        <v>29</v>
      </c>
      <c r="D2245">
        <v>2</v>
      </c>
      <c r="E2245" t="s">
        <v>56</v>
      </c>
      <c r="F2245">
        <v>1.4</v>
      </c>
      <c r="G2245" t="s">
        <v>61</v>
      </c>
      <c r="H2245" t="str">
        <f t="shared" si="105"/>
        <v>Study Support</v>
      </c>
      <c r="I2245">
        <v>2</v>
      </c>
      <c r="J2245" t="str">
        <f t="shared" si="106"/>
        <v>Low</v>
      </c>
      <c r="K2245">
        <v>0</v>
      </c>
      <c r="L2245" t="s">
        <v>21</v>
      </c>
      <c r="M2245" t="s">
        <v>30</v>
      </c>
      <c r="N2245">
        <v>4</v>
      </c>
      <c r="O2245" t="s">
        <v>21</v>
      </c>
      <c r="P2245" t="s">
        <v>24</v>
      </c>
      <c r="Q2245" t="s">
        <v>34</v>
      </c>
      <c r="R2245" t="s">
        <v>45</v>
      </c>
      <c r="S2245" t="str">
        <f t="shared" si="107"/>
        <v>Medium</v>
      </c>
    </row>
    <row r="2246" spans="1:19" x14ac:dyDescent="0.3">
      <c r="A2246" t="s">
        <v>46</v>
      </c>
      <c r="B2246" t="s">
        <v>271</v>
      </c>
      <c r="C2246" t="s">
        <v>29</v>
      </c>
      <c r="D2246">
        <v>4</v>
      </c>
      <c r="E2246" t="s">
        <v>22</v>
      </c>
      <c r="F2246">
        <v>4.4000000000000004</v>
      </c>
      <c r="G2246" t="s">
        <v>61</v>
      </c>
      <c r="H2246" t="str">
        <f t="shared" si="105"/>
        <v>Study Support</v>
      </c>
      <c r="I2246">
        <v>5</v>
      </c>
      <c r="J2246" t="str">
        <f t="shared" si="106"/>
        <v>High</v>
      </c>
      <c r="K2246">
        <v>3</v>
      </c>
      <c r="L2246" t="s">
        <v>21</v>
      </c>
      <c r="M2246" t="s">
        <v>22</v>
      </c>
      <c r="N2246">
        <v>7</v>
      </c>
      <c r="O2246" t="s">
        <v>23</v>
      </c>
      <c r="P2246" t="s">
        <v>116</v>
      </c>
      <c r="Q2246" t="s">
        <v>25</v>
      </c>
      <c r="R2246" t="s">
        <v>45</v>
      </c>
      <c r="S2246" t="str">
        <f t="shared" si="107"/>
        <v>High</v>
      </c>
    </row>
    <row r="2247" spans="1:19" x14ac:dyDescent="0.3">
      <c r="A2247" t="s">
        <v>50</v>
      </c>
      <c r="B2247" t="s">
        <v>149</v>
      </c>
      <c r="C2247" t="s">
        <v>90</v>
      </c>
      <c r="D2247">
        <v>4</v>
      </c>
      <c r="E2247" t="s">
        <v>60</v>
      </c>
      <c r="F2247">
        <v>4.4000000000000004</v>
      </c>
      <c r="G2247" t="s">
        <v>38</v>
      </c>
      <c r="H2247" t="str">
        <f t="shared" si="105"/>
        <v>Skill Development</v>
      </c>
      <c r="I2247">
        <v>2</v>
      </c>
      <c r="J2247" t="str">
        <f t="shared" si="106"/>
        <v>Low</v>
      </c>
      <c r="K2247">
        <v>-1</v>
      </c>
      <c r="L2247" t="s">
        <v>21</v>
      </c>
      <c r="M2247" t="s">
        <v>30</v>
      </c>
      <c r="N2247">
        <v>10</v>
      </c>
      <c r="O2247" t="s">
        <v>23</v>
      </c>
      <c r="P2247" t="s">
        <v>65</v>
      </c>
      <c r="Q2247" t="s">
        <v>25</v>
      </c>
      <c r="R2247" t="s">
        <v>26</v>
      </c>
      <c r="S2247" t="str">
        <f t="shared" si="107"/>
        <v>High</v>
      </c>
    </row>
    <row r="2248" spans="1:19" x14ac:dyDescent="0.3">
      <c r="A2248" t="s">
        <v>53</v>
      </c>
      <c r="B2248" t="s">
        <v>273</v>
      </c>
      <c r="C2248" t="s">
        <v>147</v>
      </c>
      <c r="D2248">
        <v>4</v>
      </c>
      <c r="E2248" t="s">
        <v>60</v>
      </c>
      <c r="F2248">
        <v>2.1</v>
      </c>
      <c r="G2248" t="s">
        <v>20</v>
      </c>
      <c r="H2248" t="str">
        <f t="shared" si="105"/>
        <v>Study Support</v>
      </c>
      <c r="I2248">
        <v>5</v>
      </c>
      <c r="J2248" t="str">
        <f t="shared" si="106"/>
        <v>High</v>
      </c>
      <c r="K2248">
        <v>-1</v>
      </c>
      <c r="L2248" t="s">
        <v>21</v>
      </c>
      <c r="M2248" t="s">
        <v>32</v>
      </c>
      <c r="N2248">
        <v>10</v>
      </c>
      <c r="O2248" t="s">
        <v>21</v>
      </c>
      <c r="P2248" t="s">
        <v>196</v>
      </c>
      <c r="Q2248" t="s">
        <v>40</v>
      </c>
      <c r="R2248" t="s">
        <v>45</v>
      </c>
      <c r="S2248" t="str">
        <f t="shared" si="107"/>
        <v>High</v>
      </c>
    </row>
    <row r="2249" spans="1:19" x14ac:dyDescent="0.3">
      <c r="A2249" t="s">
        <v>58</v>
      </c>
      <c r="B2249" t="s">
        <v>274</v>
      </c>
      <c r="C2249" t="s">
        <v>55</v>
      </c>
      <c r="D2249">
        <v>2</v>
      </c>
      <c r="E2249" t="s">
        <v>22</v>
      </c>
      <c r="F2249">
        <v>0.6</v>
      </c>
      <c r="G2249" t="s">
        <v>38</v>
      </c>
      <c r="H2249" t="str">
        <f t="shared" si="105"/>
        <v>Skill Development</v>
      </c>
      <c r="I2249">
        <v>1</v>
      </c>
      <c r="J2249" t="str">
        <f t="shared" si="106"/>
        <v>Low</v>
      </c>
      <c r="K2249">
        <v>2</v>
      </c>
      <c r="L2249" t="s">
        <v>23</v>
      </c>
      <c r="M2249" t="s">
        <v>22</v>
      </c>
      <c r="N2249">
        <v>1</v>
      </c>
      <c r="O2249" t="s">
        <v>23</v>
      </c>
      <c r="P2249" t="s">
        <v>73</v>
      </c>
      <c r="Q2249" t="s">
        <v>40</v>
      </c>
      <c r="R2249" t="s">
        <v>45</v>
      </c>
      <c r="S2249" t="str">
        <f t="shared" si="107"/>
        <v>Low</v>
      </c>
    </row>
    <row r="2250" spans="1:19" x14ac:dyDescent="0.3">
      <c r="A2250" t="s">
        <v>63</v>
      </c>
      <c r="B2250" t="s">
        <v>275</v>
      </c>
      <c r="C2250" t="s">
        <v>78</v>
      </c>
      <c r="D2250">
        <v>2</v>
      </c>
      <c r="E2250" t="s">
        <v>19</v>
      </c>
      <c r="F2250">
        <v>0.6</v>
      </c>
      <c r="G2250" t="s">
        <v>31</v>
      </c>
      <c r="H2250" t="str">
        <f t="shared" si="105"/>
        <v>Skill Development</v>
      </c>
      <c r="I2250">
        <v>4</v>
      </c>
      <c r="J2250" t="str">
        <f t="shared" si="106"/>
        <v>High</v>
      </c>
      <c r="K2250">
        <v>1</v>
      </c>
      <c r="L2250" t="s">
        <v>21</v>
      </c>
      <c r="M2250" t="s">
        <v>19</v>
      </c>
      <c r="N2250">
        <v>7</v>
      </c>
      <c r="O2250" t="s">
        <v>23</v>
      </c>
      <c r="P2250" t="s">
        <v>545</v>
      </c>
      <c r="Q2250" t="s">
        <v>25</v>
      </c>
      <c r="R2250" t="s">
        <v>26</v>
      </c>
      <c r="S2250" t="str">
        <f t="shared" si="107"/>
        <v>High</v>
      </c>
    </row>
    <row r="2251" spans="1:19" x14ac:dyDescent="0.3">
      <c r="A2251" t="s">
        <v>66</v>
      </c>
      <c r="B2251" t="s">
        <v>276</v>
      </c>
      <c r="C2251" t="s">
        <v>29</v>
      </c>
      <c r="D2251">
        <v>1</v>
      </c>
      <c r="E2251" t="s">
        <v>30</v>
      </c>
      <c r="F2251">
        <v>2.6</v>
      </c>
      <c r="G2251" t="s">
        <v>38</v>
      </c>
      <c r="H2251" t="str">
        <f t="shared" si="105"/>
        <v>Skill Development</v>
      </c>
      <c r="I2251">
        <v>1</v>
      </c>
      <c r="J2251" t="str">
        <f t="shared" si="106"/>
        <v>Low</v>
      </c>
      <c r="K2251">
        <v>2</v>
      </c>
      <c r="L2251" t="s">
        <v>23</v>
      </c>
      <c r="M2251" t="s">
        <v>30</v>
      </c>
      <c r="N2251">
        <v>1</v>
      </c>
      <c r="O2251" t="s">
        <v>21</v>
      </c>
      <c r="P2251" t="s">
        <v>52</v>
      </c>
      <c r="Q2251" t="s">
        <v>40</v>
      </c>
      <c r="R2251" t="s">
        <v>45</v>
      </c>
      <c r="S2251" t="str">
        <f t="shared" si="107"/>
        <v>Low</v>
      </c>
    </row>
    <row r="2252" spans="1:19" x14ac:dyDescent="0.3">
      <c r="A2252" t="s">
        <v>69</v>
      </c>
      <c r="B2252" t="s">
        <v>277</v>
      </c>
      <c r="C2252" t="s">
        <v>18</v>
      </c>
      <c r="D2252">
        <v>3</v>
      </c>
      <c r="E2252" t="s">
        <v>60</v>
      </c>
      <c r="F2252">
        <v>0.6</v>
      </c>
      <c r="G2252" t="s">
        <v>20</v>
      </c>
      <c r="H2252" t="str">
        <f t="shared" si="105"/>
        <v>Study Support</v>
      </c>
      <c r="I2252">
        <v>5</v>
      </c>
      <c r="J2252" t="str">
        <f t="shared" si="106"/>
        <v>High</v>
      </c>
      <c r="K2252">
        <v>-3</v>
      </c>
      <c r="L2252" t="s">
        <v>21</v>
      </c>
      <c r="M2252" t="s">
        <v>32</v>
      </c>
      <c r="N2252">
        <v>2</v>
      </c>
      <c r="O2252" t="s">
        <v>23</v>
      </c>
      <c r="P2252" t="s">
        <v>1710</v>
      </c>
      <c r="Q2252" t="s">
        <v>40</v>
      </c>
      <c r="R2252" t="s">
        <v>49</v>
      </c>
      <c r="S2252" t="str">
        <f t="shared" si="107"/>
        <v>Low</v>
      </c>
    </row>
    <row r="2253" spans="1:19" x14ac:dyDescent="0.3">
      <c r="A2253" t="s">
        <v>71</v>
      </c>
      <c r="B2253" t="s">
        <v>278</v>
      </c>
      <c r="C2253" t="s">
        <v>43</v>
      </c>
      <c r="D2253">
        <v>2</v>
      </c>
      <c r="E2253" t="s">
        <v>56</v>
      </c>
      <c r="F2253">
        <v>3</v>
      </c>
      <c r="G2253" t="s">
        <v>44</v>
      </c>
      <c r="H2253" t="str">
        <f t="shared" si="105"/>
        <v>Other</v>
      </c>
      <c r="I2253">
        <v>2</v>
      </c>
      <c r="J2253" t="str">
        <f t="shared" si="106"/>
        <v>Low</v>
      </c>
      <c r="K2253">
        <v>3</v>
      </c>
      <c r="L2253" t="s">
        <v>23</v>
      </c>
      <c r="M2253" t="s">
        <v>19</v>
      </c>
      <c r="N2253">
        <v>8</v>
      </c>
      <c r="O2253" t="s">
        <v>21</v>
      </c>
      <c r="P2253" t="s">
        <v>33</v>
      </c>
      <c r="Q2253" t="s">
        <v>34</v>
      </c>
      <c r="R2253" t="s">
        <v>45</v>
      </c>
      <c r="S2253" t="str">
        <f t="shared" si="107"/>
        <v>High</v>
      </c>
    </row>
    <row r="2254" spans="1:19" x14ac:dyDescent="0.3">
      <c r="A2254" t="s">
        <v>74</v>
      </c>
      <c r="B2254" t="s">
        <v>278</v>
      </c>
      <c r="C2254" t="s">
        <v>43</v>
      </c>
      <c r="D2254">
        <v>2</v>
      </c>
      <c r="E2254" t="s">
        <v>56</v>
      </c>
      <c r="F2254">
        <v>3</v>
      </c>
      <c r="G2254" t="s">
        <v>44</v>
      </c>
      <c r="H2254" t="str">
        <f t="shared" si="105"/>
        <v>Other</v>
      </c>
      <c r="I2254">
        <v>2</v>
      </c>
      <c r="J2254" t="str">
        <f t="shared" si="106"/>
        <v>Low</v>
      </c>
      <c r="K2254">
        <v>3</v>
      </c>
      <c r="L2254" t="s">
        <v>23</v>
      </c>
      <c r="M2254" t="s">
        <v>19</v>
      </c>
      <c r="N2254">
        <v>8</v>
      </c>
      <c r="O2254" t="s">
        <v>21</v>
      </c>
      <c r="P2254" t="s">
        <v>1711</v>
      </c>
      <c r="Q2254" t="s">
        <v>34</v>
      </c>
      <c r="R2254" t="s">
        <v>49</v>
      </c>
      <c r="S2254" t="str">
        <f t="shared" si="107"/>
        <v>High</v>
      </c>
    </row>
    <row r="2255" spans="1:19" x14ac:dyDescent="0.3">
      <c r="A2255" t="s">
        <v>76</v>
      </c>
      <c r="B2255" t="s">
        <v>278</v>
      </c>
      <c r="C2255" t="s">
        <v>43</v>
      </c>
      <c r="D2255">
        <v>2</v>
      </c>
      <c r="E2255" t="s">
        <v>56</v>
      </c>
      <c r="F2255">
        <v>3</v>
      </c>
      <c r="G2255" t="s">
        <v>44</v>
      </c>
      <c r="H2255" t="str">
        <f t="shared" si="105"/>
        <v>Other</v>
      </c>
      <c r="I2255">
        <v>2</v>
      </c>
      <c r="J2255" t="str">
        <f t="shared" si="106"/>
        <v>Low</v>
      </c>
      <c r="K2255">
        <v>3</v>
      </c>
      <c r="L2255" t="s">
        <v>23</v>
      </c>
      <c r="M2255" t="s">
        <v>19</v>
      </c>
      <c r="N2255">
        <v>8</v>
      </c>
      <c r="O2255" t="s">
        <v>23</v>
      </c>
      <c r="P2255" t="s">
        <v>165</v>
      </c>
      <c r="Q2255" t="s">
        <v>34</v>
      </c>
      <c r="R2255" t="s">
        <v>49</v>
      </c>
      <c r="S2255" t="str">
        <f t="shared" si="107"/>
        <v>High</v>
      </c>
    </row>
    <row r="2256" spans="1:19" x14ac:dyDescent="0.3">
      <c r="A2256" t="s">
        <v>81</v>
      </c>
      <c r="B2256" t="s">
        <v>278</v>
      </c>
      <c r="C2256" t="s">
        <v>43</v>
      </c>
      <c r="D2256">
        <v>2</v>
      </c>
      <c r="E2256" t="s">
        <v>56</v>
      </c>
      <c r="F2256">
        <v>3</v>
      </c>
      <c r="G2256" t="s">
        <v>44</v>
      </c>
      <c r="H2256" t="str">
        <f t="shared" si="105"/>
        <v>Other</v>
      </c>
      <c r="I2256">
        <v>2</v>
      </c>
      <c r="J2256" t="str">
        <f t="shared" si="106"/>
        <v>Low</v>
      </c>
      <c r="K2256">
        <v>3</v>
      </c>
      <c r="L2256" t="s">
        <v>23</v>
      </c>
      <c r="M2256" t="s">
        <v>19</v>
      </c>
      <c r="N2256">
        <v>8</v>
      </c>
      <c r="O2256" t="s">
        <v>23</v>
      </c>
      <c r="P2256" t="s">
        <v>158</v>
      </c>
      <c r="Q2256" t="s">
        <v>34</v>
      </c>
      <c r="R2256" t="s">
        <v>26</v>
      </c>
      <c r="S2256" t="str">
        <f t="shared" si="107"/>
        <v>High</v>
      </c>
    </row>
    <row r="2257" spans="1:19" x14ac:dyDescent="0.3">
      <c r="A2257" t="s">
        <v>84</v>
      </c>
      <c r="B2257" t="s">
        <v>278</v>
      </c>
      <c r="C2257" t="s">
        <v>43</v>
      </c>
      <c r="D2257">
        <v>2</v>
      </c>
      <c r="E2257" t="s">
        <v>56</v>
      </c>
      <c r="F2257">
        <v>3</v>
      </c>
      <c r="G2257" t="s">
        <v>44</v>
      </c>
      <c r="H2257" t="str">
        <f t="shared" si="105"/>
        <v>Other</v>
      </c>
      <c r="I2257">
        <v>2</v>
      </c>
      <c r="J2257" t="str">
        <f t="shared" si="106"/>
        <v>Low</v>
      </c>
      <c r="K2257">
        <v>3</v>
      </c>
      <c r="L2257" t="s">
        <v>23</v>
      </c>
      <c r="M2257" t="s">
        <v>19</v>
      </c>
      <c r="N2257">
        <v>8</v>
      </c>
      <c r="O2257" t="s">
        <v>23</v>
      </c>
      <c r="P2257" t="s">
        <v>1710</v>
      </c>
      <c r="Q2257" t="s">
        <v>34</v>
      </c>
      <c r="R2257" t="s">
        <v>26</v>
      </c>
      <c r="S2257" t="str">
        <f t="shared" si="107"/>
        <v>High</v>
      </c>
    </row>
    <row r="2258" spans="1:19" x14ac:dyDescent="0.3">
      <c r="A2258" t="s">
        <v>87</v>
      </c>
      <c r="B2258" t="s">
        <v>278</v>
      </c>
      <c r="C2258" t="s">
        <v>43</v>
      </c>
      <c r="D2258">
        <v>2</v>
      </c>
      <c r="E2258" t="s">
        <v>56</v>
      </c>
      <c r="F2258">
        <v>3</v>
      </c>
      <c r="G2258" t="s">
        <v>44</v>
      </c>
      <c r="H2258" t="str">
        <f t="shared" si="105"/>
        <v>Other</v>
      </c>
      <c r="I2258">
        <v>2</v>
      </c>
      <c r="J2258" t="str">
        <f t="shared" si="106"/>
        <v>Low</v>
      </c>
      <c r="K2258">
        <v>3</v>
      </c>
      <c r="L2258" t="s">
        <v>23</v>
      </c>
      <c r="M2258" t="s">
        <v>19</v>
      </c>
      <c r="N2258">
        <v>8</v>
      </c>
      <c r="O2258" t="s">
        <v>23</v>
      </c>
      <c r="P2258" t="s">
        <v>164</v>
      </c>
      <c r="Q2258" t="s">
        <v>34</v>
      </c>
      <c r="R2258" t="s">
        <v>45</v>
      </c>
      <c r="S2258" t="str">
        <f t="shared" si="107"/>
        <v>High</v>
      </c>
    </row>
    <row r="2259" spans="1:19" x14ac:dyDescent="0.3">
      <c r="A2259" t="s">
        <v>88</v>
      </c>
      <c r="B2259" t="s">
        <v>278</v>
      </c>
      <c r="C2259" t="s">
        <v>43</v>
      </c>
      <c r="D2259">
        <v>2</v>
      </c>
      <c r="E2259" t="s">
        <v>56</v>
      </c>
      <c r="F2259">
        <v>3</v>
      </c>
      <c r="G2259" t="s">
        <v>44</v>
      </c>
      <c r="H2259" t="str">
        <f t="shared" si="105"/>
        <v>Other</v>
      </c>
      <c r="I2259">
        <v>2</v>
      </c>
      <c r="J2259" t="str">
        <f t="shared" si="106"/>
        <v>Low</v>
      </c>
      <c r="K2259">
        <v>3</v>
      </c>
      <c r="L2259" t="s">
        <v>23</v>
      </c>
      <c r="M2259" t="s">
        <v>19</v>
      </c>
      <c r="N2259">
        <v>8</v>
      </c>
      <c r="O2259" t="s">
        <v>23</v>
      </c>
      <c r="P2259" t="s">
        <v>116</v>
      </c>
      <c r="Q2259" t="s">
        <v>34</v>
      </c>
      <c r="R2259" t="s">
        <v>45</v>
      </c>
      <c r="S2259" t="str">
        <f t="shared" si="107"/>
        <v>High</v>
      </c>
    </row>
    <row r="2260" spans="1:19" x14ac:dyDescent="0.3">
      <c r="A2260" t="s">
        <v>91</v>
      </c>
      <c r="B2260" t="s">
        <v>278</v>
      </c>
      <c r="C2260" t="s">
        <v>43</v>
      </c>
      <c r="D2260">
        <v>2</v>
      </c>
      <c r="E2260" t="s">
        <v>56</v>
      </c>
      <c r="F2260">
        <v>3</v>
      </c>
      <c r="G2260" t="s">
        <v>44</v>
      </c>
      <c r="H2260" t="str">
        <f t="shared" si="105"/>
        <v>Other</v>
      </c>
      <c r="I2260">
        <v>2</v>
      </c>
      <c r="J2260" t="str">
        <f t="shared" si="106"/>
        <v>Low</v>
      </c>
      <c r="K2260">
        <v>3</v>
      </c>
      <c r="L2260" t="s">
        <v>23</v>
      </c>
      <c r="M2260" t="s">
        <v>19</v>
      </c>
      <c r="N2260">
        <v>8</v>
      </c>
      <c r="O2260" t="s">
        <v>21</v>
      </c>
      <c r="P2260" t="s">
        <v>1710</v>
      </c>
      <c r="Q2260" t="s">
        <v>34</v>
      </c>
      <c r="R2260" t="s">
        <v>49</v>
      </c>
      <c r="S2260" t="str">
        <f t="shared" si="107"/>
        <v>High</v>
      </c>
    </row>
    <row r="2261" spans="1:19" x14ac:dyDescent="0.3">
      <c r="A2261" t="s">
        <v>94</v>
      </c>
      <c r="B2261" t="s">
        <v>278</v>
      </c>
      <c r="C2261" t="s">
        <v>43</v>
      </c>
      <c r="D2261">
        <v>2</v>
      </c>
      <c r="E2261" t="s">
        <v>56</v>
      </c>
      <c r="F2261">
        <v>3</v>
      </c>
      <c r="G2261" t="s">
        <v>44</v>
      </c>
      <c r="H2261" t="str">
        <f t="shared" si="105"/>
        <v>Other</v>
      </c>
      <c r="I2261">
        <v>2</v>
      </c>
      <c r="J2261" t="str">
        <f t="shared" si="106"/>
        <v>Low</v>
      </c>
      <c r="K2261">
        <v>3</v>
      </c>
      <c r="L2261" t="s">
        <v>23</v>
      </c>
      <c r="M2261" t="s">
        <v>19</v>
      </c>
      <c r="N2261">
        <v>8</v>
      </c>
      <c r="O2261" t="s">
        <v>23</v>
      </c>
      <c r="P2261" t="s">
        <v>176</v>
      </c>
      <c r="Q2261" t="s">
        <v>34</v>
      </c>
      <c r="R2261" t="s">
        <v>26</v>
      </c>
      <c r="S2261" t="str">
        <f t="shared" si="107"/>
        <v>High</v>
      </c>
    </row>
    <row r="2262" spans="1:19" x14ac:dyDescent="0.3">
      <c r="A2262" t="s">
        <v>97</v>
      </c>
      <c r="B2262" t="s">
        <v>278</v>
      </c>
      <c r="C2262" t="s">
        <v>43</v>
      </c>
      <c r="D2262">
        <v>2</v>
      </c>
      <c r="E2262" t="s">
        <v>56</v>
      </c>
      <c r="F2262">
        <v>3</v>
      </c>
      <c r="G2262" t="s">
        <v>44</v>
      </c>
      <c r="H2262" t="str">
        <f t="shared" si="105"/>
        <v>Other</v>
      </c>
      <c r="I2262">
        <v>2</v>
      </c>
      <c r="J2262" t="str">
        <f t="shared" si="106"/>
        <v>Low</v>
      </c>
      <c r="K2262">
        <v>3</v>
      </c>
      <c r="L2262" t="s">
        <v>23</v>
      </c>
      <c r="M2262" t="s">
        <v>19</v>
      </c>
      <c r="N2262">
        <v>8</v>
      </c>
      <c r="O2262" t="s">
        <v>23</v>
      </c>
      <c r="P2262" t="s">
        <v>83</v>
      </c>
      <c r="Q2262" t="s">
        <v>34</v>
      </c>
      <c r="R2262" t="s">
        <v>45</v>
      </c>
      <c r="S2262" t="str">
        <f t="shared" si="107"/>
        <v>High</v>
      </c>
    </row>
    <row r="2263" spans="1:19" x14ac:dyDescent="0.3">
      <c r="A2263" t="s">
        <v>99</v>
      </c>
      <c r="B2263" t="s">
        <v>278</v>
      </c>
      <c r="C2263" t="s">
        <v>43</v>
      </c>
      <c r="D2263">
        <v>2</v>
      </c>
      <c r="E2263" t="s">
        <v>56</v>
      </c>
      <c r="F2263">
        <v>3</v>
      </c>
      <c r="G2263" t="s">
        <v>44</v>
      </c>
      <c r="H2263" t="str">
        <f t="shared" si="105"/>
        <v>Other</v>
      </c>
      <c r="I2263">
        <v>2</v>
      </c>
      <c r="J2263" t="str">
        <f t="shared" si="106"/>
        <v>Low</v>
      </c>
      <c r="K2263">
        <v>3</v>
      </c>
      <c r="L2263" t="s">
        <v>23</v>
      </c>
      <c r="M2263" t="s">
        <v>19</v>
      </c>
      <c r="N2263">
        <v>8</v>
      </c>
      <c r="O2263" t="s">
        <v>21</v>
      </c>
      <c r="P2263" t="s">
        <v>176</v>
      </c>
      <c r="Q2263" t="s">
        <v>34</v>
      </c>
      <c r="R2263" t="s">
        <v>45</v>
      </c>
      <c r="S2263" t="str">
        <f t="shared" si="107"/>
        <v>High</v>
      </c>
    </row>
    <row r="2264" spans="1:19" x14ac:dyDescent="0.3">
      <c r="A2264" t="s">
        <v>101</v>
      </c>
      <c r="B2264" t="s">
        <v>278</v>
      </c>
      <c r="C2264" t="s">
        <v>43</v>
      </c>
      <c r="D2264">
        <v>2</v>
      </c>
      <c r="E2264" t="s">
        <v>56</v>
      </c>
      <c r="F2264">
        <v>3</v>
      </c>
      <c r="G2264" t="s">
        <v>44</v>
      </c>
      <c r="H2264" t="str">
        <f t="shared" si="105"/>
        <v>Other</v>
      </c>
      <c r="I2264">
        <v>2</v>
      </c>
      <c r="J2264" t="str">
        <f t="shared" si="106"/>
        <v>Low</v>
      </c>
      <c r="K2264">
        <v>3</v>
      </c>
      <c r="L2264" t="s">
        <v>23</v>
      </c>
      <c r="M2264" t="s">
        <v>19</v>
      </c>
      <c r="N2264">
        <v>8</v>
      </c>
      <c r="O2264" t="s">
        <v>23</v>
      </c>
      <c r="P2264" t="s">
        <v>143</v>
      </c>
      <c r="Q2264" t="s">
        <v>34</v>
      </c>
      <c r="R2264" t="s">
        <v>49</v>
      </c>
      <c r="S2264" t="str">
        <f t="shared" si="107"/>
        <v>High</v>
      </c>
    </row>
    <row r="2265" spans="1:19" x14ac:dyDescent="0.3">
      <c r="A2265" t="s">
        <v>105</v>
      </c>
      <c r="B2265" t="s">
        <v>278</v>
      </c>
      <c r="C2265" t="s">
        <v>43</v>
      </c>
      <c r="D2265">
        <v>2</v>
      </c>
      <c r="E2265" t="s">
        <v>56</v>
      </c>
      <c r="F2265">
        <v>3</v>
      </c>
      <c r="G2265" t="s">
        <v>44</v>
      </c>
      <c r="H2265" t="str">
        <f t="shared" si="105"/>
        <v>Other</v>
      </c>
      <c r="I2265">
        <v>2</v>
      </c>
      <c r="J2265" t="str">
        <f t="shared" si="106"/>
        <v>Low</v>
      </c>
      <c r="K2265">
        <v>3</v>
      </c>
      <c r="L2265" t="s">
        <v>23</v>
      </c>
      <c r="M2265" t="s">
        <v>19</v>
      </c>
      <c r="N2265">
        <v>8</v>
      </c>
      <c r="O2265" t="s">
        <v>21</v>
      </c>
      <c r="P2265" t="s">
        <v>145</v>
      </c>
      <c r="Q2265" t="s">
        <v>34</v>
      </c>
      <c r="R2265" t="s">
        <v>49</v>
      </c>
      <c r="S2265" t="str">
        <f t="shared" si="107"/>
        <v>High</v>
      </c>
    </row>
    <row r="2266" spans="1:19" x14ac:dyDescent="0.3">
      <c r="A2266" t="s">
        <v>107</v>
      </c>
      <c r="B2266" t="s">
        <v>278</v>
      </c>
      <c r="C2266" t="s">
        <v>43</v>
      </c>
      <c r="D2266">
        <v>2</v>
      </c>
      <c r="E2266" t="s">
        <v>56</v>
      </c>
      <c r="F2266">
        <v>3</v>
      </c>
      <c r="G2266" t="s">
        <v>44</v>
      </c>
      <c r="H2266" t="str">
        <f t="shared" si="105"/>
        <v>Other</v>
      </c>
      <c r="I2266">
        <v>2</v>
      </c>
      <c r="J2266" t="str">
        <f t="shared" si="106"/>
        <v>Low</v>
      </c>
      <c r="K2266">
        <v>3</v>
      </c>
      <c r="L2266" t="s">
        <v>23</v>
      </c>
      <c r="M2266" t="s">
        <v>19</v>
      </c>
      <c r="N2266">
        <v>8</v>
      </c>
      <c r="O2266" t="s">
        <v>23</v>
      </c>
      <c r="P2266" t="s">
        <v>116</v>
      </c>
      <c r="Q2266" t="s">
        <v>34</v>
      </c>
      <c r="R2266" t="s">
        <v>26</v>
      </c>
      <c r="S2266" t="str">
        <f t="shared" si="107"/>
        <v>High</v>
      </c>
    </row>
    <row r="2267" spans="1:19" x14ac:dyDescent="0.3">
      <c r="A2267" t="s">
        <v>110</v>
      </c>
      <c r="B2267" t="s">
        <v>278</v>
      </c>
      <c r="C2267" t="s">
        <v>43</v>
      </c>
      <c r="D2267">
        <v>2</v>
      </c>
      <c r="E2267" t="s">
        <v>56</v>
      </c>
      <c r="F2267">
        <v>3</v>
      </c>
      <c r="G2267" t="s">
        <v>44</v>
      </c>
      <c r="H2267" t="str">
        <f t="shared" si="105"/>
        <v>Other</v>
      </c>
      <c r="I2267">
        <v>2</v>
      </c>
      <c r="J2267" t="str">
        <f t="shared" si="106"/>
        <v>Low</v>
      </c>
      <c r="K2267">
        <v>3</v>
      </c>
      <c r="L2267" t="s">
        <v>23</v>
      </c>
      <c r="M2267" t="s">
        <v>19</v>
      </c>
      <c r="N2267">
        <v>8</v>
      </c>
      <c r="O2267" t="s">
        <v>23</v>
      </c>
      <c r="P2267" t="s">
        <v>145</v>
      </c>
      <c r="Q2267" t="s">
        <v>34</v>
      </c>
      <c r="R2267" t="s">
        <v>49</v>
      </c>
      <c r="S2267" t="str">
        <f t="shared" si="107"/>
        <v>High</v>
      </c>
    </row>
    <row r="2268" spans="1:19" x14ac:dyDescent="0.3">
      <c r="A2268" t="s">
        <v>112</v>
      </c>
      <c r="B2268" t="s">
        <v>278</v>
      </c>
      <c r="C2268" t="s">
        <v>43</v>
      </c>
      <c r="D2268">
        <v>2</v>
      </c>
      <c r="E2268" t="s">
        <v>56</v>
      </c>
      <c r="F2268">
        <v>3</v>
      </c>
      <c r="G2268" t="s">
        <v>44</v>
      </c>
      <c r="H2268" t="str">
        <f t="shared" si="105"/>
        <v>Other</v>
      </c>
      <c r="I2268">
        <v>2</v>
      </c>
      <c r="J2268" t="str">
        <f t="shared" si="106"/>
        <v>Low</v>
      </c>
      <c r="K2268">
        <v>3</v>
      </c>
      <c r="L2268" t="s">
        <v>23</v>
      </c>
      <c r="M2268" t="s">
        <v>19</v>
      </c>
      <c r="N2268">
        <v>8</v>
      </c>
      <c r="O2268" t="s">
        <v>23</v>
      </c>
      <c r="P2268" t="s">
        <v>86</v>
      </c>
      <c r="Q2268" t="s">
        <v>34</v>
      </c>
      <c r="R2268" t="s">
        <v>45</v>
      </c>
      <c r="S2268" t="str">
        <f t="shared" si="107"/>
        <v>High</v>
      </c>
    </row>
    <row r="2269" spans="1:19" x14ac:dyDescent="0.3">
      <c r="A2269" t="s">
        <v>114</v>
      </c>
      <c r="B2269" t="s">
        <v>279</v>
      </c>
      <c r="C2269" t="s">
        <v>18</v>
      </c>
      <c r="D2269">
        <v>1</v>
      </c>
      <c r="E2269" t="s">
        <v>56</v>
      </c>
      <c r="F2269">
        <v>1.3</v>
      </c>
      <c r="G2269" t="s">
        <v>38</v>
      </c>
      <c r="H2269" t="str">
        <f t="shared" si="105"/>
        <v>Skill Development</v>
      </c>
      <c r="I2269">
        <v>3</v>
      </c>
      <c r="J2269" t="str">
        <f t="shared" si="106"/>
        <v>Medium</v>
      </c>
      <c r="K2269">
        <v>-1</v>
      </c>
      <c r="L2269" t="s">
        <v>23</v>
      </c>
      <c r="M2269" t="s">
        <v>32</v>
      </c>
      <c r="N2269">
        <v>10</v>
      </c>
      <c r="O2269" t="s">
        <v>21</v>
      </c>
      <c r="P2269" t="s">
        <v>104</v>
      </c>
      <c r="Q2269" t="s">
        <v>34</v>
      </c>
      <c r="R2269" t="s">
        <v>49</v>
      </c>
      <c r="S2269" t="str">
        <f t="shared" si="107"/>
        <v>High</v>
      </c>
    </row>
    <row r="2270" spans="1:19" x14ac:dyDescent="0.3">
      <c r="A2270" t="s">
        <v>117</v>
      </c>
      <c r="B2270" t="s">
        <v>232</v>
      </c>
      <c r="C2270" t="s">
        <v>90</v>
      </c>
      <c r="D2270">
        <v>4</v>
      </c>
      <c r="E2270" t="s">
        <v>60</v>
      </c>
      <c r="F2270">
        <v>3.3</v>
      </c>
      <c r="G2270" t="s">
        <v>38</v>
      </c>
      <c r="H2270" t="str">
        <f t="shared" si="105"/>
        <v>Skill Development</v>
      </c>
      <c r="I2270">
        <v>3</v>
      </c>
      <c r="J2270" t="str">
        <f t="shared" si="106"/>
        <v>Medium</v>
      </c>
      <c r="K2270">
        <v>1</v>
      </c>
      <c r="L2270" t="s">
        <v>21</v>
      </c>
      <c r="M2270" t="s">
        <v>22</v>
      </c>
      <c r="N2270">
        <v>1</v>
      </c>
      <c r="O2270" t="s">
        <v>23</v>
      </c>
      <c r="P2270" t="s">
        <v>1710</v>
      </c>
      <c r="Q2270" t="s">
        <v>25</v>
      </c>
      <c r="R2270" t="s">
        <v>49</v>
      </c>
      <c r="S2270" t="str">
        <f t="shared" si="107"/>
        <v>Low</v>
      </c>
    </row>
    <row r="2271" spans="1:19" x14ac:dyDescent="0.3">
      <c r="A2271" t="s">
        <v>119</v>
      </c>
      <c r="B2271" t="s">
        <v>280</v>
      </c>
      <c r="C2271" t="s">
        <v>29</v>
      </c>
      <c r="D2271">
        <v>3</v>
      </c>
      <c r="E2271" t="s">
        <v>79</v>
      </c>
      <c r="F2271">
        <v>1.3</v>
      </c>
      <c r="G2271" t="s">
        <v>44</v>
      </c>
      <c r="H2271" t="str">
        <f t="shared" si="105"/>
        <v>Other</v>
      </c>
      <c r="I2271">
        <v>5</v>
      </c>
      <c r="J2271" t="str">
        <f t="shared" si="106"/>
        <v>High</v>
      </c>
      <c r="K2271">
        <v>3</v>
      </c>
      <c r="L2271" t="s">
        <v>21</v>
      </c>
      <c r="M2271" t="s">
        <v>22</v>
      </c>
      <c r="N2271">
        <v>9</v>
      </c>
      <c r="O2271" t="s">
        <v>23</v>
      </c>
      <c r="P2271" t="s">
        <v>52</v>
      </c>
      <c r="Q2271" t="s">
        <v>34</v>
      </c>
      <c r="R2271" t="s">
        <v>49</v>
      </c>
      <c r="S2271" t="str">
        <f t="shared" si="107"/>
        <v>High</v>
      </c>
    </row>
    <row r="2272" spans="1:19" x14ac:dyDescent="0.3">
      <c r="A2272" t="s">
        <v>121</v>
      </c>
      <c r="B2272" t="s">
        <v>281</v>
      </c>
      <c r="C2272" t="s">
        <v>78</v>
      </c>
      <c r="D2272">
        <v>1</v>
      </c>
      <c r="E2272" t="s">
        <v>19</v>
      </c>
      <c r="F2272">
        <v>0.9</v>
      </c>
      <c r="G2272" t="s">
        <v>48</v>
      </c>
      <c r="H2272" t="str">
        <f t="shared" si="105"/>
        <v>Skill Development</v>
      </c>
      <c r="I2272">
        <v>4</v>
      </c>
      <c r="J2272" t="str">
        <f t="shared" si="106"/>
        <v>High</v>
      </c>
      <c r="K2272">
        <v>2</v>
      </c>
      <c r="L2272" t="s">
        <v>21</v>
      </c>
      <c r="M2272" t="s">
        <v>22</v>
      </c>
      <c r="N2272">
        <v>9</v>
      </c>
      <c r="O2272" t="s">
        <v>21</v>
      </c>
      <c r="P2272" t="s">
        <v>52</v>
      </c>
      <c r="Q2272" t="s">
        <v>40</v>
      </c>
      <c r="R2272" t="s">
        <v>26</v>
      </c>
      <c r="S2272" t="str">
        <f t="shared" si="107"/>
        <v>High</v>
      </c>
    </row>
    <row r="2273" spans="1:19" x14ac:dyDescent="0.3">
      <c r="A2273" t="s">
        <v>124</v>
      </c>
      <c r="B2273" t="s">
        <v>282</v>
      </c>
      <c r="C2273" t="s">
        <v>37</v>
      </c>
      <c r="D2273">
        <v>4</v>
      </c>
      <c r="E2273" t="s">
        <v>60</v>
      </c>
      <c r="F2273">
        <v>2.7</v>
      </c>
      <c r="G2273" t="s">
        <v>48</v>
      </c>
      <c r="H2273" t="str">
        <f t="shared" si="105"/>
        <v>Skill Development</v>
      </c>
      <c r="I2273">
        <v>3</v>
      </c>
      <c r="J2273" t="str">
        <f t="shared" si="106"/>
        <v>Medium</v>
      </c>
      <c r="K2273">
        <v>-1</v>
      </c>
      <c r="L2273" t="s">
        <v>23</v>
      </c>
      <c r="M2273" t="s">
        <v>32</v>
      </c>
      <c r="N2273">
        <v>6</v>
      </c>
      <c r="O2273" t="s">
        <v>23</v>
      </c>
      <c r="P2273" t="s">
        <v>83</v>
      </c>
      <c r="Q2273" t="s">
        <v>40</v>
      </c>
      <c r="R2273" t="s">
        <v>49</v>
      </c>
      <c r="S2273" t="str">
        <f t="shared" si="107"/>
        <v>Medium</v>
      </c>
    </row>
    <row r="2274" spans="1:19" x14ac:dyDescent="0.3">
      <c r="A2274" t="s">
        <v>126</v>
      </c>
      <c r="B2274" t="s">
        <v>162</v>
      </c>
      <c r="C2274" t="s">
        <v>103</v>
      </c>
      <c r="D2274">
        <v>4</v>
      </c>
      <c r="E2274" t="s">
        <v>22</v>
      </c>
      <c r="F2274">
        <v>3.5</v>
      </c>
      <c r="G2274" t="s">
        <v>20</v>
      </c>
      <c r="H2274" t="str">
        <f t="shared" si="105"/>
        <v>Study Support</v>
      </c>
      <c r="I2274">
        <v>4</v>
      </c>
      <c r="J2274" t="str">
        <f t="shared" si="106"/>
        <v>High</v>
      </c>
      <c r="K2274">
        <v>-3</v>
      </c>
      <c r="L2274" t="s">
        <v>21</v>
      </c>
      <c r="M2274" t="s">
        <v>22</v>
      </c>
      <c r="N2274">
        <v>1</v>
      </c>
      <c r="O2274" t="s">
        <v>21</v>
      </c>
      <c r="P2274" t="s">
        <v>179</v>
      </c>
      <c r="Q2274" t="s">
        <v>25</v>
      </c>
      <c r="R2274" t="s">
        <v>45</v>
      </c>
      <c r="S2274" t="str">
        <f t="shared" si="107"/>
        <v>Low</v>
      </c>
    </row>
    <row r="2275" spans="1:19" x14ac:dyDescent="0.3">
      <c r="A2275" t="s">
        <v>128</v>
      </c>
      <c r="B2275" t="s">
        <v>283</v>
      </c>
      <c r="C2275" t="s">
        <v>43</v>
      </c>
      <c r="D2275">
        <v>3</v>
      </c>
      <c r="E2275" t="s">
        <v>60</v>
      </c>
      <c r="F2275">
        <v>2.7</v>
      </c>
      <c r="G2275" t="s">
        <v>61</v>
      </c>
      <c r="H2275" t="str">
        <f t="shared" si="105"/>
        <v>Study Support</v>
      </c>
      <c r="I2275">
        <v>5</v>
      </c>
      <c r="J2275" t="str">
        <f t="shared" si="106"/>
        <v>High</v>
      </c>
      <c r="K2275">
        <v>3</v>
      </c>
      <c r="L2275" t="s">
        <v>21</v>
      </c>
      <c r="M2275" t="s">
        <v>22</v>
      </c>
      <c r="N2275">
        <v>4</v>
      </c>
      <c r="O2275" t="s">
        <v>21</v>
      </c>
      <c r="P2275" t="s">
        <v>80</v>
      </c>
      <c r="Q2275" t="s">
        <v>25</v>
      </c>
      <c r="R2275" t="s">
        <v>45</v>
      </c>
      <c r="S2275" t="str">
        <f t="shared" si="107"/>
        <v>Medium</v>
      </c>
    </row>
    <row r="2276" spans="1:19" x14ac:dyDescent="0.3">
      <c r="A2276" t="s">
        <v>130</v>
      </c>
      <c r="B2276" t="s">
        <v>284</v>
      </c>
      <c r="C2276" t="s">
        <v>43</v>
      </c>
      <c r="D2276">
        <v>4</v>
      </c>
      <c r="E2276" t="s">
        <v>19</v>
      </c>
      <c r="F2276">
        <v>2</v>
      </c>
      <c r="G2276" t="s">
        <v>48</v>
      </c>
      <c r="H2276" t="str">
        <f t="shared" si="105"/>
        <v>Skill Development</v>
      </c>
      <c r="I2276">
        <v>1</v>
      </c>
      <c r="J2276" t="str">
        <f t="shared" si="106"/>
        <v>Low</v>
      </c>
      <c r="K2276">
        <v>-2</v>
      </c>
      <c r="L2276" t="s">
        <v>23</v>
      </c>
      <c r="M2276" t="s">
        <v>19</v>
      </c>
      <c r="N2276">
        <v>6</v>
      </c>
      <c r="O2276" t="s">
        <v>21</v>
      </c>
      <c r="P2276" t="s">
        <v>145</v>
      </c>
      <c r="Q2276" t="s">
        <v>40</v>
      </c>
      <c r="R2276" t="s">
        <v>26</v>
      </c>
      <c r="S2276" t="str">
        <f t="shared" si="107"/>
        <v>Medium</v>
      </c>
    </row>
    <row r="2277" spans="1:19" x14ac:dyDescent="0.3">
      <c r="A2277" t="s">
        <v>132</v>
      </c>
      <c r="B2277" t="s">
        <v>193</v>
      </c>
      <c r="C2277" t="s">
        <v>96</v>
      </c>
      <c r="D2277">
        <v>1</v>
      </c>
      <c r="E2277" t="s">
        <v>30</v>
      </c>
      <c r="F2277">
        <v>1</v>
      </c>
      <c r="G2277" t="s">
        <v>61</v>
      </c>
      <c r="H2277" t="str">
        <f t="shared" si="105"/>
        <v>Study Support</v>
      </c>
      <c r="I2277">
        <v>4</v>
      </c>
      <c r="J2277" t="str">
        <f t="shared" si="106"/>
        <v>High</v>
      </c>
      <c r="K2277">
        <v>1</v>
      </c>
      <c r="L2277" t="s">
        <v>21</v>
      </c>
      <c r="M2277" t="s">
        <v>30</v>
      </c>
      <c r="N2277">
        <v>8</v>
      </c>
      <c r="O2277" t="s">
        <v>21</v>
      </c>
      <c r="P2277" t="s">
        <v>33</v>
      </c>
      <c r="Q2277" t="s">
        <v>40</v>
      </c>
      <c r="R2277" t="s">
        <v>49</v>
      </c>
      <c r="S2277" t="str">
        <f t="shared" si="107"/>
        <v>High</v>
      </c>
    </row>
    <row r="2278" spans="1:19" x14ac:dyDescent="0.3">
      <c r="A2278" t="s">
        <v>134</v>
      </c>
      <c r="B2278" t="s">
        <v>193</v>
      </c>
      <c r="C2278" t="s">
        <v>96</v>
      </c>
      <c r="D2278">
        <v>1</v>
      </c>
      <c r="E2278" t="s">
        <v>30</v>
      </c>
      <c r="F2278">
        <v>1</v>
      </c>
      <c r="G2278" t="s">
        <v>61</v>
      </c>
      <c r="H2278" t="str">
        <f t="shared" si="105"/>
        <v>Study Support</v>
      </c>
      <c r="I2278">
        <v>4</v>
      </c>
      <c r="J2278" t="str">
        <f t="shared" si="106"/>
        <v>High</v>
      </c>
      <c r="K2278">
        <v>1</v>
      </c>
      <c r="L2278" t="s">
        <v>21</v>
      </c>
      <c r="M2278" t="s">
        <v>30</v>
      </c>
      <c r="N2278">
        <v>8</v>
      </c>
      <c r="O2278" t="s">
        <v>23</v>
      </c>
      <c r="P2278" t="s">
        <v>109</v>
      </c>
      <c r="Q2278" t="s">
        <v>40</v>
      </c>
      <c r="R2278" t="s">
        <v>45</v>
      </c>
      <c r="S2278" t="str">
        <f t="shared" si="107"/>
        <v>High</v>
      </c>
    </row>
    <row r="2279" spans="1:19" x14ac:dyDescent="0.3">
      <c r="A2279" t="s">
        <v>137</v>
      </c>
      <c r="B2279" t="s">
        <v>285</v>
      </c>
      <c r="C2279" t="s">
        <v>55</v>
      </c>
      <c r="D2279">
        <v>1</v>
      </c>
      <c r="E2279" t="s">
        <v>30</v>
      </c>
      <c r="F2279">
        <v>3.9</v>
      </c>
      <c r="G2279" t="s">
        <v>20</v>
      </c>
      <c r="H2279" t="str">
        <f t="shared" si="105"/>
        <v>Study Support</v>
      </c>
      <c r="I2279">
        <v>2</v>
      </c>
      <c r="J2279" t="str">
        <f t="shared" si="106"/>
        <v>Low</v>
      </c>
      <c r="K2279">
        <v>0</v>
      </c>
      <c r="L2279" t="s">
        <v>21</v>
      </c>
      <c r="M2279" t="s">
        <v>30</v>
      </c>
      <c r="N2279">
        <v>5</v>
      </c>
      <c r="O2279" t="s">
        <v>21</v>
      </c>
      <c r="P2279" t="s">
        <v>80</v>
      </c>
      <c r="Q2279" t="s">
        <v>25</v>
      </c>
      <c r="R2279" t="s">
        <v>26</v>
      </c>
      <c r="S2279" t="str">
        <f t="shared" si="107"/>
        <v>Medium</v>
      </c>
    </row>
    <row r="2280" spans="1:19" x14ac:dyDescent="0.3">
      <c r="A2280" t="s">
        <v>139</v>
      </c>
      <c r="B2280" t="s">
        <v>286</v>
      </c>
      <c r="C2280" t="s">
        <v>43</v>
      </c>
      <c r="D2280">
        <v>4</v>
      </c>
      <c r="E2280" t="s">
        <v>30</v>
      </c>
      <c r="F2280">
        <v>3.8</v>
      </c>
      <c r="G2280" t="s">
        <v>61</v>
      </c>
      <c r="H2280" t="str">
        <f t="shared" si="105"/>
        <v>Study Support</v>
      </c>
      <c r="I2280">
        <v>4</v>
      </c>
      <c r="J2280" t="str">
        <f t="shared" si="106"/>
        <v>High</v>
      </c>
      <c r="K2280">
        <v>0</v>
      </c>
      <c r="L2280" t="s">
        <v>23</v>
      </c>
      <c r="M2280" t="s">
        <v>30</v>
      </c>
      <c r="N2280">
        <v>9</v>
      </c>
      <c r="O2280" t="s">
        <v>21</v>
      </c>
      <c r="P2280" t="s">
        <v>158</v>
      </c>
      <c r="Q2280" t="s">
        <v>34</v>
      </c>
      <c r="R2280" t="s">
        <v>49</v>
      </c>
      <c r="S2280" t="str">
        <f t="shared" si="107"/>
        <v>High</v>
      </c>
    </row>
    <row r="2281" spans="1:19" x14ac:dyDescent="0.3">
      <c r="A2281" t="s">
        <v>141</v>
      </c>
      <c r="B2281" t="s">
        <v>287</v>
      </c>
      <c r="C2281" t="s">
        <v>147</v>
      </c>
      <c r="D2281">
        <v>4</v>
      </c>
      <c r="E2281" t="s">
        <v>79</v>
      </c>
      <c r="F2281">
        <v>3</v>
      </c>
      <c r="G2281" t="s">
        <v>20</v>
      </c>
      <c r="H2281" t="str">
        <f t="shared" si="105"/>
        <v>Study Support</v>
      </c>
      <c r="I2281">
        <v>5</v>
      </c>
      <c r="J2281" t="str">
        <f t="shared" si="106"/>
        <v>High</v>
      </c>
      <c r="K2281">
        <v>-3</v>
      </c>
      <c r="L2281" t="s">
        <v>21</v>
      </c>
      <c r="M2281" t="s">
        <v>32</v>
      </c>
      <c r="N2281">
        <v>1</v>
      </c>
      <c r="O2281" t="s">
        <v>21</v>
      </c>
      <c r="P2281" t="s">
        <v>116</v>
      </c>
      <c r="Q2281" t="s">
        <v>34</v>
      </c>
      <c r="R2281" t="s">
        <v>49</v>
      </c>
      <c r="S2281" t="str">
        <f t="shared" si="107"/>
        <v>Low</v>
      </c>
    </row>
    <row r="2282" spans="1:19" x14ac:dyDescent="0.3">
      <c r="A2282" t="s">
        <v>16</v>
      </c>
      <c r="B2282" t="s">
        <v>115</v>
      </c>
      <c r="C2282" t="s">
        <v>90</v>
      </c>
      <c r="D2282">
        <v>4</v>
      </c>
      <c r="E2282" t="s">
        <v>60</v>
      </c>
      <c r="F2282">
        <v>4.0999999999999996</v>
      </c>
      <c r="G2282" t="s">
        <v>48</v>
      </c>
      <c r="H2282" t="str">
        <f t="shared" si="105"/>
        <v>Skill Development</v>
      </c>
      <c r="I2282">
        <v>5</v>
      </c>
      <c r="J2282" t="str">
        <f t="shared" si="106"/>
        <v>High</v>
      </c>
      <c r="K2282">
        <v>-1</v>
      </c>
      <c r="L2282" t="s">
        <v>21</v>
      </c>
      <c r="M2282" t="s">
        <v>32</v>
      </c>
      <c r="N2282">
        <v>5</v>
      </c>
      <c r="O2282" t="s">
        <v>21</v>
      </c>
      <c r="P2282" t="s">
        <v>116</v>
      </c>
      <c r="Q2282" t="s">
        <v>34</v>
      </c>
      <c r="R2282" t="s">
        <v>26</v>
      </c>
      <c r="S2282" t="str">
        <f t="shared" si="107"/>
        <v>Medium</v>
      </c>
    </row>
    <row r="2283" spans="1:19" x14ac:dyDescent="0.3">
      <c r="A2283" t="s">
        <v>27</v>
      </c>
      <c r="B2283" t="s">
        <v>288</v>
      </c>
      <c r="C2283" t="s">
        <v>29</v>
      </c>
      <c r="D2283">
        <v>2</v>
      </c>
      <c r="E2283" t="s">
        <v>79</v>
      </c>
      <c r="F2283">
        <v>3.9</v>
      </c>
      <c r="G2283" t="s">
        <v>20</v>
      </c>
      <c r="H2283" t="str">
        <f t="shared" si="105"/>
        <v>Study Support</v>
      </c>
      <c r="I2283">
        <v>4</v>
      </c>
      <c r="J2283" t="str">
        <f t="shared" si="106"/>
        <v>High</v>
      </c>
      <c r="K2283">
        <v>2</v>
      </c>
      <c r="L2283" t="s">
        <v>21</v>
      </c>
      <c r="M2283" t="s">
        <v>19</v>
      </c>
      <c r="N2283">
        <v>8</v>
      </c>
      <c r="O2283" t="s">
        <v>23</v>
      </c>
      <c r="P2283" t="s">
        <v>145</v>
      </c>
      <c r="Q2283" t="s">
        <v>25</v>
      </c>
      <c r="R2283" t="s">
        <v>26</v>
      </c>
      <c r="S2283" t="str">
        <f t="shared" si="107"/>
        <v>High</v>
      </c>
    </row>
    <row r="2284" spans="1:19" x14ac:dyDescent="0.3">
      <c r="A2284" t="s">
        <v>35</v>
      </c>
      <c r="B2284" t="s">
        <v>289</v>
      </c>
      <c r="C2284" t="s">
        <v>29</v>
      </c>
      <c r="D2284">
        <v>4</v>
      </c>
      <c r="E2284" t="s">
        <v>19</v>
      </c>
      <c r="F2284">
        <v>2.2000000000000002</v>
      </c>
      <c r="G2284" t="s">
        <v>44</v>
      </c>
      <c r="H2284" t="str">
        <f t="shared" si="105"/>
        <v>Other</v>
      </c>
      <c r="I2284">
        <v>4</v>
      </c>
      <c r="J2284" t="str">
        <f t="shared" si="106"/>
        <v>High</v>
      </c>
      <c r="K2284">
        <v>-1</v>
      </c>
      <c r="L2284" t="s">
        <v>23</v>
      </c>
      <c r="M2284" t="s">
        <v>30</v>
      </c>
      <c r="N2284">
        <v>2</v>
      </c>
      <c r="O2284" t="s">
        <v>23</v>
      </c>
      <c r="P2284" t="s">
        <v>80</v>
      </c>
      <c r="Q2284" t="s">
        <v>25</v>
      </c>
      <c r="R2284" t="s">
        <v>45</v>
      </c>
      <c r="S2284" t="str">
        <f t="shared" si="107"/>
        <v>Low</v>
      </c>
    </row>
    <row r="2285" spans="1:19" x14ac:dyDescent="0.3">
      <c r="A2285" t="s">
        <v>41</v>
      </c>
      <c r="B2285" t="s">
        <v>290</v>
      </c>
      <c r="C2285" t="s">
        <v>147</v>
      </c>
      <c r="D2285">
        <v>2</v>
      </c>
      <c r="E2285" t="s">
        <v>19</v>
      </c>
      <c r="F2285">
        <v>3.2</v>
      </c>
      <c r="G2285" t="s">
        <v>31</v>
      </c>
      <c r="H2285" t="str">
        <f t="shared" si="105"/>
        <v>Skill Development</v>
      </c>
      <c r="I2285">
        <v>1</v>
      </c>
      <c r="J2285" t="str">
        <f t="shared" si="106"/>
        <v>Low</v>
      </c>
      <c r="K2285">
        <v>-2</v>
      </c>
      <c r="L2285" t="s">
        <v>21</v>
      </c>
      <c r="M2285" t="s">
        <v>19</v>
      </c>
      <c r="N2285">
        <v>9</v>
      </c>
      <c r="O2285" t="s">
        <v>23</v>
      </c>
      <c r="P2285" t="s">
        <v>211</v>
      </c>
      <c r="Q2285" t="s">
        <v>40</v>
      </c>
      <c r="R2285" t="s">
        <v>26</v>
      </c>
      <c r="S2285" t="str">
        <f t="shared" si="107"/>
        <v>High</v>
      </c>
    </row>
    <row r="2286" spans="1:19" x14ac:dyDescent="0.3">
      <c r="A2286" t="s">
        <v>46</v>
      </c>
      <c r="B2286" t="s">
        <v>291</v>
      </c>
      <c r="C2286" t="s">
        <v>55</v>
      </c>
      <c r="D2286">
        <v>4</v>
      </c>
      <c r="E2286" t="s">
        <v>22</v>
      </c>
      <c r="F2286">
        <v>0.7</v>
      </c>
      <c r="G2286" t="s">
        <v>48</v>
      </c>
      <c r="H2286" t="str">
        <f t="shared" si="105"/>
        <v>Skill Development</v>
      </c>
      <c r="I2286">
        <v>5</v>
      </c>
      <c r="J2286" t="str">
        <f t="shared" si="106"/>
        <v>High</v>
      </c>
      <c r="K2286">
        <v>-1</v>
      </c>
      <c r="L2286" t="s">
        <v>21</v>
      </c>
      <c r="M2286" t="s">
        <v>19</v>
      </c>
      <c r="N2286">
        <v>1</v>
      </c>
      <c r="O2286" t="s">
        <v>21</v>
      </c>
      <c r="P2286" t="s">
        <v>1712</v>
      </c>
      <c r="Q2286" t="s">
        <v>25</v>
      </c>
      <c r="R2286" t="s">
        <v>49</v>
      </c>
      <c r="S2286" t="str">
        <f t="shared" si="107"/>
        <v>Low</v>
      </c>
    </row>
    <row r="2287" spans="1:19" x14ac:dyDescent="0.3">
      <c r="A2287" t="s">
        <v>50</v>
      </c>
      <c r="B2287" t="s">
        <v>292</v>
      </c>
      <c r="C2287" t="s">
        <v>18</v>
      </c>
      <c r="D2287">
        <v>1</v>
      </c>
      <c r="E2287" t="s">
        <v>30</v>
      </c>
      <c r="F2287">
        <v>2.2000000000000002</v>
      </c>
      <c r="G2287" t="s">
        <v>44</v>
      </c>
      <c r="H2287" t="str">
        <f t="shared" si="105"/>
        <v>Other</v>
      </c>
      <c r="I2287">
        <v>4</v>
      </c>
      <c r="J2287" t="str">
        <f t="shared" si="106"/>
        <v>High</v>
      </c>
      <c r="K2287">
        <v>2</v>
      </c>
      <c r="L2287" t="s">
        <v>23</v>
      </c>
      <c r="M2287" t="s">
        <v>19</v>
      </c>
      <c r="N2287">
        <v>2</v>
      </c>
      <c r="O2287" t="s">
        <v>21</v>
      </c>
      <c r="P2287" t="s">
        <v>143</v>
      </c>
      <c r="Q2287" t="s">
        <v>25</v>
      </c>
      <c r="R2287" t="s">
        <v>49</v>
      </c>
      <c r="S2287" t="str">
        <f t="shared" si="107"/>
        <v>Low</v>
      </c>
    </row>
    <row r="2288" spans="1:19" x14ac:dyDescent="0.3">
      <c r="A2288" t="s">
        <v>53</v>
      </c>
      <c r="B2288" t="s">
        <v>278</v>
      </c>
      <c r="C2288" t="s">
        <v>18</v>
      </c>
      <c r="D2288">
        <v>3</v>
      </c>
      <c r="E2288" t="s">
        <v>60</v>
      </c>
      <c r="F2288">
        <v>3.8</v>
      </c>
      <c r="G2288" t="s">
        <v>61</v>
      </c>
      <c r="H2288" t="str">
        <f t="shared" si="105"/>
        <v>Study Support</v>
      </c>
      <c r="I2288">
        <v>3</v>
      </c>
      <c r="J2288" t="str">
        <f t="shared" si="106"/>
        <v>Medium</v>
      </c>
      <c r="K2288">
        <v>1</v>
      </c>
      <c r="L2288" t="s">
        <v>23</v>
      </c>
      <c r="M2288" t="s">
        <v>19</v>
      </c>
      <c r="N2288">
        <v>7</v>
      </c>
      <c r="O2288" t="s">
        <v>23</v>
      </c>
      <c r="P2288" t="s">
        <v>104</v>
      </c>
      <c r="Q2288" t="s">
        <v>34</v>
      </c>
      <c r="R2288" t="s">
        <v>26</v>
      </c>
      <c r="S2288" t="str">
        <f t="shared" si="107"/>
        <v>High</v>
      </c>
    </row>
    <row r="2289" spans="1:19" x14ac:dyDescent="0.3">
      <c r="A2289" t="s">
        <v>58</v>
      </c>
      <c r="B2289" t="s">
        <v>278</v>
      </c>
      <c r="C2289" t="s">
        <v>18</v>
      </c>
      <c r="D2289">
        <v>3</v>
      </c>
      <c r="E2289" t="s">
        <v>60</v>
      </c>
      <c r="F2289">
        <v>3.8</v>
      </c>
      <c r="G2289" t="s">
        <v>61</v>
      </c>
      <c r="H2289" t="str">
        <f t="shared" si="105"/>
        <v>Study Support</v>
      </c>
      <c r="I2289">
        <v>3</v>
      </c>
      <c r="J2289" t="str">
        <f t="shared" si="106"/>
        <v>Medium</v>
      </c>
      <c r="K2289">
        <v>1</v>
      </c>
      <c r="L2289" t="s">
        <v>23</v>
      </c>
      <c r="M2289" t="s">
        <v>19</v>
      </c>
      <c r="N2289">
        <v>7</v>
      </c>
      <c r="O2289" t="s">
        <v>23</v>
      </c>
      <c r="P2289" t="s">
        <v>165</v>
      </c>
      <c r="Q2289" t="s">
        <v>34</v>
      </c>
      <c r="R2289" t="s">
        <v>45</v>
      </c>
      <c r="S2289" t="str">
        <f t="shared" si="107"/>
        <v>High</v>
      </c>
    </row>
    <row r="2290" spans="1:19" x14ac:dyDescent="0.3">
      <c r="A2290" t="s">
        <v>63</v>
      </c>
      <c r="B2290" t="s">
        <v>278</v>
      </c>
      <c r="C2290" t="s">
        <v>18</v>
      </c>
      <c r="D2290">
        <v>3</v>
      </c>
      <c r="E2290" t="s">
        <v>60</v>
      </c>
      <c r="F2290">
        <v>3.8</v>
      </c>
      <c r="G2290" t="s">
        <v>61</v>
      </c>
      <c r="H2290" t="str">
        <f t="shared" si="105"/>
        <v>Study Support</v>
      </c>
      <c r="I2290">
        <v>3</v>
      </c>
      <c r="J2290" t="str">
        <f t="shared" si="106"/>
        <v>Medium</v>
      </c>
      <c r="K2290">
        <v>1</v>
      </c>
      <c r="L2290" t="s">
        <v>23</v>
      </c>
      <c r="M2290" t="s">
        <v>19</v>
      </c>
      <c r="N2290">
        <v>7</v>
      </c>
      <c r="O2290" t="s">
        <v>21</v>
      </c>
      <c r="P2290" t="s">
        <v>109</v>
      </c>
      <c r="Q2290" t="s">
        <v>34</v>
      </c>
      <c r="R2290" t="s">
        <v>49</v>
      </c>
      <c r="S2290" t="str">
        <f t="shared" si="107"/>
        <v>High</v>
      </c>
    </row>
    <row r="2291" spans="1:19" x14ac:dyDescent="0.3">
      <c r="A2291" t="s">
        <v>66</v>
      </c>
      <c r="B2291" t="s">
        <v>278</v>
      </c>
      <c r="C2291" t="s">
        <v>18</v>
      </c>
      <c r="D2291">
        <v>3</v>
      </c>
      <c r="E2291" t="s">
        <v>60</v>
      </c>
      <c r="F2291">
        <v>3.8</v>
      </c>
      <c r="G2291" t="s">
        <v>61</v>
      </c>
      <c r="H2291" t="str">
        <f t="shared" si="105"/>
        <v>Study Support</v>
      </c>
      <c r="I2291">
        <v>3</v>
      </c>
      <c r="J2291" t="str">
        <f t="shared" si="106"/>
        <v>Medium</v>
      </c>
      <c r="K2291">
        <v>1</v>
      </c>
      <c r="L2291" t="s">
        <v>23</v>
      </c>
      <c r="M2291" t="s">
        <v>19</v>
      </c>
      <c r="N2291">
        <v>7</v>
      </c>
      <c r="O2291" t="s">
        <v>21</v>
      </c>
      <c r="P2291" t="s">
        <v>179</v>
      </c>
      <c r="Q2291" t="s">
        <v>34</v>
      </c>
      <c r="R2291" t="s">
        <v>26</v>
      </c>
      <c r="S2291" t="str">
        <f t="shared" si="107"/>
        <v>High</v>
      </c>
    </row>
    <row r="2292" spans="1:19" x14ac:dyDescent="0.3">
      <c r="A2292" t="s">
        <v>69</v>
      </c>
      <c r="B2292" t="s">
        <v>278</v>
      </c>
      <c r="C2292" t="s">
        <v>18</v>
      </c>
      <c r="D2292">
        <v>3</v>
      </c>
      <c r="E2292" t="s">
        <v>60</v>
      </c>
      <c r="F2292">
        <v>3.8</v>
      </c>
      <c r="G2292" t="s">
        <v>61</v>
      </c>
      <c r="H2292" t="str">
        <f t="shared" si="105"/>
        <v>Study Support</v>
      </c>
      <c r="I2292">
        <v>3</v>
      </c>
      <c r="J2292" t="str">
        <f t="shared" si="106"/>
        <v>Medium</v>
      </c>
      <c r="K2292">
        <v>1</v>
      </c>
      <c r="L2292" t="s">
        <v>23</v>
      </c>
      <c r="M2292" t="s">
        <v>19</v>
      </c>
      <c r="N2292">
        <v>7</v>
      </c>
      <c r="O2292" t="s">
        <v>21</v>
      </c>
      <c r="P2292" t="s">
        <v>143</v>
      </c>
      <c r="Q2292" t="s">
        <v>34</v>
      </c>
      <c r="R2292" t="s">
        <v>26</v>
      </c>
      <c r="S2292" t="str">
        <f t="shared" si="107"/>
        <v>High</v>
      </c>
    </row>
    <row r="2293" spans="1:19" x14ac:dyDescent="0.3">
      <c r="A2293" t="s">
        <v>71</v>
      </c>
      <c r="B2293" t="s">
        <v>278</v>
      </c>
      <c r="C2293" t="s">
        <v>18</v>
      </c>
      <c r="D2293">
        <v>3</v>
      </c>
      <c r="E2293" t="s">
        <v>60</v>
      </c>
      <c r="F2293">
        <v>3.8</v>
      </c>
      <c r="G2293" t="s">
        <v>61</v>
      </c>
      <c r="H2293" t="str">
        <f t="shared" si="105"/>
        <v>Study Support</v>
      </c>
      <c r="I2293">
        <v>3</v>
      </c>
      <c r="J2293" t="str">
        <f t="shared" si="106"/>
        <v>Medium</v>
      </c>
      <c r="K2293">
        <v>1</v>
      </c>
      <c r="L2293" t="s">
        <v>23</v>
      </c>
      <c r="M2293" t="s">
        <v>19</v>
      </c>
      <c r="N2293">
        <v>7</v>
      </c>
      <c r="O2293" t="s">
        <v>21</v>
      </c>
      <c r="P2293" t="s">
        <v>164</v>
      </c>
      <c r="Q2293" t="s">
        <v>34</v>
      </c>
      <c r="R2293" t="s">
        <v>49</v>
      </c>
      <c r="S2293" t="str">
        <f t="shared" si="107"/>
        <v>High</v>
      </c>
    </row>
    <row r="2294" spans="1:19" x14ac:dyDescent="0.3">
      <c r="A2294" t="s">
        <v>74</v>
      </c>
      <c r="B2294" t="s">
        <v>278</v>
      </c>
      <c r="C2294" t="s">
        <v>18</v>
      </c>
      <c r="D2294">
        <v>3</v>
      </c>
      <c r="E2294" t="s">
        <v>60</v>
      </c>
      <c r="F2294">
        <v>3.8</v>
      </c>
      <c r="G2294" t="s">
        <v>61</v>
      </c>
      <c r="H2294" t="str">
        <f t="shared" si="105"/>
        <v>Study Support</v>
      </c>
      <c r="I2294">
        <v>3</v>
      </c>
      <c r="J2294" t="str">
        <f t="shared" si="106"/>
        <v>Medium</v>
      </c>
      <c r="K2294">
        <v>1</v>
      </c>
      <c r="L2294" t="s">
        <v>23</v>
      </c>
      <c r="M2294" t="s">
        <v>19</v>
      </c>
      <c r="N2294">
        <v>7</v>
      </c>
      <c r="O2294" t="s">
        <v>23</v>
      </c>
      <c r="P2294" t="s">
        <v>179</v>
      </c>
      <c r="Q2294" t="s">
        <v>34</v>
      </c>
      <c r="R2294" t="s">
        <v>49</v>
      </c>
      <c r="S2294" t="str">
        <f t="shared" si="107"/>
        <v>High</v>
      </c>
    </row>
    <row r="2295" spans="1:19" x14ac:dyDescent="0.3">
      <c r="A2295" t="s">
        <v>76</v>
      </c>
      <c r="B2295" t="s">
        <v>278</v>
      </c>
      <c r="C2295" t="s">
        <v>18</v>
      </c>
      <c r="D2295">
        <v>3</v>
      </c>
      <c r="E2295" t="s">
        <v>60</v>
      </c>
      <c r="F2295">
        <v>3.8</v>
      </c>
      <c r="G2295" t="s">
        <v>61</v>
      </c>
      <c r="H2295" t="str">
        <f t="shared" si="105"/>
        <v>Study Support</v>
      </c>
      <c r="I2295">
        <v>3</v>
      </c>
      <c r="J2295" t="str">
        <f t="shared" si="106"/>
        <v>Medium</v>
      </c>
      <c r="K2295">
        <v>1</v>
      </c>
      <c r="L2295" t="s">
        <v>23</v>
      </c>
      <c r="M2295" t="s">
        <v>19</v>
      </c>
      <c r="N2295">
        <v>7</v>
      </c>
      <c r="O2295" t="s">
        <v>21</v>
      </c>
      <c r="P2295" t="s">
        <v>123</v>
      </c>
      <c r="Q2295" t="s">
        <v>34</v>
      </c>
      <c r="R2295" t="s">
        <v>26</v>
      </c>
      <c r="S2295" t="str">
        <f t="shared" si="107"/>
        <v>High</v>
      </c>
    </row>
    <row r="2296" spans="1:19" x14ac:dyDescent="0.3">
      <c r="A2296" t="s">
        <v>81</v>
      </c>
      <c r="B2296" t="s">
        <v>278</v>
      </c>
      <c r="C2296" t="s">
        <v>18</v>
      </c>
      <c r="D2296">
        <v>3</v>
      </c>
      <c r="E2296" t="s">
        <v>60</v>
      </c>
      <c r="F2296">
        <v>3.8</v>
      </c>
      <c r="G2296" t="s">
        <v>61</v>
      </c>
      <c r="H2296" t="str">
        <f t="shared" si="105"/>
        <v>Study Support</v>
      </c>
      <c r="I2296">
        <v>3</v>
      </c>
      <c r="J2296" t="str">
        <f t="shared" si="106"/>
        <v>Medium</v>
      </c>
      <c r="K2296">
        <v>1</v>
      </c>
      <c r="L2296" t="s">
        <v>23</v>
      </c>
      <c r="M2296" t="s">
        <v>19</v>
      </c>
      <c r="N2296">
        <v>7</v>
      </c>
      <c r="O2296" t="s">
        <v>21</v>
      </c>
      <c r="P2296" t="s">
        <v>24</v>
      </c>
      <c r="Q2296" t="s">
        <v>34</v>
      </c>
      <c r="R2296" t="s">
        <v>49</v>
      </c>
      <c r="S2296" t="str">
        <f t="shared" si="107"/>
        <v>High</v>
      </c>
    </row>
    <row r="2297" spans="1:19" x14ac:dyDescent="0.3">
      <c r="A2297" t="s">
        <v>84</v>
      </c>
      <c r="B2297" t="s">
        <v>278</v>
      </c>
      <c r="C2297" t="s">
        <v>18</v>
      </c>
      <c r="D2297">
        <v>3</v>
      </c>
      <c r="E2297" t="s">
        <v>60</v>
      </c>
      <c r="F2297">
        <v>3.8</v>
      </c>
      <c r="G2297" t="s">
        <v>61</v>
      </c>
      <c r="H2297" t="str">
        <f t="shared" si="105"/>
        <v>Study Support</v>
      </c>
      <c r="I2297">
        <v>3</v>
      </c>
      <c r="J2297" t="str">
        <f t="shared" si="106"/>
        <v>Medium</v>
      </c>
      <c r="K2297">
        <v>1</v>
      </c>
      <c r="L2297" t="s">
        <v>23</v>
      </c>
      <c r="M2297" t="s">
        <v>19</v>
      </c>
      <c r="N2297">
        <v>7</v>
      </c>
      <c r="O2297" t="s">
        <v>21</v>
      </c>
      <c r="P2297" t="s">
        <v>136</v>
      </c>
      <c r="Q2297" t="s">
        <v>34</v>
      </c>
      <c r="R2297" t="s">
        <v>45</v>
      </c>
      <c r="S2297" t="str">
        <f t="shared" si="107"/>
        <v>High</v>
      </c>
    </row>
    <row r="2298" spans="1:19" x14ac:dyDescent="0.3">
      <c r="A2298" t="s">
        <v>87</v>
      </c>
      <c r="B2298" t="s">
        <v>278</v>
      </c>
      <c r="C2298" t="s">
        <v>18</v>
      </c>
      <c r="D2298">
        <v>3</v>
      </c>
      <c r="E2298" t="s">
        <v>60</v>
      </c>
      <c r="F2298">
        <v>3.8</v>
      </c>
      <c r="G2298" t="s">
        <v>61</v>
      </c>
      <c r="H2298" t="str">
        <f t="shared" si="105"/>
        <v>Study Support</v>
      </c>
      <c r="I2298">
        <v>3</v>
      </c>
      <c r="J2298" t="str">
        <f t="shared" si="106"/>
        <v>Medium</v>
      </c>
      <c r="K2298">
        <v>1</v>
      </c>
      <c r="L2298" t="s">
        <v>23</v>
      </c>
      <c r="M2298" t="s">
        <v>19</v>
      </c>
      <c r="N2298">
        <v>7</v>
      </c>
      <c r="O2298" t="s">
        <v>23</v>
      </c>
      <c r="P2298" t="s">
        <v>116</v>
      </c>
      <c r="Q2298" t="s">
        <v>34</v>
      </c>
      <c r="R2298" t="s">
        <v>26</v>
      </c>
      <c r="S2298" t="str">
        <f t="shared" si="107"/>
        <v>High</v>
      </c>
    </row>
    <row r="2299" spans="1:19" x14ac:dyDescent="0.3">
      <c r="A2299" t="s">
        <v>88</v>
      </c>
      <c r="B2299" t="s">
        <v>278</v>
      </c>
      <c r="C2299" t="s">
        <v>18</v>
      </c>
      <c r="D2299">
        <v>3</v>
      </c>
      <c r="E2299" t="s">
        <v>60</v>
      </c>
      <c r="F2299">
        <v>3.8</v>
      </c>
      <c r="G2299" t="s">
        <v>61</v>
      </c>
      <c r="H2299" t="str">
        <f t="shared" si="105"/>
        <v>Study Support</v>
      </c>
      <c r="I2299">
        <v>3</v>
      </c>
      <c r="J2299" t="str">
        <f t="shared" si="106"/>
        <v>Medium</v>
      </c>
      <c r="K2299">
        <v>1</v>
      </c>
      <c r="L2299" t="s">
        <v>23</v>
      </c>
      <c r="M2299" t="s">
        <v>19</v>
      </c>
      <c r="N2299">
        <v>7</v>
      </c>
      <c r="O2299" t="s">
        <v>21</v>
      </c>
      <c r="P2299" t="s">
        <v>136</v>
      </c>
      <c r="Q2299" t="s">
        <v>34</v>
      </c>
      <c r="R2299" t="s">
        <v>26</v>
      </c>
      <c r="S2299" t="str">
        <f t="shared" si="107"/>
        <v>High</v>
      </c>
    </row>
    <row r="2300" spans="1:19" x14ac:dyDescent="0.3">
      <c r="A2300" t="s">
        <v>91</v>
      </c>
      <c r="B2300" t="s">
        <v>278</v>
      </c>
      <c r="C2300" t="s">
        <v>18</v>
      </c>
      <c r="D2300">
        <v>3</v>
      </c>
      <c r="E2300" t="s">
        <v>60</v>
      </c>
      <c r="F2300">
        <v>3.8</v>
      </c>
      <c r="G2300" t="s">
        <v>61</v>
      </c>
      <c r="H2300" t="str">
        <f t="shared" si="105"/>
        <v>Study Support</v>
      </c>
      <c r="I2300">
        <v>3</v>
      </c>
      <c r="J2300" t="str">
        <f t="shared" si="106"/>
        <v>Medium</v>
      </c>
      <c r="K2300">
        <v>1</v>
      </c>
      <c r="L2300" t="s">
        <v>23</v>
      </c>
      <c r="M2300" t="s">
        <v>19</v>
      </c>
      <c r="N2300">
        <v>7</v>
      </c>
      <c r="O2300" t="s">
        <v>23</v>
      </c>
      <c r="P2300" t="s">
        <v>109</v>
      </c>
      <c r="Q2300" t="s">
        <v>34</v>
      </c>
      <c r="R2300" t="s">
        <v>49</v>
      </c>
      <c r="S2300" t="str">
        <f t="shared" si="107"/>
        <v>High</v>
      </c>
    </row>
    <row r="2301" spans="1:19" x14ac:dyDescent="0.3">
      <c r="A2301" t="s">
        <v>94</v>
      </c>
      <c r="B2301" t="s">
        <v>278</v>
      </c>
      <c r="C2301" t="s">
        <v>18</v>
      </c>
      <c r="D2301">
        <v>3</v>
      </c>
      <c r="E2301" t="s">
        <v>60</v>
      </c>
      <c r="F2301">
        <v>3.8</v>
      </c>
      <c r="G2301" t="s">
        <v>61</v>
      </c>
      <c r="H2301" t="str">
        <f t="shared" si="105"/>
        <v>Study Support</v>
      </c>
      <c r="I2301">
        <v>3</v>
      </c>
      <c r="J2301" t="str">
        <f t="shared" si="106"/>
        <v>Medium</v>
      </c>
      <c r="K2301">
        <v>1</v>
      </c>
      <c r="L2301" t="s">
        <v>23</v>
      </c>
      <c r="M2301" t="s">
        <v>19</v>
      </c>
      <c r="N2301">
        <v>7</v>
      </c>
      <c r="O2301" t="s">
        <v>21</v>
      </c>
      <c r="P2301" t="s">
        <v>257</v>
      </c>
      <c r="Q2301" t="s">
        <v>34</v>
      </c>
      <c r="R2301" t="s">
        <v>45</v>
      </c>
      <c r="S2301" t="str">
        <f t="shared" si="107"/>
        <v>High</v>
      </c>
    </row>
    <row r="2302" spans="1:19" x14ac:dyDescent="0.3">
      <c r="A2302" t="s">
        <v>97</v>
      </c>
      <c r="B2302" t="s">
        <v>278</v>
      </c>
      <c r="C2302" t="s">
        <v>18</v>
      </c>
      <c r="D2302">
        <v>3</v>
      </c>
      <c r="E2302" t="s">
        <v>60</v>
      </c>
      <c r="F2302">
        <v>3.8</v>
      </c>
      <c r="G2302" t="s">
        <v>61</v>
      </c>
      <c r="H2302" t="str">
        <f t="shared" si="105"/>
        <v>Study Support</v>
      </c>
      <c r="I2302">
        <v>3</v>
      </c>
      <c r="J2302" t="str">
        <f t="shared" si="106"/>
        <v>Medium</v>
      </c>
      <c r="K2302">
        <v>1</v>
      </c>
      <c r="L2302" t="s">
        <v>23</v>
      </c>
      <c r="M2302" t="s">
        <v>19</v>
      </c>
      <c r="N2302">
        <v>7</v>
      </c>
      <c r="O2302" t="s">
        <v>23</v>
      </c>
      <c r="P2302" t="s">
        <v>83</v>
      </c>
      <c r="Q2302" t="s">
        <v>34</v>
      </c>
      <c r="R2302" t="s">
        <v>26</v>
      </c>
      <c r="S2302" t="str">
        <f t="shared" si="107"/>
        <v>High</v>
      </c>
    </row>
    <row r="2303" spans="1:19" x14ac:dyDescent="0.3">
      <c r="A2303" t="s">
        <v>99</v>
      </c>
      <c r="B2303" t="s">
        <v>278</v>
      </c>
      <c r="C2303" t="s">
        <v>18</v>
      </c>
      <c r="D2303">
        <v>3</v>
      </c>
      <c r="E2303" t="s">
        <v>60</v>
      </c>
      <c r="F2303">
        <v>3.8</v>
      </c>
      <c r="G2303" t="s">
        <v>61</v>
      </c>
      <c r="H2303" t="str">
        <f t="shared" si="105"/>
        <v>Study Support</v>
      </c>
      <c r="I2303">
        <v>3</v>
      </c>
      <c r="J2303" t="str">
        <f t="shared" si="106"/>
        <v>Medium</v>
      </c>
      <c r="K2303">
        <v>1</v>
      </c>
      <c r="L2303" t="s">
        <v>23</v>
      </c>
      <c r="M2303" t="s">
        <v>19</v>
      </c>
      <c r="N2303">
        <v>7</v>
      </c>
      <c r="O2303" t="s">
        <v>21</v>
      </c>
      <c r="P2303" t="s">
        <v>176</v>
      </c>
      <c r="Q2303" t="s">
        <v>34</v>
      </c>
      <c r="R2303" t="s">
        <v>26</v>
      </c>
      <c r="S2303" t="str">
        <f t="shared" si="107"/>
        <v>High</v>
      </c>
    </row>
    <row r="2304" spans="1:19" x14ac:dyDescent="0.3">
      <c r="A2304" t="s">
        <v>101</v>
      </c>
      <c r="B2304" t="s">
        <v>278</v>
      </c>
      <c r="C2304" t="s">
        <v>18</v>
      </c>
      <c r="D2304">
        <v>3</v>
      </c>
      <c r="E2304" t="s">
        <v>60</v>
      </c>
      <c r="F2304">
        <v>3.8</v>
      </c>
      <c r="G2304" t="s">
        <v>61</v>
      </c>
      <c r="H2304" t="str">
        <f t="shared" si="105"/>
        <v>Study Support</v>
      </c>
      <c r="I2304">
        <v>3</v>
      </c>
      <c r="J2304" t="str">
        <f t="shared" si="106"/>
        <v>Medium</v>
      </c>
      <c r="K2304">
        <v>1</v>
      </c>
      <c r="L2304" t="s">
        <v>23</v>
      </c>
      <c r="M2304" t="s">
        <v>19</v>
      </c>
      <c r="N2304">
        <v>7</v>
      </c>
      <c r="O2304" t="s">
        <v>21</v>
      </c>
      <c r="P2304" t="s">
        <v>1710</v>
      </c>
      <c r="Q2304" t="s">
        <v>34</v>
      </c>
      <c r="R2304" t="s">
        <v>49</v>
      </c>
      <c r="S2304" t="str">
        <f t="shared" si="107"/>
        <v>High</v>
      </c>
    </row>
    <row r="2305" spans="1:19" x14ac:dyDescent="0.3">
      <c r="A2305" t="s">
        <v>105</v>
      </c>
      <c r="B2305" t="s">
        <v>278</v>
      </c>
      <c r="C2305" t="s">
        <v>18</v>
      </c>
      <c r="D2305">
        <v>3</v>
      </c>
      <c r="E2305" t="s">
        <v>60</v>
      </c>
      <c r="F2305">
        <v>3.8</v>
      </c>
      <c r="G2305" t="s">
        <v>61</v>
      </c>
      <c r="H2305" t="str">
        <f t="shared" si="105"/>
        <v>Study Support</v>
      </c>
      <c r="I2305">
        <v>3</v>
      </c>
      <c r="J2305" t="str">
        <f t="shared" si="106"/>
        <v>Medium</v>
      </c>
      <c r="K2305">
        <v>1</v>
      </c>
      <c r="L2305" t="s">
        <v>23</v>
      </c>
      <c r="M2305" t="s">
        <v>19</v>
      </c>
      <c r="N2305">
        <v>7</v>
      </c>
      <c r="O2305" t="s">
        <v>21</v>
      </c>
      <c r="P2305" t="s">
        <v>123</v>
      </c>
      <c r="Q2305" t="s">
        <v>34</v>
      </c>
      <c r="R2305" t="s">
        <v>26</v>
      </c>
      <c r="S2305" t="str">
        <f t="shared" si="107"/>
        <v>High</v>
      </c>
    </row>
    <row r="2306" spans="1:19" x14ac:dyDescent="0.3">
      <c r="A2306" t="s">
        <v>107</v>
      </c>
      <c r="B2306" t="s">
        <v>278</v>
      </c>
      <c r="C2306" t="s">
        <v>18</v>
      </c>
      <c r="D2306">
        <v>3</v>
      </c>
      <c r="E2306" t="s">
        <v>60</v>
      </c>
      <c r="F2306">
        <v>3.8</v>
      </c>
      <c r="G2306" t="s">
        <v>61</v>
      </c>
      <c r="H2306" t="str">
        <f t="shared" ref="H2306:H2369" si="108">IF(OR(ISNUMBER(SEARCH("Assignment",G2306)),ISNUMBER(SEARCH("Exam",G2306)),ISNUMBER(SEARCH("Notes",G2306)),ISNUMBER(SEARCH("Homework",G2306))),"Study Support",
IF(OR(ISNUMBER(SEARCH("Resume",G2306)),ISNUMBER(SEARCH("Skill",G2306)),ISNUMBER(SEARCH("Learning",G2306)),ISNUMBER(SEARCH("Project",G2306))),"Skill Development",
IF(OR(ISNUMBER(SEARCH("Music",G2306)),ISNUMBER(SEARCH("Movie",G2306)),ISNUMBER(SEARCH("Game",G2306)),ISNUMBER(SEARCH("Fun",G2306))),"Entertainment",
"Other")))</f>
        <v>Study Support</v>
      </c>
      <c r="I2306">
        <v>3</v>
      </c>
      <c r="J2306" t="str">
        <f t="shared" ref="J2306:J2369" si="109">IF(I2306&gt;=4,"High",IF(I2306=3,"Medium","Low"))</f>
        <v>Medium</v>
      </c>
      <c r="K2306">
        <v>1</v>
      </c>
      <c r="L2306" t="s">
        <v>23</v>
      </c>
      <c r="M2306" t="s">
        <v>19</v>
      </c>
      <c r="N2306">
        <v>7</v>
      </c>
      <c r="O2306" t="s">
        <v>21</v>
      </c>
      <c r="P2306" t="s">
        <v>257</v>
      </c>
      <c r="Q2306" t="s">
        <v>34</v>
      </c>
      <c r="R2306" t="s">
        <v>26</v>
      </c>
      <c r="S2306" t="str">
        <f t="shared" ref="S2306:S2369" si="110">IF(N2306&gt;=7,"High",IF(N2306&gt;=4,"Medium","Low"))</f>
        <v>High</v>
      </c>
    </row>
    <row r="2307" spans="1:19" x14ac:dyDescent="0.3">
      <c r="A2307" t="s">
        <v>110</v>
      </c>
      <c r="B2307" t="s">
        <v>278</v>
      </c>
      <c r="C2307" t="s">
        <v>18</v>
      </c>
      <c r="D2307">
        <v>3</v>
      </c>
      <c r="E2307" t="s">
        <v>60</v>
      </c>
      <c r="F2307">
        <v>3.8</v>
      </c>
      <c r="G2307" t="s">
        <v>61</v>
      </c>
      <c r="H2307" t="str">
        <f t="shared" si="108"/>
        <v>Study Support</v>
      </c>
      <c r="I2307">
        <v>3</v>
      </c>
      <c r="J2307" t="str">
        <f t="shared" si="109"/>
        <v>Medium</v>
      </c>
      <c r="K2307">
        <v>1</v>
      </c>
      <c r="L2307" t="s">
        <v>23</v>
      </c>
      <c r="M2307" t="s">
        <v>19</v>
      </c>
      <c r="N2307">
        <v>7</v>
      </c>
      <c r="O2307" t="s">
        <v>21</v>
      </c>
      <c r="P2307" t="s">
        <v>143</v>
      </c>
      <c r="Q2307" t="s">
        <v>34</v>
      </c>
      <c r="R2307" t="s">
        <v>26</v>
      </c>
      <c r="S2307" t="str">
        <f t="shared" si="110"/>
        <v>High</v>
      </c>
    </row>
    <row r="2308" spans="1:19" x14ac:dyDescent="0.3">
      <c r="A2308" t="s">
        <v>112</v>
      </c>
      <c r="B2308" t="s">
        <v>293</v>
      </c>
      <c r="C2308" t="s">
        <v>103</v>
      </c>
      <c r="D2308">
        <v>3</v>
      </c>
      <c r="E2308" t="s">
        <v>19</v>
      </c>
      <c r="F2308">
        <v>4</v>
      </c>
      <c r="G2308" t="s">
        <v>44</v>
      </c>
      <c r="H2308" t="str">
        <f t="shared" si="108"/>
        <v>Other</v>
      </c>
      <c r="I2308">
        <v>2</v>
      </c>
      <c r="J2308" t="str">
        <f t="shared" si="109"/>
        <v>Low</v>
      </c>
      <c r="K2308">
        <v>-2</v>
      </c>
      <c r="L2308" t="s">
        <v>23</v>
      </c>
      <c r="M2308" t="s">
        <v>19</v>
      </c>
      <c r="N2308">
        <v>10</v>
      </c>
      <c r="O2308" t="s">
        <v>23</v>
      </c>
      <c r="P2308" t="s">
        <v>65</v>
      </c>
      <c r="Q2308" t="s">
        <v>25</v>
      </c>
      <c r="R2308" t="s">
        <v>45</v>
      </c>
      <c r="S2308" t="str">
        <f t="shared" si="110"/>
        <v>High</v>
      </c>
    </row>
    <row r="2309" spans="1:19" x14ac:dyDescent="0.3">
      <c r="A2309" t="s">
        <v>114</v>
      </c>
      <c r="B2309" t="s">
        <v>294</v>
      </c>
      <c r="C2309" t="s">
        <v>78</v>
      </c>
      <c r="D2309">
        <v>3</v>
      </c>
      <c r="E2309" t="s">
        <v>79</v>
      </c>
      <c r="F2309">
        <v>2.1</v>
      </c>
      <c r="G2309" t="s">
        <v>20</v>
      </c>
      <c r="H2309" t="str">
        <f t="shared" si="108"/>
        <v>Study Support</v>
      </c>
      <c r="I2309">
        <v>1</v>
      </c>
      <c r="J2309" t="str">
        <f t="shared" si="109"/>
        <v>Low</v>
      </c>
      <c r="K2309">
        <v>0</v>
      </c>
      <c r="L2309" t="s">
        <v>21</v>
      </c>
      <c r="M2309" t="s">
        <v>22</v>
      </c>
      <c r="N2309">
        <v>2</v>
      </c>
      <c r="O2309" t="s">
        <v>23</v>
      </c>
      <c r="P2309" t="s">
        <v>145</v>
      </c>
      <c r="Q2309" t="s">
        <v>25</v>
      </c>
      <c r="R2309" t="s">
        <v>49</v>
      </c>
      <c r="S2309" t="str">
        <f t="shared" si="110"/>
        <v>Low</v>
      </c>
    </row>
    <row r="2310" spans="1:19" x14ac:dyDescent="0.3">
      <c r="A2310" t="s">
        <v>117</v>
      </c>
      <c r="B2310" t="s">
        <v>295</v>
      </c>
      <c r="C2310" t="s">
        <v>147</v>
      </c>
      <c r="D2310">
        <v>4</v>
      </c>
      <c r="E2310" t="s">
        <v>30</v>
      </c>
      <c r="F2310">
        <v>1.2</v>
      </c>
      <c r="G2310" t="s">
        <v>31</v>
      </c>
      <c r="H2310" t="str">
        <f t="shared" si="108"/>
        <v>Skill Development</v>
      </c>
      <c r="I2310">
        <v>3</v>
      </c>
      <c r="J2310" t="str">
        <f t="shared" si="109"/>
        <v>Medium</v>
      </c>
      <c r="K2310">
        <v>-1</v>
      </c>
      <c r="L2310" t="s">
        <v>21</v>
      </c>
      <c r="M2310" t="s">
        <v>30</v>
      </c>
      <c r="N2310">
        <v>6</v>
      </c>
      <c r="O2310" t="s">
        <v>23</v>
      </c>
      <c r="P2310" t="s">
        <v>65</v>
      </c>
      <c r="Q2310" t="s">
        <v>34</v>
      </c>
      <c r="R2310" t="s">
        <v>26</v>
      </c>
      <c r="S2310" t="str">
        <f t="shared" si="110"/>
        <v>Medium</v>
      </c>
    </row>
    <row r="2311" spans="1:19" x14ac:dyDescent="0.3">
      <c r="A2311" t="s">
        <v>119</v>
      </c>
      <c r="B2311" t="s">
        <v>296</v>
      </c>
      <c r="C2311" t="s">
        <v>29</v>
      </c>
      <c r="D2311">
        <v>3</v>
      </c>
      <c r="E2311" t="s">
        <v>22</v>
      </c>
      <c r="F2311">
        <v>3.6</v>
      </c>
      <c r="G2311" t="s">
        <v>44</v>
      </c>
      <c r="H2311" t="str">
        <f t="shared" si="108"/>
        <v>Other</v>
      </c>
      <c r="I2311">
        <v>1</v>
      </c>
      <c r="J2311" t="str">
        <f t="shared" si="109"/>
        <v>Low</v>
      </c>
      <c r="K2311">
        <v>0</v>
      </c>
      <c r="L2311" t="s">
        <v>21</v>
      </c>
      <c r="M2311" t="s">
        <v>32</v>
      </c>
      <c r="N2311">
        <v>4</v>
      </c>
      <c r="O2311" t="s">
        <v>23</v>
      </c>
      <c r="P2311" t="s">
        <v>136</v>
      </c>
      <c r="Q2311" t="s">
        <v>25</v>
      </c>
      <c r="R2311" t="s">
        <v>49</v>
      </c>
      <c r="S2311" t="str">
        <f t="shared" si="110"/>
        <v>Medium</v>
      </c>
    </row>
    <row r="2312" spans="1:19" x14ac:dyDescent="0.3">
      <c r="A2312" t="s">
        <v>121</v>
      </c>
      <c r="B2312" t="s">
        <v>297</v>
      </c>
      <c r="C2312" t="s">
        <v>29</v>
      </c>
      <c r="D2312">
        <v>3</v>
      </c>
      <c r="E2312" t="s">
        <v>30</v>
      </c>
      <c r="F2312">
        <v>3.2</v>
      </c>
      <c r="G2312" t="s">
        <v>31</v>
      </c>
      <c r="H2312" t="str">
        <f t="shared" si="108"/>
        <v>Skill Development</v>
      </c>
      <c r="I2312">
        <v>3</v>
      </c>
      <c r="J2312" t="str">
        <f t="shared" si="109"/>
        <v>Medium</v>
      </c>
      <c r="K2312">
        <v>-2</v>
      </c>
      <c r="L2312" t="s">
        <v>23</v>
      </c>
      <c r="M2312" t="s">
        <v>19</v>
      </c>
      <c r="N2312">
        <v>1</v>
      </c>
      <c r="O2312" t="s">
        <v>21</v>
      </c>
      <c r="P2312" t="s">
        <v>80</v>
      </c>
      <c r="Q2312" t="s">
        <v>25</v>
      </c>
      <c r="R2312" t="s">
        <v>49</v>
      </c>
      <c r="S2312" t="str">
        <f t="shared" si="110"/>
        <v>Low</v>
      </c>
    </row>
    <row r="2313" spans="1:19" x14ac:dyDescent="0.3">
      <c r="A2313" t="s">
        <v>124</v>
      </c>
      <c r="B2313" t="s">
        <v>298</v>
      </c>
      <c r="C2313" t="s">
        <v>18</v>
      </c>
      <c r="D2313">
        <v>3</v>
      </c>
      <c r="E2313" t="s">
        <v>22</v>
      </c>
      <c r="F2313">
        <v>4.4000000000000004</v>
      </c>
      <c r="G2313" t="s">
        <v>20</v>
      </c>
      <c r="H2313" t="str">
        <f t="shared" si="108"/>
        <v>Study Support</v>
      </c>
      <c r="I2313">
        <v>1</v>
      </c>
      <c r="J2313" t="str">
        <f t="shared" si="109"/>
        <v>Low</v>
      </c>
      <c r="K2313">
        <v>-2</v>
      </c>
      <c r="L2313" t="s">
        <v>23</v>
      </c>
      <c r="M2313" t="s">
        <v>19</v>
      </c>
      <c r="N2313">
        <v>4</v>
      </c>
      <c r="O2313" t="s">
        <v>23</v>
      </c>
      <c r="P2313" t="s">
        <v>164</v>
      </c>
      <c r="Q2313" t="s">
        <v>40</v>
      </c>
      <c r="R2313" t="s">
        <v>26</v>
      </c>
      <c r="S2313" t="str">
        <f t="shared" si="110"/>
        <v>Medium</v>
      </c>
    </row>
    <row r="2314" spans="1:19" x14ac:dyDescent="0.3">
      <c r="A2314" t="s">
        <v>126</v>
      </c>
      <c r="B2314" t="s">
        <v>299</v>
      </c>
      <c r="C2314" t="s">
        <v>147</v>
      </c>
      <c r="D2314">
        <v>1</v>
      </c>
      <c r="E2314" t="s">
        <v>60</v>
      </c>
      <c r="F2314">
        <v>2.6</v>
      </c>
      <c r="G2314" t="s">
        <v>48</v>
      </c>
      <c r="H2314" t="str">
        <f t="shared" si="108"/>
        <v>Skill Development</v>
      </c>
      <c r="I2314">
        <v>1</v>
      </c>
      <c r="J2314" t="str">
        <f t="shared" si="109"/>
        <v>Low</v>
      </c>
      <c r="K2314">
        <v>-2</v>
      </c>
      <c r="L2314" t="s">
        <v>23</v>
      </c>
      <c r="M2314" t="s">
        <v>22</v>
      </c>
      <c r="N2314">
        <v>7</v>
      </c>
      <c r="O2314" t="s">
        <v>23</v>
      </c>
      <c r="P2314" t="s">
        <v>86</v>
      </c>
      <c r="Q2314" t="s">
        <v>25</v>
      </c>
      <c r="R2314" t="s">
        <v>26</v>
      </c>
      <c r="S2314" t="str">
        <f t="shared" si="110"/>
        <v>High</v>
      </c>
    </row>
    <row r="2315" spans="1:19" x14ac:dyDescent="0.3">
      <c r="A2315" t="s">
        <v>128</v>
      </c>
      <c r="B2315" t="s">
        <v>300</v>
      </c>
      <c r="C2315" t="s">
        <v>90</v>
      </c>
      <c r="D2315">
        <v>4</v>
      </c>
      <c r="E2315" t="s">
        <v>22</v>
      </c>
      <c r="F2315">
        <v>4.5</v>
      </c>
      <c r="G2315" t="s">
        <v>61</v>
      </c>
      <c r="H2315" t="str">
        <f t="shared" si="108"/>
        <v>Study Support</v>
      </c>
      <c r="I2315">
        <v>3</v>
      </c>
      <c r="J2315" t="str">
        <f t="shared" si="109"/>
        <v>Medium</v>
      </c>
      <c r="K2315">
        <v>-1</v>
      </c>
      <c r="L2315" t="s">
        <v>23</v>
      </c>
      <c r="M2315" t="s">
        <v>30</v>
      </c>
      <c r="N2315">
        <v>3</v>
      </c>
      <c r="O2315" t="s">
        <v>21</v>
      </c>
      <c r="P2315" t="s">
        <v>1712</v>
      </c>
      <c r="Q2315" t="s">
        <v>34</v>
      </c>
      <c r="R2315" t="s">
        <v>26</v>
      </c>
      <c r="S2315" t="str">
        <f t="shared" si="110"/>
        <v>Low</v>
      </c>
    </row>
    <row r="2316" spans="1:19" x14ac:dyDescent="0.3">
      <c r="A2316" t="s">
        <v>130</v>
      </c>
      <c r="B2316" t="s">
        <v>301</v>
      </c>
      <c r="C2316" t="s">
        <v>147</v>
      </c>
      <c r="D2316">
        <v>1</v>
      </c>
      <c r="E2316" t="s">
        <v>19</v>
      </c>
      <c r="F2316">
        <v>3.4</v>
      </c>
      <c r="G2316" t="s">
        <v>20</v>
      </c>
      <c r="H2316" t="str">
        <f t="shared" si="108"/>
        <v>Study Support</v>
      </c>
      <c r="I2316">
        <v>5</v>
      </c>
      <c r="J2316" t="str">
        <f t="shared" si="109"/>
        <v>High</v>
      </c>
      <c r="K2316">
        <v>-2</v>
      </c>
      <c r="L2316" t="s">
        <v>23</v>
      </c>
      <c r="M2316" t="s">
        <v>22</v>
      </c>
      <c r="N2316">
        <v>8</v>
      </c>
      <c r="O2316" t="s">
        <v>21</v>
      </c>
      <c r="P2316" t="s">
        <v>158</v>
      </c>
      <c r="Q2316" t="s">
        <v>25</v>
      </c>
      <c r="R2316" t="s">
        <v>49</v>
      </c>
      <c r="S2316" t="str">
        <f t="shared" si="110"/>
        <v>High</v>
      </c>
    </row>
    <row r="2317" spans="1:19" x14ac:dyDescent="0.3">
      <c r="A2317" t="s">
        <v>132</v>
      </c>
      <c r="B2317" t="s">
        <v>302</v>
      </c>
      <c r="C2317" t="s">
        <v>147</v>
      </c>
      <c r="D2317">
        <v>4</v>
      </c>
      <c r="E2317" t="s">
        <v>30</v>
      </c>
      <c r="F2317">
        <v>3</v>
      </c>
      <c r="G2317" t="s">
        <v>61</v>
      </c>
      <c r="H2317" t="str">
        <f t="shared" si="108"/>
        <v>Study Support</v>
      </c>
      <c r="I2317">
        <v>2</v>
      </c>
      <c r="J2317" t="str">
        <f t="shared" si="109"/>
        <v>Low</v>
      </c>
      <c r="K2317">
        <v>-1</v>
      </c>
      <c r="L2317" t="s">
        <v>21</v>
      </c>
      <c r="M2317" t="s">
        <v>30</v>
      </c>
      <c r="N2317">
        <v>6</v>
      </c>
      <c r="O2317" t="s">
        <v>23</v>
      </c>
      <c r="P2317" t="s">
        <v>24</v>
      </c>
      <c r="Q2317" t="s">
        <v>40</v>
      </c>
      <c r="R2317" t="s">
        <v>26</v>
      </c>
      <c r="S2317" t="str">
        <f t="shared" si="110"/>
        <v>Medium</v>
      </c>
    </row>
    <row r="2318" spans="1:19" x14ac:dyDescent="0.3">
      <c r="A2318" t="s">
        <v>134</v>
      </c>
      <c r="B2318" t="s">
        <v>303</v>
      </c>
      <c r="C2318" t="s">
        <v>96</v>
      </c>
      <c r="D2318">
        <v>1</v>
      </c>
      <c r="E2318" t="s">
        <v>60</v>
      </c>
      <c r="F2318">
        <v>3.1</v>
      </c>
      <c r="G2318" t="s">
        <v>31</v>
      </c>
      <c r="H2318" t="str">
        <f t="shared" si="108"/>
        <v>Skill Development</v>
      </c>
      <c r="I2318">
        <v>5</v>
      </c>
      <c r="J2318" t="str">
        <f t="shared" si="109"/>
        <v>High</v>
      </c>
      <c r="K2318">
        <v>-3</v>
      </c>
      <c r="L2318" t="s">
        <v>23</v>
      </c>
      <c r="M2318" t="s">
        <v>19</v>
      </c>
      <c r="N2318">
        <v>6</v>
      </c>
      <c r="O2318" t="s">
        <v>23</v>
      </c>
      <c r="P2318" t="s">
        <v>62</v>
      </c>
      <c r="Q2318" t="s">
        <v>25</v>
      </c>
      <c r="R2318" t="s">
        <v>26</v>
      </c>
      <c r="S2318" t="str">
        <f t="shared" si="110"/>
        <v>Medium</v>
      </c>
    </row>
    <row r="2319" spans="1:19" x14ac:dyDescent="0.3">
      <c r="A2319" t="s">
        <v>137</v>
      </c>
      <c r="B2319" t="s">
        <v>304</v>
      </c>
      <c r="C2319" t="s">
        <v>37</v>
      </c>
      <c r="D2319">
        <v>3</v>
      </c>
      <c r="E2319" t="s">
        <v>60</v>
      </c>
      <c r="F2319">
        <v>3.6</v>
      </c>
      <c r="G2319" t="s">
        <v>61</v>
      </c>
      <c r="H2319" t="str">
        <f t="shared" si="108"/>
        <v>Study Support</v>
      </c>
      <c r="I2319">
        <v>5</v>
      </c>
      <c r="J2319" t="str">
        <f t="shared" si="109"/>
        <v>High</v>
      </c>
      <c r="K2319">
        <v>2</v>
      </c>
      <c r="L2319" t="s">
        <v>21</v>
      </c>
      <c r="M2319" t="s">
        <v>30</v>
      </c>
      <c r="N2319">
        <v>7</v>
      </c>
      <c r="O2319" t="s">
        <v>23</v>
      </c>
      <c r="P2319" t="s">
        <v>80</v>
      </c>
      <c r="Q2319" t="s">
        <v>34</v>
      </c>
      <c r="R2319" t="s">
        <v>26</v>
      </c>
      <c r="S2319" t="str">
        <f t="shared" si="110"/>
        <v>High</v>
      </c>
    </row>
    <row r="2320" spans="1:19" x14ac:dyDescent="0.3">
      <c r="A2320" t="s">
        <v>139</v>
      </c>
      <c r="B2320" t="s">
        <v>305</v>
      </c>
      <c r="C2320" t="s">
        <v>37</v>
      </c>
      <c r="D2320">
        <v>3</v>
      </c>
      <c r="E2320" t="s">
        <v>30</v>
      </c>
      <c r="F2320">
        <v>4.0999999999999996</v>
      </c>
      <c r="G2320" t="s">
        <v>48</v>
      </c>
      <c r="H2320" t="str">
        <f t="shared" si="108"/>
        <v>Skill Development</v>
      </c>
      <c r="I2320">
        <v>4</v>
      </c>
      <c r="J2320" t="str">
        <f t="shared" si="109"/>
        <v>High</v>
      </c>
      <c r="K2320">
        <v>-2</v>
      </c>
      <c r="L2320" t="s">
        <v>23</v>
      </c>
      <c r="M2320" t="s">
        <v>32</v>
      </c>
      <c r="N2320">
        <v>3</v>
      </c>
      <c r="O2320" t="s">
        <v>23</v>
      </c>
      <c r="P2320" t="s">
        <v>165</v>
      </c>
      <c r="Q2320" t="s">
        <v>34</v>
      </c>
      <c r="R2320" t="s">
        <v>26</v>
      </c>
      <c r="S2320" t="str">
        <f t="shared" si="110"/>
        <v>Low</v>
      </c>
    </row>
    <row r="2321" spans="1:19" x14ac:dyDescent="0.3">
      <c r="A2321" t="s">
        <v>141</v>
      </c>
      <c r="B2321" t="s">
        <v>306</v>
      </c>
      <c r="C2321" t="s">
        <v>18</v>
      </c>
      <c r="D2321">
        <v>4</v>
      </c>
      <c r="E2321" t="s">
        <v>22</v>
      </c>
      <c r="F2321">
        <v>3.3</v>
      </c>
      <c r="G2321" t="s">
        <v>48</v>
      </c>
      <c r="H2321" t="str">
        <f t="shared" si="108"/>
        <v>Skill Development</v>
      </c>
      <c r="I2321">
        <v>5</v>
      </c>
      <c r="J2321" t="str">
        <f t="shared" si="109"/>
        <v>High</v>
      </c>
      <c r="K2321">
        <v>-2</v>
      </c>
      <c r="L2321" t="s">
        <v>23</v>
      </c>
      <c r="M2321" t="s">
        <v>32</v>
      </c>
      <c r="N2321">
        <v>7</v>
      </c>
      <c r="O2321" t="s">
        <v>23</v>
      </c>
      <c r="P2321" t="s">
        <v>80</v>
      </c>
      <c r="Q2321" t="s">
        <v>40</v>
      </c>
      <c r="R2321" t="s">
        <v>26</v>
      </c>
      <c r="S2321" t="str">
        <f t="shared" si="110"/>
        <v>High</v>
      </c>
    </row>
    <row r="2322" spans="1:19" x14ac:dyDescent="0.3">
      <c r="A2322" t="s">
        <v>16</v>
      </c>
      <c r="B2322" t="s">
        <v>92</v>
      </c>
      <c r="C2322" t="s">
        <v>147</v>
      </c>
      <c r="D2322">
        <v>2</v>
      </c>
      <c r="E2322" t="s">
        <v>19</v>
      </c>
      <c r="F2322">
        <v>0.9</v>
      </c>
      <c r="G2322" t="s">
        <v>48</v>
      </c>
      <c r="H2322" t="str">
        <f t="shared" si="108"/>
        <v>Skill Development</v>
      </c>
      <c r="I2322">
        <v>4</v>
      </c>
      <c r="J2322" t="str">
        <f t="shared" si="109"/>
        <v>High</v>
      </c>
      <c r="K2322">
        <v>-1</v>
      </c>
      <c r="L2322" t="s">
        <v>21</v>
      </c>
      <c r="M2322" t="s">
        <v>19</v>
      </c>
      <c r="N2322">
        <v>1</v>
      </c>
      <c r="O2322" t="s">
        <v>23</v>
      </c>
      <c r="P2322" t="s">
        <v>33</v>
      </c>
      <c r="Q2322" t="s">
        <v>25</v>
      </c>
      <c r="R2322" t="s">
        <v>49</v>
      </c>
      <c r="S2322" t="str">
        <f t="shared" si="110"/>
        <v>Low</v>
      </c>
    </row>
    <row r="2323" spans="1:19" x14ac:dyDescent="0.3">
      <c r="A2323" t="s">
        <v>27</v>
      </c>
      <c r="B2323" t="s">
        <v>307</v>
      </c>
      <c r="C2323" t="s">
        <v>55</v>
      </c>
      <c r="D2323">
        <v>4</v>
      </c>
      <c r="E2323" t="s">
        <v>22</v>
      </c>
      <c r="F2323">
        <v>1.6</v>
      </c>
      <c r="G2323" t="s">
        <v>48</v>
      </c>
      <c r="H2323" t="str">
        <f t="shared" si="108"/>
        <v>Skill Development</v>
      </c>
      <c r="I2323">
        <v>4</v>
      </c>
      <c r="J2323" t="str">
        <f t="shared" si="109"/>
        <v>High</v>
      </c>
      <c r="K2323">
        <v>-2</v>
      </c>
      <c r="L2323" t="s">
        <v>21</v>
      </c>
      <c r="M2323" t="s">
        <v>19</v>
      </c>
      <c r="N2323">
        <v>5</v>
      </c>
      <c r="O2323" t="s">
        <v>23</v>
      </c>
      <c r="P2323" t="s">
        <v>83</v>
      </c>
      <c r="Q2323" t="s">
        <v>34</v>
      </c>
      <c r="R2323" t="s">
        <v>26</v>
      </c>
      <c r="S2323" t="str">
        <f t="shared" si="110"/>
        <v>Medium</v>
      </c>
    </row>
    <row r="2324" spans="1:19" x14ac:dyDescent="0.3">
      <c r="A2324" t="s">
        <v>35</v>
      </c>
      <c r="B2324" t="s">
        <v>236</v>
      </c>
      <c r="C2324" t="s">
        <v>55</v>
      </c>
      <c r="D2324">
        <v>2</v>
      </c>
      <c r="E2324" t="s">
        <v>30</v>
      </c>
      <c r="F2324">
        <v>3.7</v>
      </c>
      <c r="G2324" t="s">
        <v>44</v>
      </c>
      <c r="H2324" t="str">
        <f t="shared" si="108"/>
        <v>Other</v>
      </c>
      <c r="I2324">
        <v>5</v>
      </c>
      <c r="J2324" t="str">
        <f t="shared" si="109"/>
        <v>High</v>
      </c>
      <c r="K2324">
        <v>3</v>
      </c>
      <c r="L2324" t="s">
        <v>23</v>
      </c>
      <c r="M2324" t="s">
        <v>32</v>
      </c>
      <c r="N2324">
        <v>9</v>
      </c>
      <c r="O2324" t="s">
        <v>21</v>
      </c>
      <c r="P2324" t="s">
        <v>104</v>
      </c>
      <c r="Q2324" t="s">
        <v>40</v>
      </c>
      <c r="R2324" t="s">
        <v>45</v>
      </c>
      <c r="S2324" t="str">
        <f t="shared" si="110"/>
        <v>High</v>
      </c>
    </row>
    <row r="2325" spans="1:19" x14ac:dyDescent="0.3">
      <c r="A2325" t="s">
        <v>41</v>
      </c>
      <c r="B2325" t="s">
        <v>308</v>
      </c>
      <c r="C2325" t="s">
        <v>78</v>
      </c>
      <c r="D2325">
        <v>1</v>
      </c>
      <c r="E2325" t="s">
        <v>60</v>
      </c>
      <c r="F2325">
        <v>1.1000000000000001</v>
      </c>
      <c r="G2325" t="s">
        <v>31</v>
      </c>
      <c r="H2325" t="str">
        <f t="shared" si="108"/>
        <v>Skill Development</v>
      </c>
      <c r="I2325">
        <v>4</v>
      </c>
      <c r="J2325" t="str">
        <f t="shared" si="109"/>
        <v>High</v>
      </c>
      <c r="K2325">
        <v>-1</v>
      </c>
      <c r="L2325" t="s">
        <v>21</v>
      </c>
      <c r="M2325" t="s">
        <v>32</v>
      </c>
      <c r="N2325">
        <v>6</v>
      </c>
      <c r="O2325" t="s">
        <v>23</v>
      </c>
      <c r="P2325" t="s">
        <v>24</v>
      </c>
      <c r="Q2325" t="s">
        <v>25</v>
      </c>
      <c r="R2325" t="s">
        <v>45</v>
      </c>
      <c r="S2325" t="str">
        <f t="shared" si="110"/>
        <v>Medium</v>
      </c>
    </row>
    <row r="2326" spans="1:19" x14ac:dyDescent="0.3">
      <c r="A2326" t="s">
        <v>46</v>
      </c>
      <c r="B2326" t="s">
        <v>309</v>
      </c>
      <c r="C2326" t="s">
        <v>96</v>
      </c>
      <c r="D2326">
        <v>3</v>
      </c>
      <c r="E2326" t="s">
        <v>56</v>
      </c>
      <c r="F2326">
        <v>3</v>
      </c>
      <c r="G2326" t="s">
        <v>61</v>
      </c>
      <c r="H2326" t="str">
        <f t="shared" si="108"/>
        <v>Study Support</v>
      </c>
      <c r="I2326">
        <v>4</v>
      </c>
      <c r="J2326" t="str">
        <f t="shared" si="109"/>
        <v>High</v>
      </c>
      <c r="K2326">
        <v>-2</v>
      </c>
      <c r="L2326" t="s">
        <v>21</v>
      </c>
      <c r="M2326" t="s">
        <v>30</v>
      </c>
      <c r="N2326">
        <v>3</v>
      </c>
      <c r="O2326" t="s">
        <v>21</v>
      </c>
      <c r="P2326" t="s">
        <v>143</v>
      </c>
      <c r="Q2326" t="s">
        <v>25</v>
      </c>
      <c r="R2326" t="s">
        <v>26</v>
      </c>
      <c r="S2326" t="str">
        <f t="shared" si="110"/>
        <v>Low</v>
      </c>
    </row>
    <row r="2327" spans="1:19" x14ac:dyDescent="0.3">
      <c r="A2327" t="s">
        <v>50</v>
      </c>
      <c r="B2327" t="s">
        <v>310</v>
      </c>
      <c r="C2327" t="s">
        <v>37</v>
      </c>
      <c r="D2327">
        <v>2</v>
      </c>
      <c r="E2327" t="s">
        <v>22</v>
      </c>
      <c r="F2327">
        <v>2</v>
      </c>
      <c r="G2327" t="s">
        <v>48</v>
      </c>
      <c r="H2327" t="str">
        <f t="shared" si="108"/>
        <v>Skill Development</v>
      </c>
      <c r="I2327">
        <v>5</v>
      </c>
      <c r="J2327" t="str">
        <f t="shared" si="109"/>
        <v>High</v>
      </c>
      <c r="K2327">
        <v>-2</v>
      </c>
      <c r="L2327" t="s">
        <v>21</v>
      </c>
      <c r="M2327" t="s">
        <v>19</v>
      </c>
      <c r="N2327">
        <v>9</v>
      </c>
      <c r="O2327" t="s">
        <v>23</v>
      </c>
      <c r="P2327" t="s">
        <v>109</v>
      </c>
      <c r="Q2327" t="s">
        <v>40</v>
      </c>
      <c r="R2327" t="s">
        <v>26</v>
      </c>
      <c r="S2327" t="str">
        <f t="shared" si="110"/>
        <v>High</v>
      </c>
    </row>
    <row r="2328" spans="1:19" x14ac:dyDescent="0.3">
      <c r="A2328" t="s">
        <v>53</v>
      </c>
      <c r="B2328" t="s">
        <v>311</v>
      </c>
      <c r="C2328" t="s">
        <v>96</v>
      </c>
      <c r="D2328">
        <v>2</v>
      </c>
      <c r="E2328" t="s">
        <v>19</v>
      </c>
      <c r="F2328">
        <v>3.8</v>
      </c>
      <c r="G2328" t="s">
        <v>20</v>
      </c>
      <c r="H2328" t="str">
        <f t="shared" si="108"/>
        <v>Study Support</v>
      </c>
      <c r="I2328">
        <v>4</v>
      </c>
      <c r="J2328" t="str">
        <f t="shared" si="109"/>
        <v>High</v>
      </c>
      <c r="K2328">
        <v>-2</v>
      </c>
      <c r="L2328" t="s">
        <v>23</v>
      </c>
      <c r="M2328" t="s">
        <v>22</v>
      </c>
      <c r="N2328">
        <v>10</v>
      </c>
      <c r="O2328" t="s">
        <v>23</v>
      </c>
      <c r="P2328" t="s">
        <v>80</v>
      </c>
      <c r="Q2328" t="s">
        <v>40</v>
      </c>
      <c r="R2328" t="s">
        <v>45</v>
      </c>
      <c r="S2328" t="str">
        <f t="shared" si="110"/>
        <v>High</v>
      </c>
    </row>
    <row r="2329" spans="1:19" x14ac:dyDescent="0.3">
      <c r="A2329" t="s">
        <v>58</v>
      </c>
      <c r="B2329" t="s">
        <v>312</v>
      </c>
      <c r="C2329" t="s">
        <v>90</v>
      </c>
      <c r="D2329">
        <v>1</v>
      </c>
      <c r="E2329" t="s">
        <v>56</v>
      </c>
      <c r="F2329">
        <v>3.5</v>
      </c>
      <c r="G2329" t="s">
        <v>44</v>
      </c>
      <c r="H2329" t="str">
        <f t="shared" si="108"/>
        <v>Other</v>
      </c>
      <c r="I2329">
        <v>3</v>
      </c>
      <c r="J2329" t="str">
        <f t="shared" si="109"/>
        <v>Medium</v>
      </c>
      <c r="K2329">
        <v>3</v>
      </c>
      <c r="L2329" t="s">
        <v>23</v>
      </c>
      <c r="M2329" t="s">
        <v>30</v>
      </c>
      <c r="N2329">
        <v>6</v>
      </c>
      <c r="O2329" t="s">
        <v>23</v>
      </c>
      <c r="P2329" t="s">
        <v>165</v>
      </c>
      <c r="Q2329" t="s">
        <v>40</v>
      </c>
      <c r="R2329" t="s">
        <v>49</v>
      </c>
      <c r="S2329" t="str">
        <f t="shared" si="110"/>
        <v>Medium</v>
      </c>
    </row>
    <row r="2330" spans="1:19" x14ac:dyDescent="0.3">
      <c r="A2330" t="s">
        <v>63</v>
      </c>
      <c r="B2330" t="s">
        <v>42</v>
      </c>
      <c r="C2330" t="s">
        <v>37</v>
      </c>
      <c r="D2330">
        <v>1</v>
      </c>
      <c r="E2330" t="s">
        <v>60</v>
      </c>
      <c r="F2330">
        <v>4</v>
      </c>
      <c r="G2330" t="s">
        <v>61</v>
      </c>
      <c r="H2330" t="str">
        <f t="shared" si="108"/>
        <v>Study Support</v>
      </c>
      <c r="I2330">
        <v>5</v>
      </c>
      <c r="J2330" t="str">
        <f t="shared" si="109"/>
        <v>High</v>
      </c>
      <c r="K2330">
        <v>-1</v>
      </c>
      <c r="L2330" t="s">
        <v>21</v>
      </c>
      <c r="M2330" t="s">
        <v>30</v>
      </c>
      <c r="N2330">
        <v>4</v>
      </c>
      <c r="O2330" t="s">
        <v>23</v>
      </c>
      <c r="P2330" t="s">
        <v>62</v>
      </c>
      <c r="Q2330" t="s">
        <v>40</v>
      </c>
      <c r="R2330" t="s">
        <v>26</v>
      </c>
      <c r="S2330" t="str">
        <f t="shared" si="110"/>
        <v>Medium</v>
      </c>
    </row>
    <row r="2331" spans="1:19" x14ac:dyDescent="0.3">
      <c r="A2331" t="s">
        <v>66</v>
      </c>
      <c r="B2331" t="s">
        <v>313</v>
      </c>
      <c r="C2331" t="s">
        <v>43</v>
      </c>
      <c r="D2331">
        <v>1</v>
      </c>
      <c r="E2331" t="s">
        <v>56</v>
      </c>
      <c r="F2331">
        <v>3.9</v>
      </c>
      <c r="G2331" t="s">
        <v>61</v>
      </c>
      <c r="H2331" t="str">
        <f t="shared" si="108"/>
        <v>Study Support</v>
      </c>
      <c r="I2331">
        <v>2</v>
      </c>
      <c r="J2331" t="str">
        <f t="shared" si="109"/>
        <v>Low</v>
      </c>
      <c r="K2331">
        <v>0</v>
      </c>
      <c r="L2331" t="s">
        <v>23</v>
      </c>
      <c r="M2331" t="s">
        <v>19</v>
      </c>
      <c r="N2331">
        <v>8</v>
      </c>
      <c r="O2331" t="s">
        <v>23</v>
      </c>
      <c r="P2331" t="s">
        <v>116</v>
      </c>
      <c r="Q2331" t="s">
        <v>40</v>
      </c>
      <c r="R2331" t="s">
        <v>45</v>
      </c>
      <c r="S2331" t="str">
        <f t="shared" si="110"/>
        <v>High</v>
      </c>
    </row>
    <row r="2332" spans="1:19" x14ac:dyDescent="0.3">
      <c r="A2332" t="s">
        <v>69</v>
      </c>
      <c r="B2332" t="s">
        <v>314</v>
      </c>
      <c r="C2332" t="s">
        <v>18</v>
      </c>
      <c r="D2332">
        <v>4</v>
      </c>
      <c r="E2332" t="s">
        <v>60</v>
      </c>
      <c r="F2332">
        <v>2.2999999999999998</v>
      </c>
      <c r="G2332" t="s">
        <v>48</v>
      </c>
      <c r="H2332" t="str">
        <f t="shared" si="108"/>
        <v>Skill Development</v>
      </c>
      <c r="I2332">
        <v>3</v>
      </c>
      <c r="J2332" t="str">
        <f t="shared" si="109"/>
        <v>Medium</v>
      </c>
      <c r="K2332">
        <v>-2</v>
      </c>
      <c r="L2332" t="s">
        <v>21</v>
      </c>
      <c r="M2332" t="s">
        <v>22</v>
      </c>
      <c r="N2332">
        <v>3</v>
      </c>
      <c r="O2332" t="s">
        <v>21</v>
      </c>
      <c r="P2332" t="s">
        <v>179</v>
      </c>
      <c r="Q2332" t="s">
        <v>34</v>
      </c>
      <c r="R2332" t="s">
        <v>45</v>
      </c>
      <c r="S2332" t="str">
        <f t="shared" si="110"/>
        <v>Low</v>
      </c>
    </row>
    <row r="2333" spans="1:19" x14ac:dyDescent="0.3">
      <c r="A2333" t="s">
        <v>71</v>
      </c>
      <c r="B2333" t="s">
        <v>315</v>
      </c>
      <c r="C2333" t="s">
        <v>147</v>
      </c>
      <c r="D2333">
        <v>1</v>
      </c>
      <c r="E2333" t="s">
        <v>22</v>
      </c>
      <c r="F2333">
        <v>1.3</v>
      </c>
      <c r="G2333" t="s">
        <v>31</v>
      </c>
      <c r="H2333" t="str">
        <f t="shared" si="108"/>
        <v>Skill Development</v>
      </c>
      <c r="I2333">
        <v>1</v>
      </c>
      <c r="J2333" t="str">
        <f t="shared" si="109"/>
        <v>Low</v>
      </c>
      <c r="K2333">
        <v>-3</v>
      </c>
      <c r="L2333" t="s">
        <v>21</v>
      </c>
      <c r="M2333" t="s">
        <v>22</v>
      </c>
      <c r="N2333">
        <v>7</v>
      </c>
      <c r="O2333" t="s">
        <v>23</v>
      </c>
      <c r="P2333" t="s">
        <v>145</v>
      </c>
      <c r="Q2333" t="s">
        <v>34</v>
      </c>
      <c r="R2333" t="s">
        <v>45</v>
      </c>
      <c r="S2333" t="str">
        <f t="shared" si="110"/>
        <v>High</v>
      </c>
    </row>
    <row r="2334" spans="1:19" x14ac:dyDescent="0.3">
      <c r="A2334" t="s">
        <v>74</v>
      </c>
      <c r="B2334" t="s">
        <v>316</v>
      </c>
      <c r="C2334" t="s">
        <v>43</v>
      </c>
      <c r="D2334">
        <v>2</v>
      </c>
      <c r="E2334" t="s">
        <v>60</v>
      </c>
      <c r="F2334">
        <v>4.4000000000000004</v>
      </c>
      <c r="G2334" t="s">
        <v>44</v>
      </c>
      <c r="H2334" t="str">
        <f t="shared" si="108"/>
        <v>Other</v>
      </c>
      <c r="I2334">
        <v>3</v>
      </c>
      <c r="J2334" t="str">
        <f t="shared" si="109"/>
        <v>Medium</v>
      </c>
      <c r="K2334">
        <v>2</v>
      </c>
      <c r="L2334" t="s">
        <v>21</v>
      </c>
      <c r="M2334" t="s">
        <v>30</v>
      </c>
      <c r="N2334">
        <v>10</v>
      </c>
      <c r="O2334" t="s">
        <v>21</v>
      </c>
      <c r="P2334" t="s">
        <v>164</v>
      </c>
      <c r="Q2334" t="s">
        <v>34</v>
      </c>
      <c r="R2334" t="s">
        <v>49</v>
      </c>
      <c r="S2334" t="str">
        <f t="shared" si="110"/>
        <v>High</v>
      </c>
    </row>
    <row r="2335" spans="1:19" x14ac:dyDescent="0.3">
      <c r="A2335" t="s">
        <v>76</v>
      </c>
      <c r="B2335" t="s">
        <v>317</v>
      </c>
      <c r="C2335" t="s">
        <v>103</v>
      </c>
      <c r="D2335">
        <v>2</v>
      </c>
      <c r="E2335" t="s">
        <v>19</v>
      </c>
      <c r="F2335">
        <v>0.8</v>
      </c>
      <c r="G2335" t="s">
        <v>44</v>
      </c>
      <c r="H2335" t="str">
        <f t="shared" si="108"/>
        <v>Other</v>
      </c>
      <c r="I2335">
        <v>4</v>
      </c>
      <c r="J2335" t="str">
        <f t="shared" si="109"/>
        <v>High</v>
      </c>
      <c r="K2335">
        <v>-3</v>
      </c>
      <c r="L2335" t="s">
        <v>23</v>
      </c>
      <c r="M2335" t="s">
        <v>19</v>
      </c>
      <c r="N2335">
        <v>8</v>
      </c>
      <c r="O2335" t="s">
        <v>21</v>
      </c>
      <c r="P2335" t="s">
        <v>1711</v>
      </c>
      <c r="Q2335" t="s">
        <v>34</v>
      </c>
      <c r="R2335" t="s">
        <v>45</v>
      </c>
      <c r="S2335" t="str">
        <f t="shared" si="110"/>
        <v>High</v>
      </c>
    </row>
    <row r="2336" spans="1:19" x14ac:dyDescent="0.3">
      <c r="A2336" t="s">
        <v>81</v>
      </c>
      <c r="B2336" t="s">
        <v>318</v>
      </c>
      <c r="C2336" t="s">
        <v>78</v>
      </c>
      <c r="D2336">
        <v>1</v>
      </c>
      <c r="E2336" t="s">
        <v>60</v>
      </c>
      <c r="F2336">
        <v>1.3</v>
      </c>
      <c r="G2336" t="s">
        <v>61</v>
      </c>
      <c r="H2336" t="str">
        <f t="shared" si="108"/>
        <v>Study Support</v>
      </c>
      <c r="I2336">
        <v>2</v>
      </c>
      <c r="J2336" t="str">
        <f t="shared" si="109"/>
        <v>Low</v>
      </c>
      <c r="K2336">
        <v>-3</v>
      </c>
      <c r="L2336" t="s">
        <v>21</v>
      </c>
      <c r="M2336" t="s">
        <v>32</v>
      </c>
      <c r="N2336">
        <v>3</v>
      </c>
      <c r="O2336" t="s">
        <v>23</v>
      </c>
      <c r="P2336" t="s">
        <v>65</v>
      </c>
      <c r="Q2336" t="s">
        <v>25</v>
      </c>
      <c r="R2336" t="s">
        <v>26</v>
      </c>
      <c r="S2336" t="str">
        <f t="shared" si="110"/>
        <v>Low</v>
      </c>
    </row>
    <row r="2337" spans="1:19" x14ac:dyDescent="0.3">
      <c r="A2337" t="s">
        <v>84</v>
      </c>
      <c r="B2337" t="s">
        <v>319</v>
      </c>
      <c r="C2337" t="s">
        <v>37</v>
      </c>
      <c r="D2337">
        <v>2</v>
      </c>
      <c r="E2337" t="s">
        <v>19</v>
      </c>
      <c r="F2337">
        <v>1.3</v>
      </c>
      <c r="G2337" t="s">
        <v>20</v>
      </c>
      <c r="H2337" t="str">
        <f t="shared" si="108"/>
        <v>Study Support</v>
      </c>
      <c r="I2337">
        <v>2</v>
      </c>
      <c r="J2337" t="str">
        <f t="shared" si="109"/>
        <v>Low</v>
      </c>
      <c r="K2337">
        <v>0</v>
      </c>
      <c r="L2337" t="s">
        <v>21</v>
      </c>
      <c r="M2337" t="s">
        <v>30</v>
      </c>
      <c r="N2337">
        <v>2</v>
      </c>
      <c r="O2337" t="s">
        <v>21</v>
      </c>
      <c r="P2337" t="s">
        <v>116</v>
      </c>
      <c r="Q2337" t="s">
        <v>40</v>
      </c>
      <c r="R2337" t="s">
        <v>49</v>
      </c>
      <c r="S2337" t="str">
        <f t="shared" si="110"/>
        <v>Low</v>
      </c>
    </row>
    <row r="2338" spans="1:19" x14ac:dyDescent="0.3">
      <c r="A2338" t="s">
        <v>87</v>
      </c>
      <c r="B2338" t="s">
        <v>320</v>
      </c>
      <c r="C2338" t="s">
        <v>103</v>
      </c>
      <c r="D2338">
        <v>1</v>
      </c>
      <c r="E2338" t="s">
        <v>30</v>
      </c>
      <c r="F2338">
        <v>3.8</v>
      </c>
      <c r="G2338" t="s">
        <v>44</v>
      </c>
      <c r="H2338" t="str">
        <f t="shared" si="108"/>
        <v>Other</v>
      </c>
      <c r="I2338">
        <v>4</v>
      </c>
      <c r="J2338" t="str">
        <f t="shared" si="109"/>
        <v>High</v>
      </c>
      <c r="K2338">
        <v>-2</v>
      </c>
      <c r="L2338" t="s">
        <v>21</v>
      </c>
      <c r="M2338" t="s">
        <v>32</v>
      </c>
      <c r="N2338">
        <v>5</v>
      </c>
      <c r="O2338" t="s">
        <v>23</v>
      </c>
      <c r="P2338" t="s">
        <v>24</v>
      </c>
      <c r="Q2338" t="s">
        <v>25</v>
      </c>
      <c r="R2338" t="s">
        <v>49</v>
      </c>
      <c r="S2338" t="str">
        <f t="shared" si="110"/>
        <v>Medium</v>
      </c>
    </row>
    <row r="2339" spans="1:19" x14ac:dyDescent="0.3">
      <c r="A2339" t="s">
        <v>88</v>
      </c>
      <c r="B2339" t="s">
        <v>321</v>
      </c>
      <c r="C2339" t="s">
        <v>78</v>
      </c>
      <c r="D2339">
        <v>3</v>
      </c>
      <c r="E2339" t="s">
        <v>30</v>
      </c>
      <c r="F2339">
        <v>4.4000000000000004</v>
      </c>
      <c r="G2339" t="s">
        <v>48</v>
      </c>
      <c r="H2339" t="str">
        <f t="shared" si="108"/>
        <v>Skill Development</v>
      </c>
      <c r="I2339">
        <v>2</v>
      </c>
      <c r="J2339" t="str">
        <f t="shared" si="109"/>
        <v>Low</v>
      </c>
      <c r="K2339">
        <v>1</v>
      </c>
      <c r="L2339" t="s">
        <v>21</v>
      </c>
      <c r="M2339" t="s">
        <v>30</v>
      </c>
      <c r="N2339">
        <v>1</v>
      </c>
      <c r="O2339" t="s">
        <v>23</v>
      </c>
      <c r="P2339" t="s">
        <v>73</v>
      </c>
      <c r="Q2339" t="s">
        <v>25</v>
      </c>
      <c r="R2339" t="s">
        <v>49</v>
      </c>
      <c r="S2339" t="str">
        <f t="shared" si="110"/>
        <v>Low</v>
      </c>
    </row>
    <row r="2340" spans="1:19" x14ac:dyDescent="0.3">
      <c r="A2340" t="s">
        <v>91</v>
      </c>
      <c r="B2340" t="s">
        <v>322</v>
      </c>
      <c r="C2340" t="s">
        <v>18</v>
      </c>
      <c r="D2340">
        <v>1</v>
      </c>
      <c r="E2340" t="s">
        <v>79</v>
      </c>
      <c r="F2340">
        <v>1.2</v>
      </c>
      <c r="G2340" t="s">
        <v>44</v>
      </c>
      <c r="H2340" t="str">
        <f t="shared" si="108"/>
        <v>Other</v>
      </c>
      <c r="I2340">
        <v>4</v>
      </c>
      <c r="J2340" t="str">
        <f t="shared" si="109"/>
        <v>High</v>
      </c>
      <c r="K2340">
        <v>3</v>
      </c>
      <c r="L2340" t="s">
        <v>23</v>
      </c>
      <c r="M2340" t="s">
        <v>32</v>
      </c>
      <c r="N2340">
        <v>5</v>
      </c>
      <c r="O2340" t="s">
        <v>23</v>
      </c>
      <c r="P2340" t="s">
        <v>73</v>
      </c>
      <c r="Q2340" t="s">
        <v>34</v>
      </c>
      <c r="R2340" t="s">
        <v>45</v>
      </c>
      <c r="S2340" t="str">
        <f t="shared" si="110"/>
        <v>Medium</v>
      </c>
    </row>
    <row r="2341" spans="1:19" x14ac:dyDescent="0.3">
      <c r="A2341" t="s">
        <v>94</v>
      </c>
      <c r="B2341" t="s">
        <v>323</v>
      </c>
      <c r="C2341" t="s">
        <v>55</v>
      </c>
      <c r="D2341">
        <v>1</v>
      </c>
      <c r="E2341" t="s">
        <v>79</v>
      </c>
      <c r="F2341">
        <v>4.2</v>
      </c>
      <c r="G2341" t="s">
        <v>38</v>
      </c>
      <c r="H2341" t="str">
        <f t="shared" si="108"/>
        <v>Skill Development</v>
      </c>
      <c r="I2341">
        <v>2</v>
      </c>
      <c r="J2341" t="str">
        <f t="shared" si="109"/>
        <v>Low</v>
      </c>
      <c r="K2341">
        <v>2</v>
      </c>
      <c r="L2341" t="s">
        <v>23</v>
      </c>
      <c r="M2341" t="s">
        <v>22</v>
      </c>
      <c r="N2341">
        <v>1</v>
      </c>
      <c r="O2341" t="s">
        <v>21</v>
      </c>
      <c r="P2341" t="s">
        <v>116</v>
      </c>
      <c r="Q2341" t="s">
        <v>34</v>
      </c>
      <c r="R2341" t="s">
        <v>49</v>
      </c>
      <c r="S2341" t="str">
        <f t="shared" si="110"/>
        <v>Low</v>
      </c>
    </row>
    <row r="2342" spans="1:19" x14ac:dyDescent="0.3">
      <c r="A2342" t="s">
        <v>97</v>
      </c>
      <c r="B2342" t="s">
        <v>324</v>
      </c>
      <c r="C2342" t="s">
        <v>90</v>
      </c>
      <c r="D2342">
        <v>3</v>
      </c>
      <c r="E2342" t="s">
        <v>22</v>
      </c>
      <c r="F2342">
        <v>4</v>
      </c>
      <c r="G2342" t="s">
        <v>31</v>
      </c>
      <c r="H2342" t="str">
        <f t="shared" si="108"/>
        <v>Skill Development</v>
      </c>
      <c r="I2342">
        <v>4</v>
      </c>
      <c r="J2342" t="str">
        <f t="shared" si="109"/>
        <v>High</v>
      </c>
      <c r="K2342">
        <v>3</v>
      </c>
      <c r="L2342" t="s">
        <v>21</v>
      </c>
      <c r="M2342" t="s">
        <v>22</v>
      </c>
      <c r="N2342">
        <v>10</v>
      </c>
      <c r="O2342" t="s">
        <v>21</v>
      </c>
      <c r="P2342" t="s">
        <v>39</v>
      </c>
      <c r="Q2342" t="s">
        <v>25</v>
      </c>
      <c r="R2342" t="s">
        <v>26</v>
      </c>
      <c r="S2342" t="str">
        <f t="shared" si="110"/>
        <v>High</v>
      </c>
    </row>
    <row r="2343" spans="1:19" x14ac:dyDescent="0.3">
      <c r="A2343" t="s">
        <v>99</v>
      </c>
      <c r="B2343" t="s">
        <v>325</v>
      </c>
      <c r="C2343" t="s">
        <v>37</v>
      </c>
      <c r="D2343">
        <v>3</v>
      </c>
      <c r="E2343" t="s">
        <v>22</v>
      </c>
      <c r="F2343">
        <v>2.5</v>
      </c>
      <c r="G2343" t="s">
        <v>61</v>
      </c>
      <c r="H2343" t="str">
        <f t="shared" si="108"/>
        <v>Study Support</v>
      </c>
      <c r="I2343">
        <v>2</v>
      </c>
      <c r="J2343" t="str">
        <f t="shared" si="109"/>
        <v>Low</v>
      </c>
      <c r="K2343">
        <v>2</v>
      </c>
      <c r="L2343" t="s">
        <v>23</v>
      </c>
      <c r="M2343" t="s">
        <v>19</v>
      </c>
      <c r="N2343">
        <v>7</v>
      </c>
      <c r="O2343" t="s">
        <v>21</v>
      </c>
      <c r="P2343" t="s">
        <v>39</v>
      </c>
      <c r="Q2343" t="s">
        <v>25</v>
      </c>
      <c r="R2343" t="s">
        <v>45</v>
      </c>
      <c r="S2343" t="str">
        <f t="shared" si="110"/>
        <v>High</v>
      </c>
    </row>
    <row r="2344" spans="1:19" x14ac:dyDescent="0.3">
      <c r="A2344" t="s">
        <v>101</v>
      </c>
      <c r="B2344" t="s">
        <v>220</v>
      </c>
      <c r="C2344" t="s">
        <v>37</v>
      </c>
      <c r="D2344">
        <v>3</v>
      </c>
      <c r="E2344" t="s">
        <v>30</v>
      </c>
      <c r="F2344">
        <v>1.5</v>
      </c>
      <c r="G2344" t="s">
        <v>48</v>
      </c>
      <c r="H2344" t="str">
        <f t="shared" si="108"/>
        <v>Skill Development</v>
      </c>
      <c r="I2344">
        <v>1</v>
      </c>
      <c r="J2344" t="str">
        <f t="shared" si="109"/>
        <v>Low</v>
      </c>
      <c r="K2344">
        <v>3</v>
      </c>
      <c r="L2344" t="s">
        <v>21</v>
      </c>
      <c r="M2344" t="s">
        <v>22</v>
      </c>
      <c r="N2344">
        <v>2</v>
      </c>
      <c r="O2344" t="s">
        <v>21</v>
      </c>
      <c r="P2344" t="s">
        <v>165</v>
      </c>
      <c r="Q2344" t="s">
        <v>40</v>
      </c>
      <c r="R2344" t="s">
        <v>45</v>
      </c>
      <c r="S2344" t="str">
        <f t="shared" si="110"/>
        <v>Low</v>
      </c>
    </row>
    <row r="2345" spans="1:19" x14ac:dyDescent="0.3">
      <c r="A2345" t="s">
        <v>105</v>
      </c>
      <c r="B2345" t="s">
        <v>326</v>
      </c>
      <c r="C2345" t="s">
        <v>96</v>
      </c>
      <c r="D2345">
        <v>3</v>
      </c>
      <c r="E2345" t="s">
        <v>30</v>
      </c>
      <c r="F2345">
        <v>1.5</v>
      </c>
      <c r="G2345" t="s">
        <v>31</v>
      </c>
      <c r="H2345" t="str">
        <f t="shared" si="108"/>
        <v>Skill Development</v>
      </c>
      <c r="I2345">
        <v>1</v>
      </c>
      <c r="J2345" t="str">
        <f t="shared" si="109"/>
        <v>Low</v>
      </c>
      <c r="K2345">
        <v>-3</v>
      </c>
      <c r="L2345" t="s">
        <v>23</v>
      </c>
      <c r="M2345" t="s">
        <v>30</v>
      </c>
      <c r="N2345">
        <v>7</v>
      </c>
      <c r="O2345" t="s">
        <v>21</v>
      </c>
      <c r="P2345" t="s">
        <v>109</v>
      </c>
      <c r="Q2345" t="s">
        <v>25</v>
      </c>
      <c r="R2345" t="s">
        <v>45</v>
      </c>
      <c r="S2345" t="str">
        <f t="shared" si="110"/>
        <v>High</v>
      </c>
    </row>
    <row r="2346" spans="1:19" x14ac:dyDescent="0.3">
      <c r="A2346" t="s">
        <v>107</v>
      </c>
      <c r="B2346" t="s">
        <v>327</v>
      </c>
      <c r="C2346" t="s">
        <v>29</v>
      </c>
      <c r="D2346">
        <v>1</v>
      </c>
      <c r="E2346" t="s">
        <v>60</v>
      </c>
      <c r="F2346">
        <v>4.4000000000000004</v>
      </c>
      <c r="G2346" t="s">
        <v>48</v>
      </c>
      <c r="H2346" t="str">
        <f t="shared" si="108"/>
        <v>Skill Development</v>
      </c>
      <c r="I2346">
        <v>3</v>
      </c>
      <c r="J2346" t="str">
        <f t="shared" si="109"/>
        <v>Medium</v>
      </c>
      <c r="K2346">
        <v>1</v>
      </c>
      <c r="L2346" t="s">
        <v>23</v>
      </c>
      <c r="M2346" t="s">
        <v>30</v>
      </c>
      <c r="N2346">
        <v>5</v>
      </c>
      <c r="O2346" t="s">
        <v>21</v>
      </c>
      <c r="P2346" t="s">
        <v>145</v>
      </c>
      <c r="Q2346" t="s">
        <v>40</v>
      </c>
      <c r="R2346" t="s">
        <v>45</v>
      </c>
      <c r="S2346" t="str">
        <f t="shared" si="110"/>
        <v>Medium</v>
      </c>
    </row>
    <row r="2347" spans="1:19" x14ac:dyDescent="0.3">
      <c r="A2347" t="s">
        <v>110</v>
      </c>
      <c r="B2347" t="s">
        <v>328</v>
      </c>
      <c r="C2347" t="s">
        <v>55</v>
      </c>
      <c r="D2347">
        <v>1</v>
      </c>
      <c r="E2347" t="s">
        <v>30</v>
      </c>
      <c r="F2347">
        <v>3.6</v>
      </c>
      <c r="G2347" t="s">
        <v>48</v>
      </c>
      <c r="H2347" t="str">
        <f t="shared" si="108"/>
        <v>Skill Development</v>
      </c>
      <c r="I2347">
        <v>1</v>
      </c>
      <c r="J2347" t="str">
        <f t="shared" si="109"/>
        <v>Low</v>
      </c>
      <c r="K2347">
        <v>-2</v>
      </c>
      <c r="L2347" t="s">
        <v>21</v>
      </c>
      <c r="M2347" t="s">
        <v>22</v>
      </c>
      <c r="N2347">
        <v>10</v>
      </c>
      <c r="O2347" t="s">
        <v>23</v>
      </c>
      <c r="P2347" t="s">
        <v>57</v>
      </c>
      <c r="Q2347" t="s">
        <v>25</v>
      </c>
      <c r="R2347" t="s">
        <v>45</v>
      </c>
      <c r="S2347" t="str">
        <f t="shared" si="110"/>
        <v>High</v>
      </c>
    </row>
    <row r="2348" spans="1:19" x14ac:dyDescent="0.3">
      <c r="A2348" t="s">
        <v>112</v>
      </c>
      <c r="B2348" t="s">
        <v>329</v>
      </c>
      <c r="C2348" t="s">
        <v>37</v>
      </c>
      <c r="D2348">
        <v>3</v>
      </c>
      <c r="E2348" t="s">
        <v>60</v>
      </c>
      <c r="F2348">
        <v>2.1</v>
      </c>
      <c r="G2348" t="s">
        <v>61</v>
      </c>
      <c r="H2348" t="str">
        <f t="shared" si="108"/>
        <v>Study Support</v>
      </c>
      <c r="I2348">
        <v>4</v>
      </c>
      <c r="J2348" t="str">
        <f t="shared" si="109"/>
        <v>High</v>
      </c>
      <c r="K2348">
        <v>-3</v>
      </c>
      <c r="L2348" t="s">
        <v>23</v>
      </c>
      <c r="M2348" t="s">
        <v>30</v>
      </c>
      <c r="N2348">
        <v>6</v>
      </c>
      <c r="O2348" t="s">
        <v>21</v>
      </c>
      <c r="P2348" t="s">
        <v>65</v>
      </c>
      <c r="Q2348" t="s">
        <v>25</v>
      </c>
      <c r="R2348" t="s">
        <v>49</v>
      </c>
      <c r="S2348" t="str">
        <f t="shared" si="110"/>
        <v>Medium</v>
      </c>
    </row>
    <row r="2349" spans="1:19" x14ac:dyDescent="0.3">
      <c r="A2349" t="s">
        <v>114</v>
      </c>
      <c r="B2349" t="s">
        <v>163</v>
      </c>
      <c r="C2349" t="s">
        <v>37</v>
      </c>
      <c r="D2349">
        <v>1</v>
      </c>
      <c r="E2349" t="s">
        <v>19</v>
      </c>
      <c r="F2349">
        <v>0.6</v>
      </c>
      <c r="G2349" t="s">
        <v>48</v>
      </c>
      <c r="H2349" t="str">
        <f t="shared" si="108"/>
        <v>Skill Development</v>
      </c>
      <c r="I2349">
        <v>4</v>
      </c>
      <c r="J2349" t="str">
        <f t="shared" si="109"/>
        <v>High</v>
      </c>
      <c r="K2349">
        <v>1</v>
      </c>
      <c r="L2349" t="s">
        <v>21</v>
      </c>
      <c r="M2349" t="s">
        <v>30</v>
      </c>
      <c r="N2349">
        <v>3</v>
      </c>
      <c r="O2349" t="s">
        <v>23</v>
      </c>
      <c r="P2349" t="s">
        <v>52</v>
      </c>
      <c r="Q2349" t="s">
        <v>34</v>
      </c>
      <c r="R2349" t="s">
        <v>45</v>
      </c>
      <c r="S2349" t="str">
        <f t="shared" si="110"/>
        <v>Low</v>
      </c>
    </row>
    <row r="2350" spans="1:19" x14ac:dyDescent="0.3">
      <c r="A2350" t="s">
        <v>117</v>
      </c>
      <c r="B2350" t="s">
        <v>163</v>
      </c>
      <c r="C2350" t="s">
        <v>37</v>
      </c>
      <c r="D2350">
        <v>1</v>
      </c>
      <c r="E2350" t="s">
        <v>19</v>
      </c>
      <c r="F2350">
        <v>0.6</v>
      </c>
      <c r="G2350" t="s">
        <v>48</v>
      </c>
      <c r="H2350" t="str">
        <f t="shared" si="108"/>
        <v>Skill Development</v>
      </c>
      <c r="I2350">
        <v>4</v>
      </c>
      <c r="J2350" t="str">
        <f t="shared" si="109"/>
        <v>High</v>
      </c>
      <c r="K2350">
        <v>1</v>
      </c>
      <c r="L2350" t="s">
        <v>21</v>
      </c>
      <c r="M2350" t="s">
        <v>30</v>
      </c>
      <c r="N2350">
        <v>3</v>
      </c>
      <c r="O2350" t="s">
        <v>21</v>
      </c>
      <c r="P2350" t="s">
        <v>176</v>
      </c>
      <c r="Q2350" t="s">
        <v>34</v>
      </c>
      <c r="R2350" t="s">
        <v>26</v>
      </c>
      <c r="S2350" t="str">
        <f t="shared" si="110"/>
        <v>Low</v>
      </c>
    </row>
    <row r="2351" spans="1:19" x14ac:dyDescent="0.3">
      <c r="A2351" t="s">
        <v>119</v>
      </c>
      <c r="B2351" t="s">
        <v>163</v>
      </c>
      <c r="C2351" t="s">
        <v>37</v>
      </c>
      <c r="D2351">
        <v>1</v>
      </c>
      <c r="E2351" t="s">
        <v>19</v>
      </c>
      <c r="F2351">
        <v>0.6</v>
      </c>
      <c r="G2351" t="s">
        <v>48</v>
      </c>
      <c r="H2351" t="str">
        <f t="shared" si="108"/>
        <v>Skill Development</v>
      </c>
      <c r="I2351">
        <v>4</v>
      </c>
      <c r="J2351" t="str">
        <f t="shared" si="109"/>
        <v>High</v>
      </c>
      <c r="K2351">
        <v>1</v>
      </c>
      <c r="L2351" t="s">
        <v>21</v>
      </c>
      <c r="M2351" t="s">
        <v>30</v>
      </c>
      <c r="N2351">
        <v>3</v>
      </c>
      <c r="O2351" t="s">
        <v>21</v>
      </c>
      <c r="P2351" t="s">
        <v>33</v>
      </c>
      <c r="Q2351" t="s">
        <v>34</v>
      </c>
      <c r="R2351" t="s">
        <v>49</v>
      </c>
      <c r="S2351" t="str">
        <f t="shared" si="110"/>
        <v>Low</v>
      </c>
    </row>
    <row r="2352" spans="1:19" x14ac:dyDescent="0.3">
      <c r="A2352" t="s">
        <v>121</v>
      </c>
      <c r="B2352" t="s">
        <v>163</v>
      </c>
      <c r="C2352" t="s">
        <v>37</v>
      </c>
      <c r="D2352">
        <v>1</v>
      </c>
      <c r="E2352" t="s">
        <v>19</v>
      </c>
      <c r="F2352">
        <v>0.6</v>
      </c>
      <c r="G2352" t="s">
        <v>48</v>
      </c>
      <c r="H2352" t="str">
        <f t="shared" si="108"/>
        <v>Skill Development</v>
      </c>
      <c r="I2352">
        <v>4</v>
      </c>
      <c r="J2352" t="str">
        <f t="shared" si="109"/>
        <v>High</v>
      </c>
      <c r="K2352">
        <v>1</v>
      </c>
      <c r="L2352" t="s">
        <v>21</v>
      </c>
      <c r="M2352" t="s">
        <v>30</v>
      </c>
      <c r="N2352">
        <v>3</v>
      </c>
      <c r="O2352" t="s">
        <v>23</v>
      </c>
      <c r="P2352" t="s">
        <v>39</v>
      </c>
      <c r="Q2352" t="s">
        <v>34</v>
      </c>
      <c r="R2352" t="s">
        <v>45</v>
      </c>
      <c r="S2352" t="str">
        <f t="shared" si="110"/>
        <v>Low</v>
      </c>
    </row>
    <row r="2353" spans="1:19" x14ac:dyDescent="0.3">
      <c r="A2353" t="s">
        <v>124</v>
      </c>
      <c r="B2353" t="s">
        <v>330</v>
      </c>
      <c r="C2353" t="s">
        <v>43</v>
      </c>
      <c r="D2353">
        <v>4</v>
      </c>
      <c r="E2353" t="s">
        <v>22</v>
      </c>
      <c r="F2353">
        <v>4.0999999999999996</v>
      </c>
      <c r="G2353" t="s">
        <v>61</v>
      </c>
      <c r="H2353" t="str">
        <f t="shared" si="108"/>
        <v>Study Support</v>
      </c>
      <c r="I2353">
        <v>1</v>
      </c>
      <c r="J2353" t="str">
        <f t="shared" si="109"/>
        <v>Low</v>
      </c>
      <c r="K2353">
        <v>0</v>
      </c>
      <c r="L2353" t="s">
        <v>23</v>
      </c>
      <c r="M2353" t="s">
        <v>30</v>
      </c>
      <c r="N2353">
        <v>8</v>
      </c>
      <c r="O2353" t="s">
        <v>21</v>
      </c>
      <c r="P2353" t="s">
        <v>1712</v>
      </c>
      <c r="Q2353" t="s">
        <v>25</v>
      </c>
      <c r="R2353" t="s">
        <v>26</v>
      </c>
      <c r="S2353" t="str">
        <f t="shared" si="110"/>
        <v>High</v>
      </c>
    </row>
    <row r="2354" spans="1:19" x14ac:dyDescent="0.3">
      <c r="A2354" t="s">
        <v>126</v>
      </c>
      <c r="B2354" t="s">
        <v>331</v>
      </c>
      <c r="C2354" t="s">
        <v>55</v>
      </c>
      <c r="D2354">
        <v>1</v>
      </c>
      <c r="E2354" t="s">
        <v>79</v>
      </c>
      <c r="F2354">
        <v>3</v>
      </c>
      <c r="G2354" t="s">
        <v>61</v>
      </c>
      <c r="H2354" t="str">
        <f t="shared" si="108"/>
        <v>Study Support</v>
      </c>
      <c r="I2354">
        <v>2</v>
      </c>
      <c r="J2354" t="str">
        <f t="shared" si="109"/>
        <v>Low</v>
      </c>
      <c r="K2354">
        <v>3</v>
      </c>
      <c r="L2354" t="s">
        <v>21</v>
      </c>
      <c r="M2354" t="s">
        <v>32</v>
      </c>
      <c r="N2354">
        <v>8</v>
      </c>
      <c r="O2354" t="s">
        <v>21</v>
      </c>
      <c r="P2354" t="s">
        <v>179</v>
      </c>
      <c r="Q2354" t="s">
        <v>34</v>
      </c>
      <c r="R2354" t="s">
        <v>45</v>
      </c>
      <c r="S2354" t="str">
        <f t="shared" si="110"/>
        <v>High</v>
      </c>
    </row>
    <row r="2355" spans="1:19" x14ac:dyDescent="0.3">
      <c r="A2355" t="s">
        <v>128</v>
      </c>
      <c r="B2355" t="s">
        <v>332</v>
      </c>
      <c r="C2355" t="s">
        <v>90</v>
      </c>
      <c r="D2355">
        <v>1</v>
      </c>
      <c r="E2355" t="s">
        <v>79</v>
      </c>
      <c r="F2355">
        <v>1.1000000000000001</v>
      </c>
      <c r="G2355" t="s">
        <v>38</v>
      </c>
      <c r="H2355" t="str">
        <f t="shared" si="108"/>
        <v>Skill Development</v>
      </c>
      <c r="I2355">
        <v>5</v>
      </c>
      <c r="J2355" t="str">
        <f t="shared" si="109"/>
        <v>High</v>
      </c>
      <c r="K2355">
        <v>-1</v>
      </c>
      <c r="L2355" t="s">
        <v>21</v>
      </c>
      <c r="M2355" t="s">
        <v>32</v>
      </c>
      <c r="N2355">
        <v>2</v>
      </c>
      <c r="O2355" t="s">
        <v>21</v>
      </c>
      <c r="P2355" t="s">
        <v>24</v>
      </c>
      <c r="Q2355" t="s">
        <v>34</v>
      </c>
      <c r="R2355" t="s">
        <v>45</v>
      </c>
      <c r="S2355" t="str">
        <f t="shared" si="110"/>
        <v>Low</v>
      </c>
    </row>
    <row r="2356" spans="1:19" x14ac:dyDescent="0.3">
      <c r="A2356" t="s">
        <v>130</v>
      </c>
      <c r="B2356" t="s">
        <v>333</v>
      </c>
      <c r="C2356" t="s">
        <v>90</v>
      </c>
      <c r="D2356">
        <v>2</v>
      </c>
      <c r="E2356" t="s">
        <v>22</v>
      </c>
      <c r="F2356">
        <v>3.5</v>
      </c>
      <c r="G2356" t="s">
        <v>61</v>
      </c>
      <c r="H2356" t="str">
        <f t="shared" si="108"/>
        <v>Study Support</v>
      </c>
      <c r="I2356">
        <v>2</v>
      </c>
      <c r="J2356" t="str">
        <f t="shared" si="109"/>
        <v>Low</v>
      </c>
      <c r="K2356">
        <v>1</v>
      </c>
      <c r="L2356" t="s">
        <v>21</v>
      </c>
      <c r="M2356" t="s">
        <v>19</v>
      </c>
      <c r="N2356">
        <v>9</v>
      </c>
      <c r="O2356" t="s">
        <v>23</v>
      </c>
      <c r="P2356" t="s">
        <v>109</v>
      </c>
      <c r="Q2356" t="s">
        <v>40</v>
      </c>
      <c r="R2356" t="s">
        <v>26</v>
      </c>
      <c r="S2356" t="str">
        <f t="shared" si="110"/>
        <v>High</v>
      </c>
    </row>
    <row r="2357" spans="1:19" x14ac:dyDescent="0.3">
      <c r="A2357" t="s">
        <v>132</v>
      </c>
      <c r="B2357" t="s">
        <v>334</v>
      </c>
      <c r="C2357" t="s">
        <v>18</v>
      </c>
      <c r="D2357">
        <v>2</v>
      </c>
      <c r="E2357" t="s">
        <v>22</v>
      </c>
      <c r="F2357">
        <v>4.4000000000000004</v>
      </c>
      <c r="G2357" t="s">
        <v>20</v>
      </c>
      <c r="H2357" t="str">
        <f t="shared" si="108"/>
        <v>Study Support</v>
      </c>
      <c r="I2357">
        <v>5</v>
      </c>
      <c r="J2357" t="str">
        <f t="shared" si="109"/>
        <v>High</v>
      </c>
      <c r="K2357">
        <v>-1</v>
      </c>
      <c r="L2357" t="s">
        <v>23</v>
      </c>
      <c r="M2357" t="s">
        <v>30</v>
      </c>
      <c r="N2357">
        <v>4</v>
      </c>
      <c r="O2357" t="s">
        <v>23</v>
      </c>
      <c r="P2357" t="s">
        <v>83</v>
      </c>
      <c r="Q2357" t="s">
        <v>25</v>
      </c>
      <c r="R2357" t="s">
        <v>26</v>
      </c>
      <c r="S2357" t="str">
        <f t="shared" si="110"/>
        <v>Medium</v>
      </c>
    </row>
    <row r="2358" spans="1:19" x14ac:dyDescent="0.3">
      <c r="A2358" t="s">
        <v>134</v>
      </c>
      <c r="B2358" t="s">
        <v>335</v>
      </c>
      <c r="C2358" t="s">
        <v>43</v>
      </c>
      <c r="D2358">
        <v>3</v>
      </c>
      <c r="E2358" t="s">
        <v>60</v>
      </c>
      <c r="F2358">
        <v>3.9</v>
      </c>
      <c r="G2358" t="s">
        <v>48</v>
      </c>
      <c r="H2358" t="str">
        <f t="shared" si="108"/>
        <v>Skill Development</v>
      </c>
      <c r="I2358">
        <v>5</v>
      </c>
      <c r="J2358" t="str">
        <f t="shared" si="109"/>
        <v>High</v>
      </c>
      <c r="K2358">
        <v>-3</v>
      </c>
      <c r="L2358" t="s">
        <v>21</v>
      </c>
      <c r="M2358" t="s">
        <v>30</v>
      </c>
      <c r="N2358">
        <v>9</v>
      </c>
      <c r="O2358" t="s">
        <v>21</v>
      </c>
      <c r="P2358" t="s">
        <v>123</v>
      </c>
      <c r="Q2358" t="s">
        <v>25</v>
      </c>
      <c r="R2358" t="s">
        <v>45</v>
      </c>
      <c r="S2358" t="str">
        <f t="shared" si="110"/>
        <v>High</v>
      </c>
    </row>
    <row r="2359" spans="1:19" x14ac:dyDescent="0.3">
      <c r="A2359" t="s">
        <v>137</v>
      </c>
      <c r="B2359" t="s">
        <v>336</v>
      </c>
      <c r="C2359" t="s">
        <v>103</v>
      </c>
      <c r="D2359">
        <v>1</v>
      </c>
      <c r="E2359" t="s">
        <v>79</v>
      </c>
      <c r="F2359">
        <v>2.4</v>
      </c>
      <c r="G2359" t="s">
        <v>61</v>
      </c>
      <c r="H2359" t="str">
        <f t="shared" si="108"/>
        <v>Study Support</v>
      </c>
      <c r="I2359">
        <v>3</v>
      </c>
      <c r="J2359" t="str">
        <f t="shared" si="109"/>
        <v>Medium</v>
      </c>
      <c r="K2359">
        <v>-3</v>
      </c>
      <c r="L2359" t="s">
        <v>21</v>
      </c>
      <c r="M2359" t="s">
        <v>19</v>
      </c>
      <c r="N2359">
        <v>10</v>
      </c>
      <c r="O2359" t="s">
        <v>23</v>
      </c>
      <c r="P2359" t="s">
        <v>1710</v>
      </c>
      <c r="Q2359" t="s">
        <v>25</v>
      </c>
      <c r="R2359" t="s">
        <v>49</v>
      </c>
      <c r="S2359" t="str">
        <f t="shared" si="110"/>
        <v>High</v>
      </c>
    </row>
    <row r="2360" spans="1:19" x14ac:dyDescent="0.3">
      <c r="A2360" t="s">
        <v>139</v>
      </c>
      <c r="B2360" t="s">
        <v>337</v>
      </c>
      <c r="C2360" t="s">
        <v>96</v>
      </c>
      <c r="D2360">
        <v>4</v>
      </c>
      <c r="E2360" t="s">
        <v>22</v>
      </c>
      <c r="F2360">
        <v>1.4</v>
      </c>
      <c r="G2360" t="s">
        <v>44</v>
      </c>
      <c r="H2360" t="str">
        <f t="shared" si="108"/>
        <v>Other</v>
      </c>
      <c r="I2360">
        <v>4</v>
      </c>
      <c r="J2360" t="str">
        <f t="shared" si="109"/>
        <v>High</v>
      </c>
      <c r="K2360">
        <v>-2</v>
      </c>
      <c r="L2360" t="s">
        <v>23</v>
      </c>
      <c r="M2360" t="s">
        <v>32</v>
      </c>
      <c r="N2360">
        <v>7</v>
      </c>
      <c r="O2360" t="s">
        <v>23</v>
      </c>
      <c r="P2360" t="s">
        <v>1710</v>
      </c>
      <c r="Q2360" t="s">
        <v>34</v>
      </c>
      <c r="R2360" t="s">
        <v>45</v>
      </c>
      <c r="S2360" t="str">
        <f t="shared" si="110"/>
        <v>High</v>
      </c>
    </row>
    <row r="2361" spans="1:19" x14ac:dyDescent="0.3">
      <c r="A2361" t="s">
        <v>141</v>
      </c>
      <c r="B2361" t="s">
        <v>338</v>
      </c>
      <c r="C2361" t="s">
        <v>78</v>
      </c>
      <c r="D2361">
        <v>1</v>
      </c>
      <c r="E2361" t="s">
        <v>22</v>
      </c>
      <c r="F2361">
        <v>4.0999999999999996</v>
      </c>
      <c r="G2361" t="s">
        <v>44</v>
      </c>
      <c r="H2361" t="str">
        <f t="shared" si="108"/>
        <v>Other</v>
      </c>
      <c r="I2361">
        <v>4</v>
      </c>
      <c r="J2361" t="str">
        <f t="shared" si="109"/>
        <v>High</v>
      </c>
      <c r="K2361">
        <v>-3</v>
      </c>
      <c r="L2361" t="s">
        <v>23</v>
      </c>
      <c r="M2361" t="s">
        <v>30</v>
      </c>
      <c r="N2361">
        <v>5</v>
      </c>
      <c r="O2361" t="s">
        <v>21</v>
      </c>
      <c r="P2361" t="s">
        <v>83</v>
      </c>
      <c r="Q2361" t="s">
        <v>34</v>
      </c>
      <c r="R2361" t="s">
        <v>26</v>
      </c>
      <c r="S2361" t="str">
        <f t="shared" si="110"/>
        <v>Medium</v>
      </c>
    </row>
    <row r="2362" spans="1:19" x14ac:dyDescent="0.3">
      <c r="A2362" t="s">
        <v>16</v>
      </c>
      <c r="B2362" t="s">
        <v>339</v>
      </c>
      <c r="C2362" t="s">
        <v>43</v>
      </c>
      <c r="D2362">
        <v>3</v>
      </c>
      <c r="E2362" t="s">
        <v>30</v>
      </c>
      <c r="F2362">
        <v>1.3</v>
      </c>
      <c r="G2362" t="s">
        <v>44</v>
      </c>
      <c r="H2362" t="str">
        <f t="shared" si="108"/>
        <v>Other</v>
      </c>
      <c r="I2362">
        <v>4</v>
      </c>
      <c r="J2362" t="str">
        <f t="shared" si="109"/>
        <v>High</v>
      </c>
      <c r="K2362">
        <v>0</v>
      </c>
      <c r="L2362" t="s">
        <v>21</v>
      </c>
      <c r="M2362" t="s">
        <v>30</v>
      </c>
      <c r="N2362">
        <v>8</v>
      </c>
      <c r="O2362" t="s">
        <v>21</v>
      </c>
      <c r="P2362" t="s">
        <v>80</v>
      </c>
      <c r="Q2362" t="s">
        <v>25</v>
      </c>
      <c r="R2362" t="s">
        <v>49</v>
      </c>
      <c r="S2362" t="str">
        <f t="shared" si="110"/>
        <v>High</v>
      </c>
    </row>
    <row r="2363" spans="1:19" x14ac:dyDescent="0.3">
      <c r="A2363" t="s">
        <v>27</v>
      </c>
      <c r="B2363" t="s">
        <v>340</v>
      </c>
      <c r="C2363" t="s">
        <v>90</v>
      </c>
      <c r="D2363">
        <v>2</v>
      </c>
      <c r="E2363" t="s">
        <v>79</v>
      </c>
      <c r="F2363">
        <v>4.4000000000000004</v>
      </c>
      <c r="G2363" t="s">
        <v>44</v>
      </c>
      <c r="H2363" t="str">
        <f t="shared" si="108"/>
        <v>Other</v>
      </c>
      <c r="I2363">
        <v>1</v>
      </c>
      <c r="J2363" t="str">
        <f t="shared" si="109"/>
        <v>Low</v>
      </c>
      <c r="K2363">
        <v>0</v>
      </c>
      <c r="L2363" t="s">
        <v>21</v>
      </c>
      <c r="M2363" t="s">
        <v>22</v>
      </c>
      <c r="N2363">
        <v>10</v>
      </c>
      <c r="O2363" t="s">
        <v>23</v>
      </c>
      <c r="P2363" t="s">
        <v>158</v>
      </c>
      <c r="Q2363" t="s">
        <v>25</v>
      </c>
      <c r="R2363" t="s">
        <v>45</v>
      </c>
      <c r="S2363" t="str">
        <f t="shared" si="110"/>
        <v>High</v>
      </c>
    </row>
    <row r="2364" spans="1:19" x14ac:dyDescent="0.3">
      <c r="A2364" t="s">
        <v>35</v>
      </c>
      <c r="B2364" t="s">
        <v>341</v>
      </c>
      <c r="C2364" t="s">
        <v>78</v>
      </c>
      <c r="D2364">
        <v>2</v>
      </c>
      <c r="E2364" t="s">
        <v>19</v>
      </c>
      <c r="F2364">
        <v>1.9</v>
      </c>
      <c r="G2364" t="s">
        <v>48</v>
      </c>
      <c r="H2364" t="str">
        <f t="shared" si="108"/>
        <v>Skill Development</v>
      </c>
      <c r="I2364">
        <v>3</v>
      </c>
      <c r="J2364" t="str">
        <f t="shared" si="109"/>
        <v>Medium</v>
      </c>
      <c r="K2364">
        <v>2</v>
      </c>
      <c r="L2364" t="s">
        <v>21</v>
      </c>
      <c r="M2364" t="s">
        <v>19</v>
      </c>
      <c r="N2364">
        <v>10</v>
      </c>
      <c r="O2364" t="s">
        <v>23</v>
      </c>
      <c r="P2364" t="s">
        <v>257</v>
      </c>
      <c r="Q2364" t="s">
        <v>34</v>
      </c>
      <c r="R2364" t="s">
        <v>26</v>
      </c>
      <c r="S2364" t="str">
        <f t="shared" si="110"/>
        <v>High</v>
      </c>
    </row>
    <row r="2365" spans="1:19" x14ac:dyDescent="0.3">
      <c r="A2365" t="s">
        <v>41</v>
      </c>
      <c r="B2365" t="s">
        <v>342</v>
      </c>
      <c r="C2365" t="s">
        <v>29</v>
      </c>
      <c r="D2365">
        <v>3</v>
      </c>
      <c r="E2365" t="s">
        <v>60</v>
      </c>
      <c r="F2365">
        <v>1</v>
      </c>
      <c r="G2365" t="s">
        <v>20</v>
      </c>
      <c r="H2365" t="str">
        <f t="shared" si="108"/>
        <v>Study Support</v>
      </c>
      <c r="I2365">
        <v>2</v>
      </c>
      <c r="J2365" t="str">
        <f t="shared" si="109"/>
        <v>Low</v>
      </c>
      <c r="K2365">
        <v>3</v>
      </c>
      <c r="L2365" t="s">
        <v>23</v>
      </c>
      <c r="M2365" t="s">
        <v>32</v>
      </c>
      <c r="N2365">
        <v>2</v>
      </c>
      <c r="O2365" t="s">
        <v>21</v>
      </c>
      <c r="P2365" t="s">
        <v>257</v>
      </c>
      <c r="Q2365" t="s">
        <v>34</v>
      </c>
      <c r="R2365" t="s">
        <v>26</v>
      </c>
      <c r="S2365" t="str">
        <f t="shared" si="110"/>
        <v>Low</v>
      </c>
    </row>
    <row r="2366" spans="1:19" x14ac:dyDescent="0.3">
      <c r="A2366" t="s">
        <v>46</v>
      </c>
      <c r="B2366" t="s">
        <v>92</v>
      </c>
      <c r="C2366" t="s">
        <v>103</v>
      </c>
      <c r="D2366">
        <v>1</v>
      </c>
      <c r="E2366" t="s">
        <v>19</v>
      </c>
      <c r="F2366">
        <v>1</v>
      </c>
      <c r="G2366" t="s">
        <v>20</v>
      </c>
      <c r="H2366" t="str">
        <f t="shared" si="108"/>
        <v>Study Support</v>
      </c>
      <c r="I2366">
        <v>1</v>
      </c>
      <c r="J2366" t="str">
        <f t="shared" si="109"/>
        <v>Low</v>
      </c>
      <c r="K2366">
        <v>-3</v>
      </c>
      <c r="L2366" t="s">
        <v>23</v>
      </c>
      <c r="M2366" t="s">
        <v>32</v>
      </c>
      <c r="N2366">
        <v>6</v>
      </c>
      <c r="O2366" t="s">
        <v>23</v>
      </c>
      <c r="P2366" t="s">
        <v>57</v>
      </c>
      <c r="Q2366" t="s">
        <v>40</v>
      </c>
      <c r="R2366" t="s">
        <v>49</v>
      </c>
      <c r="S2366" t="str">
        <f t="shared" si="110"/>
        <v>Medium</v>
      </c>
    </row>
    <row r="2367" spans="1:19" x14ac:dyDescent="0.3">
      <c r="A2367" t="s">
        <v>50</v>
      </c>
      <c r="B2367" t="s">
        <v>343</v>
      </c>
      <c r="C2367" t="s">
        <v>55</v>
      </c>
      <c r="D2367">
        <v>3</v>
      </c>
      <c r="E2367" t="s">
        <v>22</v>
      </c>
      <c r="F2367">
        <v>1.6</v>
      </c>
      <c r="G2367" t="s">
        <v>20</v>
      </c>
      <c r="H2367" t="str">
        <f t="shared" si="108"/>
        <v>Study Support</v>
      </c>
      <c r="I2367">
        <v>3</v>
      </c>
      <c r="J2367" t="str">
        <f t="shared" si="109"/>
        <v>Medium</v>
      </c>
      <c r="K2367">
        <v>-2</v>
      </c>
      <c r="L2367" t="s">
        <v>23</v>
      </c>
      <c r="M2367" t="s">
        <v>19</v>
      </c>
      <c r="N2367">
        <v>4</v>
      </c>
      <c r="O2367" t="s">
        <v>21</v>
      </c>
      <c r="P2367" t="s">
        <v>24</v>
      </c>
      <c r="Q2367" t="s">
        <v>25</v>
      </c>
      <c r="R2367" t="s">
        <v>49</v>
      </c>
      <c r="S2367" t="str">
        <f t="shared" si="110"/>
        <v>Medium</v>
      </c>
    </row>
    <row r="2368" spans="1:19" x14ac:dyDescent="0.3">
      <c r="A2368" t="s">
        <v>53</v>
      </c>
      <c r="B2368" t="s">
        <v>344</v>
      </c>
      <c r="C2368" t="s">
        <v>18</v>
      </c>
      <c r="D2368">
        <v>1</v>
      </c>
      <c r="E2368" t="s">
        <v>22</v>
      </c>
      <c r="F2368">
        <v>1.3</v>
      </c>
      <c r="G2368" t="s">
        <v>48</v>
      </c>
      <c r="H2368" t="str">
        <f t="shared" si="108"/>
        <v>Skill Development</v>
      </c>
      <c r="I2368">
        <v>1</v>
      </c>
      <c r="J2368" t="str">
        <f t="shared" si="109"/>
        <v>Low</v>
      </c>
      <c r="K2368">
        <v>2</v>
      </c>
      <c r="L2368" t="s">
        <v>21</v>
      </c>
      <c r="M2368" t="s">
        <v>30</v>
      </c>
      <c r="N2368">
        <v>3</v>
      </c>
      <c r="O2368" t="s">
        <v>23</v>
      </c>
      <c r="P2368" t="s">
        <v>116</v>
      </c>
      <c r="Q2368" t="s">
        <v>25</v>
      </c>
      <c r="R2368" t="s">
        <v>26</v>
      </c>
      <c r="S2368" t="str">
        <f t="shared" si="110"/>
        <v>Low</v>
      </c>
    </row>
    <row r="2369" spans="1:19" x14ac:dyDescent="0.3">
      <c r="A2369" t="s">
        <v>58</v>
      </c>
      <c r="B2369" t="s">
        <v>345</v>
      </c>
      <c r="C2369" t="s">
        <v>29</v>
      </c>
      <c r="D2369">
        <v>1</v>
      </c>
      <c r="E2369" t="s">
        <v>30</v>
      </c>
      <c r="F2369">
        <v>2.4</v>
      </c>
      <c r="G2369" t="s">
        <v>38</v>
      </c>
      <c r="H2369" t="str">
        <f t="shared" si="108"/>
        <v>Skill Development</v>
      </c>
      <c r="I2369">
        <v>4</v>
      </c>
      <c r="J2369" t="str">
        <f t="shared" si="109"/>
        <v>High</v>
      </c>
      <c r="K2369">
        <v>-3</v>
      </c>
      <c r="L2369" t="s">
        <v>23</v>
      </c>
      <c r="M2369" t="s">
        <v>22</v>
      </c>
      <c r="N2369">
        <v>6</v>
      </c>
      <c r="O2369" t="s">
        <v>23</v>
      </c>
      <c r="P2369" t="s">
        <v>65</v>
      </c>
      <c r="Q2369" t="s">
        <v>25</v>
      </c>
      <c r="R2369" t="s">
        <v>26</v>
      </c>
      <c r="S2369" t="str">
        <f t="shared" si="110"/>
        <v>Medium</v>
      </c>
    </row>
    <row r="2370" spans="1:19" x14ac:dyDescent="0.3">
      <c r="A2370" t="s">
        <v>63</v>
      </c>
      <c r="B2370" t="s">
        <v>346</v>
      </c>
      <c r="C2370" t="s">
        <v>103</v>
      </c>
      <c r="D2370">
        <v>2</v>
      </c>
      <c r="E2370" t="s">
        <v>60</v>
      </c>
      <c r="F2370">
        <v>1.4</v>
      </c>
      <c r="G2370" t="s">
        <v>61</v>
      </c>
      <c r="H2370" t="str">
        <f t="shared" ref="H2370:H2433" si="111">IF(OR(ISNUMBER(SEARCH("Assignment",G2370)),ISNUMBER(SEARCH("Exam",G2370)),ISNUMBER(SEARCH("Notes",G2370)),ISNUMBER(SEARCH("Homework",G2370))),"Study Support",
IF(OR(ISNUMBER(SEARCH("Resume",G2370)),ISNUMBER(SEARCH("Skill",G2370)),ISNUMBER(SEARCH("Learning",G2370)),ISNUMBER(SEARCH("Project",G2370))),"Skill Development",
IF(OR(ISNUMBER(SEARCH("Music",G2370)),ISNUMBER(SEARCH("Movie",G2370)),ISNUMBER(SEARCH("Game",G2370)),ISNUMBER(SEARCH("Fun",G2370))),"Entertainment",
"Other")))</f>
        <v>Study Support</v>
      </c>
      <c r="I2370">
        <v>3</v>
      </c>
      <c r="J2370" t="str">
        <f t="shared" ref="J2370:J2433" si="112">IF(I2370&gt;=4,"High",IF(I2370=3,"Medium","Low"))</f>
        <v>Medium</v>
      </c>
      <c r="K2370">
        <v>2</v>
      </c>
      <c r="L2370" t="s">
        <v>21</v>
      </c>
      <c r="M2370" t="s">
        <v>32</v>
      </c>
      <c r="N2370">
        <v>1</v>
      </c>
      <c r="O2370" t="s">
        <v>23</v>
      </c>
      <c r="P2370" t="s">
        <v>196</v>
      </c>
      <c r="Q2370" t="s">
        <v>34</v>
      </c>
      <c r="R2370" t="s">
        <v>49</v>
      </c>
      <c r="S2370" t="str">
        <f t="shared" ref="S2370:S2433" si="113">IF(N2370&gt;=7,"High",IF(N2370&gt;=4,"Medium","Low"))</f>
        <v>Low</v>
      </c>
    </row>
    <row r="2371" spans="1:19" x14ac:dyDescent="0.3">
      <c r="A2371" t="s">
        <v>66</v>
      </c>
      <c r="B2371" t="s">
        <v>347</v>
      </c>
      <c r="C2371" t="s">
        <v>18</v>
      </c>
      <c r="D2371">
        <v>4</v>
      </c>
      <c r="E2371" t="s">
        <v>19</v>
      </c>
      <c r="F2371">
        <v>4.0999999999999996</v>
      </c>
      <c r="G2371" t="s">
        <v>61</v>
      </c>
      <c r="H2371" t="str">
        <f t="shared" si="111"/>
        <v>Study Support</v>
      </c>
      <c r="I2371">
        <v>2</v>
      </c>
      <c r="J2371" t="str">
        <f t="shared" si="112"/>
        <v>Low</v>
      </c>
      <c r="K2371">
        <v>1</v>
      </c>
      <c r="L2371" t="s">
        <v>21</v>
      </c>
      <c r="M2371" t="s">
        <v>30</v>
      </c>
      <c r="N2371">
        <v>10</v>
      </c>
      <c r="O2371" t="s">
        <v>23</v>
      </c>
      <c r="P2371" t="s">
        <v>73</v>
      </c>
      <c r="Q2371" t="s">
        <v>40</v>
      </c>
      <c r="R2371" t="s">
        <v>49</v>
      </c>
      <c r="S2371" t="str">
        <f t="shared" si="113"/>
        <v>High</v>
      </c>
    </row>
    <row r="2372" spans="1:19" x14ac:dyDescent="0.3">
      <c r="A2372" t="s">
        <v>69</v>
      </c>
      <c r="B2372" t="s">
        <v>348</v>
      </c>
      <c r="C2372" t="s">
        <v>37</v>
      </c>
      <c r="D2372">
        <v>2</v>
      </c>
      <c r="E2372" t="s">
        <v>19</v>
      </c>
      <c r="F2372">
        <v>4.5</v>
      </c>
      <c r="G2372" t="s">
        <v>61</v>
      </c>
      <c r="H2372" t="str">
        <f t="shared" si="111"/>
        <v>Study Support</v>
      </c>
      <c r="I2372">
        <v>3</v>
      </c>
      <c r="J2372" t="str">
        <f t="shared" si="112"/>
        <v>Medium</v>
      </c>
      <c r="K2372">
        <v>2</v>
      </c>
      <c r="L2372" t="s">
        <v>23</v>
      </c>
      <c r="M2372" t="s">
        <v>22</v>
      </c>
      <c r="N2372">
        <v>2</v>
      </c>
      <c r="O2372" t="s">
        <v>21</v>
      </c>
      <c r="P2372" t="s">
        <v>545</v>
      </c>
      <c r="Q2372" t="s">
        <v>40</v>
      </c>
      <c r="R2372" t="s">
        <v>45</v>
      </c>
      <c r="S2372" t="str">
        <f t="shared" si="113"/>
        <v>Low</v>
      </c>
    </row>
    <row r="2373" spans="1:19" x14ac:dyDescent="0.3">
      <c r="A2373" t="s">
        <v>71</v>
      </c>
      <c r="B2373" t="s">
        <v>349</v>
      </c>
      <c r="C2373" t="s">
        <v>55</v>
      </c>
      <c r="D2373">
        <v>3</v>
      </c>
      <c r="E2373" t="s">
        <v>19</v>
      </c>
      <c r="F2373">
        <v>2.9</v>
      </c>
      <c r="G2373" t="s">
        <v>61</v>
      </c>
      <c r="H2373" t="str">
        <f t="shared" si="111"/>
        <v>Study Support</v>
      </c>
      <c r="I2373">
        <v>1</v>
      </c>
      <c r="J2373" t="str">
        <f t="shared" si="112"/>
        <v>Low</v>
      </c>
      <c r="K2373">
        <v>-3</v>
      </c>
      <c r="L2373" t="s">
        <v>23</v>
      </c>
      <c r="M2373" t="s">
        <v>32</v>
      </c>
      <c r="N2373">
        <v>8</v>
      </c>
      <c r="O2373" t="s">
        <v>23</v>
      </c>
      <c r="P2373" t="s">
        <v>52</v>
      </c>
      <c r="Q2373" t="s">
        <v>40</v>
      </c>
      <c r="R2373" t="s">
        <v>26</v>
      </c>
      <c r="S2373" t="str">
        <f t="shared" si="113"/>
        <v>High</v>
      </c>
    </row>
    <row r="2374" spans="1:19" x14ac:dyDescent="0.3">
      <c r="A2374" t="s">
        <v>74</v>
      </c>
      <c r="B2374" t="s">
        <v>350</v>
      </c>
      <c r="C2374" t="s">
        <v>55</v>
      </c>
      <c r="D2374">
        <v>3</v>
      </c>
      <c r="E2374" t="s">
        <v>60</v>
      </c>
      <c r="F2374">
        <v>1.2</v>
      </c>
      <c r="G2374" t="s">
        <v>20</v>
      </c>
      <c r="H2374" t="str">
        <f t="shared" si="111"/>
        <v>Study Support</v>
      </c>
      <c r="I2374">
        <v>4</v>
      </c>
      <c r="J2374" t="str">
        <f t="shared" si="112"/>
        <v>High</v>
      </c>
      <c r="K2374">
        <v>-1</v>
      </c>
      <c r="L2374" t="s">
        <v>21</v>
      </c>
      <c r="M2374" t="s">
        <v>22</v>
      </c>
      <c r="N2374">
        <v>9</v>
      </c>
      <c r="O2374" t="s">
        <v>21</v>
      </c>
      <c r="P2374" t="s">
        <v>1710</v>
      </c>
      <c r="Q2374" t="s">
        <v>25</v>
      </c>
      <c r="R2374" t="s">
        <v>45</v>
      </c>
      <c r="S2374" t="str">
        <f t="shared" si="113"/>
        <v>High</v>
      </c>
    </row>
    <row r="2375" spans="1:19" x14ac:dyDescent="0.3">
      <c r="A2375" t="s">
        <v>76</v>
      </c>
      <c r="B2375" t="s">
        <v>351</v>
      </c>
      <c r="C2375" t="s">
        <v>96</v>
      </c>
      <c r="D2375">
        <v>1</v>
      </c>
      <c r="E2375" t="s">
        <v>56</v>
      </c>
      <c r="F2375">
        <v>2.9</v>
      </c>
      <c r="G2375" t="s">
        <v>20</v>
      </c>
      <c r="H2375" t="str">
        <f t="shared" si="111"/>
        <v>Study Support</v>
      </c>
      <c r="I2375">
        <v>1</v>
      </c>
      <c r="J2375" t="str">
        <f t="shared" si="112"/>
        <v>Low</v>
      </c>
      <c r="K2375">
        <v>3</v>
      </c>
      <c r="L2375" t="s">
        <v>23</v>
      </c>
      <c r="M2375" t="s">
        <v>19</v>
      </c>
      <c r="N2375">
        <v>3</v>
      </c>
      <c r="O2375" t="s">
        <v>21</v>
      </c>
      <c r="P2375" t="s">
        <v>33</v>
      </c>
      <c r="Q2375" t="s">
        <v>40</v>
      </c>
      <c r="R2375" t="s">
        <v>45</v>
      </c>
      <c r="S2375" t="str">
        <f t="shared" si="113"/>
        <v>Low</v>
      </c>
    </row>
    <row r="2376" spans="1:19" x14ac:dyDescent="0.3">
      <c r="A2376" t="s">
        <v>81</v>
      </c>
      <c r="B2376" t="s">
        <v>205</v>
      </c>
      <c r="C2376" t="s">
        <v>78</v>
      </c>
      <c r="D2376">
        <v>3</v>
      </c>
      <c r="E2376" t="s">
        <v>56</v>
      </c>
      <c r="F2376">
        <v>4.3</v>
      </c>
      <c r="G2376" t="s">
        <v>31</v>
      </c>
      <c r="H2376" t="str">
        <f t="shared" si="111"/>
        <v>Skill Development</v>
      </c>
      <c r="I2376">
        <v>5</v>
      </c>
      <c r="J2376" t="str">
        <f t="shared" si="112"/>
        <v>High</v>
      </c>
      <c r="K2376">
        <v>-3</v>
      </c>
      <c r="L2376" t="s">
        <v>21</v>
      </c>
      <c r="M2376" t="s">
        <v>19</v>
      </c>
      <c r="N2376">
        <v>6</v>
      </c>
      <c r="O2376" t="s">
        <v>23</v>
      </c>
      <c r="P2376" t="s">
        <v>1711</v>
      </c>
      <c r="Q2376" t="s">
        <v>25</v>
      </c>
      <c r="R2376" t="s">
        <v>45</v>
      </c>
      <c r="S2376" t="str">
        <f t="shared" si="113"/>
        <v>Medium</v>
      </c>
    </row>
    <row r="2377" spans="1:19" x14ac:dyDescent="0.3">
      <c r="A2377" t="s">
        <v>84</v>
      </c>
      <c r="B2377" t="s">
        <v>352</v>
      </c>
      <c r="C2377" t="s">
        <v>43</v>
      </c>
      <c r="D2377">
        <v>1</v>
      </c>
      <c r="E2377" t="s">
        <v>19</v>
      </c>
      <c r="F2377">
        <v>2</v>
      </c>
      <c r="G2377" t="s">
        <v>31</v>
      </c>
      <c r="H2377" t="str">
        <f t="shared" si="111"/>
        <v>Skill Development</v>
      </c>
      <c r="I2377">
        <v>5</v>
      </c>
      <c r="J2377" t="str">
        <f t="shared" si="112"/>
        <v>High</v>
      </c>
      <c r="K2377">
        <v>-3</v>
      </c>
      <c r="L2377" t="s">
        <v>21</v>
      </c>
      <c r="M2377" t="s">
        <v>22</v>
      </c>
      <c r="N2377">
        <v>10</v>
      </c>
      <c r="O2377" t="s">
        <v>21</v>
      </c>
      <c r="P2377" t="s">
        <v>165</v>
      </c>
      <c r="Q2377" t="s">
        <v>34</v>
      </c>
      <c r="R2377" t="s">
        <v>45</v>
      </c>
      <c r="S2377" t="str">
        <f t="shared" si="113"/>
        <v>High</v>
      </c>
    </row>
    <row r="2378" spans="1:19" x14ac:dyDescent="0.3">
      <c r="A2378" t="s">
        <v>87</v>
      </c>
      <c r="B2378" t="s">
        <v>353</v>
      </c>
      <c r="C2378" t="s">
        <v>37</v>
      </c>
      <c r="D2378">
        <v>2</v>
      </c>
      <c r="E2378" t="s">
        <v>22</v>
      </c>
      <c r="F2378">
        <v>0.7</v>
      </c>
      <c r="G2378" t="s">
        <v>61</v>
      </c>
      <c r="H2378" t="str">
        <f t="shared" si="111"/>
        <v>Study Support</v>
      </c>
      <c r="I2378">
        <v>5</v>
      </c>
      <c r="J2378" t="str">
        <f t="shared" si="112"/>
        <v>High</v>
      </c>
      <c r="K2378">
        <v>-3</v>
      </c>
      <c r="L2378" t="s">
        <v>21</v>
      </c>
      <c r="M2378" t="s">
        <v>32</v>
      </c>
      <c r="N2378">
        <v>1</v>
      </c>
      <c r="O2378" t="s">
        <v>21</v>
      </c>
      <c r="P2378" t="s">
        <v>158</v>
      </c>
      <c r="Q2378" t="s">
        <v>34</v>
      </c>
      <c r="R2378" t="s">
        <v>45</v>
      </c>
      <c r="S2378" t="str">
        <f t="shared" si="113"/>
        <v>Low</v>
      </c>
    </row>
    <row r="2379" spans="1:19" x14ac:dyDescent="0.3">
      <c r="A2379" t="s">
        <v>88</v>
      </c>
      <c r="B2379" t="s">
        <v>354</v>
      </c>
      <c r="C2379" t="s">
        <v>96</v>
      </c>
      <c r="D2379">
        <v>1</v>
      </c>
      <c r="E2379" t="s">
        <v>56</v>
      </c>
      <c r="F2379">
        <v>3.1</v>
      </c>
      <c r="G2379" t="s">
        <v>20</v>
      </c>
      <c r="H2379" t="str">
        <f t="shared" si="111"/>
        <v>Study Support</v>
      </c>
      <c r="I2379">
        <v>3</v>
      </c>
      <c r="J2379" t="str">
        <f t="shared" si="112"/>
        <v>Medium</v>
      </c>
      <c r="K2379">
        <v>3</v>
      </c>
      <c r="L2379" t="s">
        <v>21</v>
      </c>
      <c r="M2379" t="s">
        <v>22</v>
      </c>
      <c r="N2379">
        <v>9</v>
      </c>
      <c r="O2379" t="s">
        <v>21</v>
      </c>
      <c r="P2379" t="s">
        <v>1710</v>
      </c>
      <c r="Q2379" t="s">
        <v>25</v>
      </c>
      <c r="R2379" t="s">
        <v>26</v>
      </c>
      <c r="S2379" t="str">
        <f t="shared" si="113"/>
        <v>High</v>
      </c>
    </row>
    <row r="2380" spans="1:19" x14ac:dyDescent="0.3">
      <c r="A2380" t="s">
        <v>91</v>
      </c>
      <c r="B2380" t="s">
        <v>355</v>
      </c>
      <c r="C2380" t="s">
        <v>147</v>
      </c>
      <c r="D2380">
        <v>4</v>
      </c>
      <c r="E2380" t="s">
        <v>30</v>
      </c>
      <c r="F2380">
        <v>2.7</v>
      </c>
      <c r="G2380" t="s">
        <v>31</v>
      </c>
      <c r="H2380" t="str">
        <f t="shared" si="111"/>
        <v>Skill Development</v>
      </c>
      <c r="I2380">
        <v>4</v>
      </c>
      <c r="J2380" t="str">
        <f t="shared" si="112"/>
        <v>High</v>
      </c>
      <c r="K2380">
        <v>1</v>
      </c>
      <c r="L2380" t="s">
        <v>21</v>
      </c>
      <c r="M2380" t="s">
        <v>22</v>
      </c>
      <c r="N2380">
        <v>10</v>
      </c>
      <c r="O2380" t="s">
        <v>21</v>
      </c>
      <c r="P2380" t="s">
        <v>164</v>
      </c>
      <c r="Q2380" t="s">
        <v>25</v>
      </c>
      <c r="R2380" t="s">
        <v>26</v>
      </c>
      <c r="S2380" t="str">
        <f t="shared" si="113"/>
        <v>High</v>
      </c>
    </row>
    <row r="2381" spans="1:19" x14ac:dyDescent="0.3">
      <c r="A2381" t="s">
        <v>94</v>
      </c>
      <c r="B2381" t="s">
        <v>272</v>
      </c>
      <c r="C2381" t="s">
        <v>29</v>
      </c>
      <c r="D2381">
        <v>2</v>
      </c>
      <c r="E2381" t="s">
        <v>19</v>
      </c>
      <c r="F2381">
        <v>2.6</v>
      </c>
      <c r="G2381" t="s">
        <v>31</v>
      </c>
      <c r="H2381" t="str">
        <f t="shared" si="111"/>
        <v>Skill Development</v>
      </c>
      <c r="I2381">
        <v>5</v>
      </c>
      <c r="J2381" t="str">
        <f t="shared" si="112"/>
        <v>High</v>
      </c>
      <c r="K2381">
        <v>3</v>
      </c>
      <c r="L2381" t="s">
        <v>21</v>
      </c>
      <c r="M2381" t="s">
        <v>32</v>
      </c>
      <c r="N2381">
        <v>9</v>
      </c>
      <c r="O2381" t="s">
        <v>23</v>
      </c>
      <c r="P2381" t="s">
        <v>116</v>
      </c>
      <c r="Q2381" t="s">
        <v>34</v>
      </c>
      <c r="R2381" t="s">
        <v>49</v>
      </c>
      <c r="S2381" t="str">
        <f t="shared" si="113"/>
        <v>High</v>
      </c>
    </row>
    <row r="2382" spans="1:19" x14ac:dyDescent="0.3">
      <c r="A2382" t="s">
        <v>97</v>
      </c>
      <c r="B2382" t="s">
        <v>356</v>
      </c>
      <c r="C2382" t="s">
        <v>37</v>
      </c>
      <c r="D2382">
        <v>2</v>
      </c>
      <c r="E2382" t="s">
        <v>60</v>
      </c>
      <c r="F2382">
        <v>1.4</v>
      </c>
      <c r="G2382" t="s">
        <v>44</v>
      </c>
      <c r="H2382" t="str">
        <f t="shared" si="111"/>
        <v>Other</v>
      </c>
      <c r="I2382">
        <v>4</v>
      </c>
      <c r="J2382" t="str">
        <f t="shared" si="112"/>
        <v>High</v>
      </c>
      <c r="K2382">
        <v>2</v>
      </c>
      <c r="L2382" t="s">
        <v>23</v>
      </c>
      <c r="M2382" t="s">
        <v>19</v>
      </c>
      <c r="N2382">
        <v>5</v>
      </c>
      <c r="O2382" t="s">
        <v>23</v>
      </c>
      <c r="P2382" t="s">
        <v>1710</v>
      </c>
      <c r="Q2382" t="s">
        <v>40</v>
      </c>
      <c r="R2382" t="s">
        <v>26</v>
      </c>
      <c r="S2382" t="str">
        <f t="shared" si="113"/>
        <v>Medium</v>
      </c>
    </row>
    <row r="2383" spans="1:19" x14ac:dyDescent="0.3">
      <c r="A2383" t="s">
        <v>99</v>
      </c>
      <c r="B2383" t="s">
        <v>356</v>
      </c>
      <c r="C2383" t="s">
        <v>37</v>
      </c>
      <c r="D2383">
        <v>2</v>
      </c>
      <c r="E2383" t="s">
        <v>60</v>
      </c>
      <c r="F2383">
        <v>1.4</v>
      </c>
      <c r="G2383" t="s">
        <v>44</v>
      </c>
      <c r="H2383" t="str">
        <f t="shared" si="111"/>
        <v>Other</v>
      </c>
      <c r="I2383">
        <v>4</v>
      </c>
      <c r="J2383" t="str">
        <f t="shared" si="112"/>
        <v>High</v>
      </c>
      <c r="K2383">
        <v>2</v>
      </c>
      <c r="L2383" t="s">
        <v>23</v>
      </c>
      <c r="M2383" t="s">
        <v>19</v>
      </c>
      <c r="N2383">
        <v>5</v>
      </c>
      <c r="O2383" t="s">
        <v>21</v>
      </c>
      <c r="P2383" t="s">
        <v>176</v>
      </c>
      <c r="Q2383" t="s">
        <v>40</v>
      </c>
      <c r="R2383" t="s">
        <v>49</v>
      </c>
      <c r="S2383" t="str">
        <f t="shared" si="113"/>
        <v>Medium</v>
      </c>
    </row>
    <row r="2384" spans="1:19" x14ac:dyDescent="0.3">
      <c r="A2384" t="s">
        <v>101</v>
      </c>
      <c r="B2384" t="s">
        <v>356</v>
      </c>
      <c r="C2384" t="s">
        <v>37</v>
      </c>
      <c r="D2384">
        <v>2</v>
      </c>
      <c r="E2384" t="s">
        <v>60</v>
      </c>
      <c r="F2384">
        <v>1.4</v>
      </c>
      <c r="G2384" t="s">
        <v>44</v>
      </c>
      <c r="H2384" t="str">
        <f t="shared" si="111"/>
        <v>Other</v>
      </c>
      <c r="I2384">
        <v>4</v>
      </c>
      <c r="J2384" t="str">
        <f t="shared" si="112"/>
        <v>High</v>
      </c>
      <c r="K2384">
        <v>2</v>
      </c>
      <c r="L2384" t="s">
        <v>23</v>
      </c>
      <c r="M2384" t="s">
        <v>19</v>
      </c>
      <c r="N2384">
        <v>5</v>
      </c>
      <c r="O2384" t="s">
        <v>21</v>
      </c>
      <c r="P2384" t="s">
        <v>83</v>
      </c>
      <c r="Q2384" t="s">
        <v>40</v>
      </c>
      <c r="R2384" t="s">
        <v>49</v>
      </c>
      <c r="S2384" t="str">
        <f t="shared" si="113"/>
        <v>Medium</v>
      </c>
    </row>
    <row r="2385" spans="1:19" x14ac:dyDescent="0.3">
      <c r="A2385" t="s">
        <v>105</v>
      </c>
      <c r="B2385" t="s">
        <v>357</v>
      </c>
      <c r="C2385" t="s">
        <v>37</v>
      </c>
      <c r="D2385">
        <v>4</v>
      </c>
      <c r="E2385" t="s">
        <v>79</v>
      </c>
      <c r="F2385">
        <v>4</v>
      </c>
      <c r="G2385" t="s">
        <v>38</v>
      </c>
      <c r="H2385" t="str">
        <f t="shared" si="111"/>
        <v>Skill Development</v>
      </c>
      <c r="I2385">
        <v>1</v>
      </c>
      <c r="J2385" t="str">
        <f t="shared" si="112"/>
        <v>Low</v>
      </c>
      <c r="K2385">
        <v>-3</v>
      </c>
      <c r="L2385" t="s">
        <v>21</v>
      </c>
      <c r="M2385" t="s">
        <v>22</v>
      </c>
      <c r="N2385">
        <v>5</v>
      </c>
      <c r="O2385" t="s">
        <v>23</v>
      </c>
      <c r="P2385" t="s">
        <v>176</v>
      </c>
      <c r="Q2385" t="s">
        <v>40</v>
      </c>
      <c r="R2385" t="s">
        <v>26</v>
      </c>
      <c r="S2385" t="str">
        <f t="shared" si="113"/>
        <v>Medium</v>
      </c>
    </row>
    <row r="2386" spans="1:19" x14ac:dyDescent="0.3">
      <c r="A2386" t="s">
        <v>107</v>
      </c>
      <c r="B2386" t="s">
        <v>214</v>
      </c>
      <c r="C2386" t="s">
        <v>43</v>
      </c>
      <c r="D2386">
        <v>1</v>
      </c>
      <c r="E2386" t="s">
        <v>22</v>
      </c>
      <c r="F2386">
        <v>1</v>
      </c>
      <c r="G2386" t="s">
        <v>48</v>
      </c>
      <c r="H2386" t="str">
        <f t="shared" si="111"/>
        <v>Skill Development</v>
      </c>
      <c r="I2386">
        <v>1</v>
      </c>
      <c r="J2386" t="str">
        <f t="shared" si="112"/>
        <v>Low</v>
      </c>
      <c r="K2386">
        <v>-1</v>
      </c>
      <c r="L2386" t="s">
        <v>21</v>
      </c>
      <c r="M2386" t="s">
        <v>22</v>
      </c>
      <c r="N2386">
        <v>5</v>
      </c>
      <c r="O2386" t="s">
        <v>21</v>
      </c>
      <c r="P2386" t="s">
        <v>143</v>
      </c>
      <c r="Q2386" t="s">
        <v>25</v>
      </c>
      <c r="R2386" t="s">
        <v>45</v>
      </c>
      <c r="S2386" t="str">
        <f t="shared" si="113"/>
        <v>Medium</v>
      </c>
    </row>
    <row r="2387" spans="1:19" x14ac:dyDescent="0.3">
      <c r="A2387" t="s">
        <v>110</v>
      </c>
      <c r="B2387" t="s">
        <v>358</v>
      </c>
      <c r="C2387" t="s">
        <v>55</v>
      </c>
      <c r="D2387">
        <v>4</v>
      </c>
      <c r="E2387" t="s">
        <v>56</v>
      </c>
      <c r="F2387">
        <v>2.7</v>
      </c>
      <c r="G2387" t="s">
        <v>44</v>
      </c>
      <c r="H2387" t="str">
        <f t="shared" si="111"/>
        <v>Other</v>
      </c>
      <c r="I2387">
        <v>5</v>
      </c>
      <c r="J2387" t="str">
        <f t="shared" si="112"/>
        <v>High</v>
      </c>
      <c r="K2387">
        <v>0</v>
      </c>
      <c r="L2387" t="s">
        <v>23</v>
      </c>
      <c r="M2387" t="s">
        <v>30</v>
      </c>
      <c r="N2387">
        <v>10</v>
      </c>
      <c r="O2387" t="s">
        <v>23</v>
      </c>
      <c r="P2387" t="s">
        <v>145</v>
      </c>
      <c r="Q2387" t="s">
        <v>25</v>
      </c>
      <c r="R2387" t="s">
        <v>45</v>
      </c>
      <c r="S2387" t="str">
        <f t="shared" si="113"/>
        <v>High</v>
      </c>
    </row>
    <row r="2388" spans="1:19" x14ac:dyDescent="0.3">
      <c r="A2388" t="s">
        <v>112</v>
      </c>
      <c r="B2388" t="s">
        <v>359</v>
      </c>
      <c r="C2388" t="s">
        <v>43</v>
      </c>
      <c r="D2388">
        <v>4</v>
      </c>
      <c r="E2388" t="s">
        <v>19</v>
      </c>
      <c r="F2388">
        <v>1.6</v>
      </c>
      <c r="G2388" t="s">
        <v>44</v>
      </c>
      <c r="H2388" t="str">
        <f t="shared" si="111"/>
        <v>Other</v>
      </c>
      <c r="I2388">
        <v>4</v>
      </c>
      <c r="J2388" t="str">
        <f t="shared" si="112"/>
        <v>High</v>
      </c>
      <c r="K2388">
        <v>0</v>
      </c>
      <c r="L2388" t="s">
        <v>23</v>
      </c>
      <c r="M2388" t="s">
        <v>32</v>
      </c>
      <c r="N2388">
        <v>1</v>
      </c>
      <c r="O2388" t="s">
        <v>23</v>
      </c>
      <c r="P2388" t="s">
        <v>116</v>
      </c>
      <c r="Q2388" t="s">
        <v>40</v>
      </c>
      <c r="R2388" t="s">
        <v>45</v>
      </c>
      <c r="S2388" t="str">
        <f t="shared" si="113"/>
        <v>Low</v>
      </c>
    </row>
    <row r="2389" spans="1:19" x14ac:dyDescent="0.3">
      <c r="A2389" t="s">
        <v>114</v>
      </c>
      <c r="B2389" t="s">
        <v>278</v>
      </c>
      <c r="C2389" t="s">
        <v>90</v>
      </c>
      <c r="D2389">
        <v>3</v>
      </c>
      <c r="E2389" t="s">
        <v>30</v>
      </c>
      <c r="F2389">
        <v>2.9</v>
      </c>
      <c r="G2389" t="s">
        <v>31</v>
      </c>
      <c r="H2389" t="str">
        <f t="shared" si="111"/>
        <v>Skill Development</v>
      </c>
      <c r="I2389">
        <v>2</v>
      </c>
      <c r="J2389" t="str">
        <f t="shared" si="112"/>
        <v>Low</v>
      </c>
      <c r="K2389">
        <v>1</v>
      </c>
      <c r="L2389" t="s">
        <v>23</v>
      </c>
      <c r="M2389" t="s">
        <v>32</v>
      </c>
      <c r="N2389">
        <v>10</v>
      </c>
      <c r="O2389" t="s">
        <v>21</v>
      </c>
      <c r="P2389" t="s">
        <v>145</v>
      </c>
      <c r="Q2389" t="s">
        <v>40</v>
      </c>
      <c r="R2389" t="s">
        <v>26</v>
      </c>
      <c r="S2389" t="str">
        <f t="shared" si="113"/>
        <v>High</v>
      </c>
    </row>
    <row r="2390" spans="1:19" x14ac:dyDescent="0.3">
      <c r="A2390" t="s">
        <v>117</v>
      </c>
      <c r="B2390" t="s">
        <v>360</v>
      </c>
      <c r="C2390" t="s">
        <v>37</v>
      </c>
      <c r="D2390">
        <v>3</v>
      </c>
      <c r="E2390" t="s">
        <v>79</v>
      </c>
      <c r="F2390">
        <v>1.8</v>
      </c>
      <c r="G2390" t="s">
        <v>44</v>
      </c>
      <c r="H2390" t="str">
        <f t="shared" si="111"/>
        <v>Other</v>
      </c>
      <c r="I2390">
        <v>1</v>
      </c>
      <c r="J2390" t="str">
        <f t="shared" si="112"/>
        <v>Low</v>
      </c>
      <c r="K2390">
        <v>-1</v>
      </c>
      <c r="L2390" t="s">
        <v>21</v>
      </c>
      <c r="M2390" t="s">
        <v>32</v>
      </c>
      <c r="N2390">
        <v>9</v>
      </c>
      <c r="O2390" t="s">
        <v>23</v>
      </c>
      <c r="P2390" t="s">
        <v>86</v>
      </c>
      <c r="Q2390" t="s">
        <v>40</v>
      </c>
      <c r="R2390" t="s">
        <v>26</v>
      </c>
      <c r="S2390" t="str">
        <f t="shared" si="113"/>
        <v>High</v>
      </c>
    </row>
    <row r="2391" spans="1:19" x14ac:dyDescent="0.3">
      <c r="A2391" t="s">
        <v>119</v>
      </c>
      <c r="B2391" t="s">
        <v>361</v>
      </c>
      <c r="C2391" t="s">
        <v>43</v>
      </c>
      <c r="D2391">
        <v>3</v>
      </c>
      <c r="E2391" t="s">
        <v>79</v>
      </c>
      <c r="F2391">
        <v>1.3</v>
      </c>
      <c r="G2391" t="s">
        <v>48</v>
      </c>
      <c r="H2391" t="str">
        <f t="shared" si="111"/>
        <v>Skill Development</v>
      </c>
      <c r="I2391">
        <v>2</v>
      </c>
      <c r="J2391" t="str">
        <f t="shared" si="112"/>
        <v>Low</v>
      </c>
      <c r="K2391">
        <v>1</v>
      </c>
      <c r="L2391" t="s">
        <v>21</v>
      </c>
      <c r="M2391" t="s">
        <v>19</v>
      </c>
      <c r="N2391">
        <v>10</v>
      </c>
      <c r="O2391" t="s">
        <v>21</v>
      </c>
      <c r="P2391" t="s">
        <v>104</v>
      </c>
      <c r="Q2391" t="s">
        <v>25</v>
      </c>
      <c r="R2391" t="s">
        <v>45</v>
      </c>
      <c r="S2391" t="str">
        <f t="shared" si="113"/>
        <v>High</v>
      </c>
    </row>
    <row r="2392" spans="1:19" x14ac:dyDescent="0.3">
      <c r="A2392" t="s">
        <v>121</v>
      </c>
      <c r="B2392" t="s">
        <v>362</v>
      </c>
      <c r="C2392" t="s">
        <v>43</v>
      </c>
      <c r="D2392">
        <v>3</v>
      </c>
      <c r="E2392" t="s">
        <v>22</v>
      </c>
      <c r="F2392">
        <v>2.7</v>
      </c>
      <c r="G2392" t="s">
        <v>48</v>
      </c>
      <c r="H2392" t="str">
        <f t="shared" si="111"/>
        <v>Skill Development</v>
      </c>
      <c r="I2392">
        <v>2</v>
      </c>
      <c r="J2392" t="str">
        <f t="shared" si="112"/>
        <v>Low</v>
      </c>
      <c r="K2392">
        <v>0</v>
      </c>
      <c r="L2392" t="s">
        <v>23</v>
      </c>
      <c r="M2392" t="s">
        <v>30</v>
      </c>
      <c r="N2392">
        <v>2</v>
      </c>
      <c r="O2392" t="s">
        <v>21</v>
      </c>
      <c r="P2392" t="s">
        <v>1710</v>
      </c>
      <c r="Q2392" t="s">
        <v>40</v>
      </c>
      <c r="R2392" t="s">
        <v>49</v>
      </c>
      <c r="S2392" t="str">
        <f t="shared" si="113"/>
        <v>Low</v>
      </c>
    </row>
    <row r="2393" spans="1:19" x14ac:dyDescent="0.3">
      <c r="A2393" t="s">
        <v>124</v>
      </c>
      <c r="B2393" t="s">
        <v>363</v>
      </c>
      <c r="C2393" t="s">
        <v>37</v>
      </c>
      <c r="D2393">
        <v>4</v>
      </c>
      <c r="E2393" t="s">
        <v>30</v>
      </c>
      <c r="F2393">
        <v>0.9</v>
      </c>
      <c r="G2393" t="s">
        <v>31</v>
      </c>
      <c r="H2393" t="str">
        <f t="shared" si="111"/>
        <v>Skill Development</v>
      </c>
      <c r="I2393">
        <v>5</v>
      </c>
      <c r="J2393" t="str">
        <f t="shared" si="112"/>
        <v>High</v>
      </c>
      <c r="K2393">
        <v>-2</v>
      </c>
      <c r="L2393" t="s">
        <v>21</v>
      </c>
      <c r="M2393" t="s">
        <v>32</v>
      </c>
      <c r="N2393">
        <v>8</v>
      </c>
      <c r="O2393" t="s">
        <v>21</v>
      </c>
      <c r="P2393" t="s">
        <v>52</v>
      </c>
      <c r="Q2393" t="s">
        <v>40</v>
      </c>
      <c r="R2393" t="s">
        <v>49</v>
      </c>
      <c r="S2393" t="str">
        <f t="shared" si="113"/>
        <v>High</v>
      </c>
    </row>
    <row r="2394" spans="1:19" x14ac:dyDescent="0.3">
      <c r="A2394" t="s">
        <v>126</v>
      </c>
      <c r="B2394" t="s">
        <v>364</v>
      </c>
      <c r="C2394" t="s">
        <v>55</v>
      </c>
      <c r="D2394">
        <v>4</v>
      </c>
      <c r="E2394" t="s">
        <v>79</v>
      </c>
      <c r="F2394">
        <v>2.1</v>
      </c>
      <c r="G2394" t="s">
        <v>48</v>
      </c>
      <c r="H2394" t="str">
        <f t="shared" si="111"/>
        <v>Skill Development</v>
      </c>
      <c r="I2394">
        <v>4</v>
      </c>
      <c r="J2394" t="str">
        <f t="shared" si="112"/>
        <v>High</v>
      </c>
      <c r="K2394">
        <v>3</v>
      </c>
      <c r="L2394" t="s">
        <v>23</v>
      </c>
      <c r="M2394" t="s">
        <v>22</v>
      </c>
      <c r="N2394">
        <v>6</v>
      </c>
      <c r="O2394" t="s">
        <v>21</v>
      </c>
      <c r="P2394" t="s">
        <v>52</v>
      </c>
      <c r="Q2394" t="s">
        <v>40</v>
      </c>
      <c r="R2394" t="s">
        <v>26</v>
      </c>
      <c r="S2394" t="str">
        <f t="shared" si="113"/>
        <v>Medium</v>
      </c>
    </row>
    <row r="2395" spans="1:19" x14ac:dyDescent="0.3">
      <c r="A2395" t="s">
        <v>128</v>
      </c>
      <c r="B2395" t="s">
        <v>365</v>
      </c>
      <c r="C2395" t="s">
        <v>78</v>
      </c>
      <c r="D2395">
        <v>2</v>
      </c>
      <c r="E2395" t="s">
        <v>30</v>
      </c>
      <c r="F2395">
        <v>4.0999999999999996</v>
      </c>
      <c r="G2395" t="s">
        <v>38</v>
      </c>
      <c r="H2395" t="str">
        <f t="shared" si="111"/>
        <v>Skill Development</v>
      </c>
      <c r="I2395">
        <v>2</v>
      </c>
      <c r="J2395" t="str">
        <f t="shared" si="112"/>
        <v>Low</v>
      </c>
      <c r="K2395">
        <v>1</v>
      </c>
      <c r="L2395" t="s">
        <v>23</v>
      </c>
      <c r="M2395" t="s">
        <v>22</v>
      </c>
      <c r="N2395">
        <v>9</v>
      </c>
      <c r="O2395" t="s">
        <v>21</v>
      </c>
      <c r="P2395" t="s">
        <v>83</v>
      </c>
      <c r="Q2395" t="s">
        <v>34</v>
      </c>
      <c r="R2395" t="s">
        <v>26</v>
      </c>
      <c r="S2395" t="str">
        <f t="shared" si="113"/>
        <v>High</v>
      </c>
    </row>
    <row r="2396" spans="1:19" x14ac:dyDescent="0.3">
      <c r="A2396" t="s">
        <v>130</v>
      </c>
      <c r="B2396" t="s">
        <v>366</v>
      </c>
      <c r="C2396" t="s">
        <v>103</v>
      </c>
      <c r="D2396">
        <v>4</v>
      </c>
      <c r="E2396" t="s">
        <v>56</v>
      </c>
      <c r="F2396">
        <v>3.7</v>
      </c>
      <c r="G2396" t="s">
        <v>38</v>
      </c>
      <c r="H2396" t="str">
        <f t="shared" si="111"/>
        <v>Skill Development</v>
      </c>
      <c r="I2396">
        <v>1</v>
      </c>
      <c r="J2396" t="str">
        <f t="shared" si="112"/>
        <v>Low</v>
      </c>
      <c r="K2396">
        <v>2</v>
      </c>
      <c r="L2396" t="s">
        <v>21</v>
      </c>
      <c r="M2396" t="s">
        <v>30</v>
      </c>
      <c r="N2396">
        <v>8</v>
      </c>
      <c r="O2396" t="s">
        <v>21</v>
      </c>
      <c r="P2396" t="s">
        <v>179</v>
      </c>
      <c r="Q2396" t="s">
        <v>25</v>
      </c>
      <c r="R2396" t="s">
        <v>26</v>
      </c>
      <c r="S2396" t="str">
        <f t="shared" si="113"/>
        <v>High</v>
      </c>
    </row>
    <row r="2397" spans="1:19" x14ac:dyDescent="0.3">
      <c r="A2397" t="s">
        <v>132</v>
      </c>
      <c r="B2397" t="s">
        <v>223</v>
      </c>
      <c r="C2397" t="s">
        <v>37</v>
      </c>
      <c r="D2397">
        <v>1</v>
      </c>
      <c r="E2397" t="s">
        <v>22</v>
      </c>
      <c r="F2397">
        <v>2.9</v>
      </c>
      <c r="G2397" t="s">
        <v>20</v>
      </c>
      <c r="H2397" t="str">
        <f t="shared" si="111"/>
        <v>Study Support</v>
      </c>
      <c r="I2397">
        <v>4</v>
      </c>
      <c r="J2397" t="str">
        <f t="shared" si="112"/>
        <v>High</v>
      </c>
      <c r="K2397">
        <v>-3</v>
      </c>
      <c r="L2397" t="s">
        <v>23</v>
      </c>
      <c r="M2397" t="s">
        <v>22</v>
      </c>
      <c r="N2397">
        <v>5</v>
      </c>
      <c r="O2397" t="s">
        <v>21</v>
      </c>
      <c r="P2397" t="s">
        <v>80</v>
      </c>
      <c r="Q2397" t="s">
        <v>40</v>
      </c>
      <c r="R2397" t="s">
        <v>45</v>
      </c>
      <c r="S2397" t="str">
        <f t="shared" si="113"/>
        <v>Medium</v>
      </c>
    </row>
    <row r="2398" spans="1:19" x14ac:dyDescent="0.3">
      <c r="A2398" t="s">
        <v>134</v>
      </c>
      <c r="B2398" t="s">
        <v>367</v>
      </c>
      <c r="C2398" t="s">
        <v>103</v>
      </c>
      <c r="D2398">
        <v>2</v>
      </c>
      <c r="E2398" t="s">
        <v>79</v>
      </c>
      <c r="F2398">
        <v>2.6</v>
      </c>
      <c r="G2398" t="s">
        <v>20</v>
      </c>
      <c r="H2398" t="str">
        <f t="shared" si="111"/>
        <v>Study Support</v>
      </c>
      <c r="I2398">
        <v>5</v>
      </c>
      <c r="J2398" t="str">
        <f t="shared" si="112"/>
        <v>High</v>
      </c>
      <c r="K2398">
        <v>3</v>
      </c>
      <c r="L2398" t="s">
        <v>23</v>
      </c>
      <c r="M2398" t="s">
        <v>19</v>
      </c>
      <c r="N2398">
        <v>3</v>
      </c>
      <c r="O2398" t="s">
        <v>21</v>
      </c>
      <c r="P2398" t="s">
        <v>145</v>
      </c>
      <c r="Q2398" t="s">
        <v>40</v>
      </c>
      <c r="R2398" t="s">
        <v>49</v>
      </c>
      <c r="S2398" t="str">
        <f t="shared" si="113"/>
        <v>Low</v>
      </c>
    </row>
    <row r="2399" spans="1:19" x14ac:dyDescent="0.3">
      <c r="A2399" t="s">
        <v>137</v>
      </c>
      <c r="B2399" t="s">
        <v>283</v>
      </c>
      <c r="C2399" t="s">
        <v>43</v>
      </c>
      <c r="D2399">
        <v>2</v>
      </c>
      <c r="E2399" t="s">
        <v>19</v>
      </c>
      <c r="F2399">
        <v>2.2000000000000002</v>
      </c>
      <c r="G2399" t="s">
        <v>48</v>
      </c>
      <c r="H2399" t="str">
        <f t="shared" si="111"/>
        <v>Skill Development</v>
      </c>
      <c r="I2399">
        <v>4</v>
      </c>
      <c r="J2399" t="str">
        <f t="shared" si="112"/>
        <v>High</v>
      </c>
      <c r="K2399">
        <v>0</v>
      </c>
      <c r="L2399" t="s">
        <v>23</v>
      </c>
      <c r="M2399" t="s">
        <v>32</v>
      </c>
      <c r="N2399">
        <v>9</v>
      </c>
      <c r="O2399" t="s">
        <v>23</v>
      </c>
      <c r="P2399" t="s">
        <v>33</v>
      </c>
      <c r="Q2399" t="s">
        <v>40</v>
      </c>
      <c r="R2399" t="s">
        <v>45</v>
      </c>
      <c r="S2399" t="str">
        <f t="shared" si="113"/>
        <v>High</v>
      </c>
    </row>
    <row r="2400" spans="1:19" x14ac:dyDescent="0.3">
      <c r="A2400" t="s">
        <v>139</v>
      </c>
      <c r="B2400" t="s">
        <v>368</v>
      </c>
      <c r="C2400" t="s">
        <v>18</v>
      </c>
      <c r="D2400">
        <v>1</v>
      </c>
      <c r="E2400" t="s">
        <v>19</v>
      </c>
      <c r="F2400">
        <v>0.9</v>
      </c>
      <c r="G2400" t="s">
        <v>48</v>
      </c>
      <c r="H2400" t="str">
        <f t="shared" si="111"/>
        <v>Skill Development</v>
      </c>
      <c r="I2400">
        <v>1</v>
      </c>
      <c r="J2400" t="str">
        <f t="shared" si="112"/>
        <v>Low</v>
      </c>
      <c r="K2400">
        <v>-2</v>
      </c>
      <c r="L2400" t="s">
        <v>21</v>
      </c>
      <c r="M2400" t="s">
        <v>32</v>
      </c>
      <c r="N2400">
        <v>2</v>
      </c>
      <c r="O2400" t="s">
        <v>21</v>
      </c>
      <c r="P2400" t="s">
        <v>109</v>
      </c>
      <c r="Q2400" t="s">
        <v>40</v>
      </c>
      <c r="R2400" t="s">
        <v>49</v>
      </c>
      <c r="S2400" t="str">
        <f t="shared" si="113"/>
        <v>Low</v>
      </c>
    </row>
    <row r="2401" spans="1:19" x14ac:dyDescent="0.3">
      <c r="A2401" t="s">
        <v>141</v>
      </c>
      <c r="B2401" t="s">
        <v>369</v>
      </c>
      <c r="C2401" t="s">
        <v>96</v>
      </c>
      <c r="D2401">
        <v>3</v>
      </c>
      <c r="E2401" t="s">
        <v>22</v>
      </c>
      <c r="F2401">
        <v>3.3</v>
      </c>
      <c r="G2401" t="s">
        <v>44</v>
      </c>
      <c r="H2401" t="str">
        <f t="shared" si="111"/>
        <v>Other</v>
      </c>
      <c r="I2401">
        <v>2</v>
      </c>
      <c r="J2401" t="str">
        <f t="shared" si="112"/>
        <v>Low</v>
      </c>
      <c r="K2401">
        <v>3</v>
      </c>
      <c r="L2401" t="s">
        <v>21</v>
      </c>
      <c r="M2401" t="s">
        <v>19</v>
      </c>
      <c r="N2401">
        <v>6</v>
      </c>
      <c r="O2401" t="s">
        <v>23</v>
      </c>
      <c r="P2401" t="s">
        <v>80</v>
      </c>
      <c r="Q2401" t="s">
        <v>40</v>
      </c>
      <c r="R2401" t="s">
        <v>26</v>
      </c>
      <c r="S2401" t="str">
        <f t="shared" si="113"/>
        <v>Medium</v>
      </c>
    </row>
    <row r="2402" spans="1:19" x14ac:dyDescent="0.3">
      <c r="A2402" t="s">
        <v>16</v>
      </c>
      <c r="B2402" t="s">
        <v>369</v>
      </c>
      <c r="C2402" t="s">
        <v>96</v>
      </c>
      <c r="D2402">
        <v>3</v>
      </c>
      <c r="E2402" t="s">
        <v>22</v>
      </c>
      <c r="F2402">
        <v>3.3</v>
      </c>
      <c r="G2402" t="s">
        <v>44</v>
      </c>
      <c r="H2402" t="str">
        <f t="shared" si="111"/>
        <v>Other</v>
      </c>
      <c r="I2402">
        <v>2</v>
      </c>
      <c r="J2402" t="str">
        <f t="shared" si="112"/>
        <v>Low</v>
      </c>
      <c r="K2402">
        <v>3</v>
      </c>
      <c r="L2402" t="s">
        <v>21</v>
      </c>
      <c r="M2402" t="s">
        <v>19</v>
      </c>
      <c r="N2402">
        <v>6</v>
      </c>
      <c r="O2402" t="s">
        <v>23</v>
      </c>
      <c r="P2402" t="s">
        <v>158</v>
      </c>
      <c r="Q2402" t="s">
        <v>40</v>
      </c>
      <c r="R2402" t="s">
        <v>45</v>
      </c>
      <c r="S2402" t="str">
        <f t="shared" si="113"/>
        <v>Medium</v>
      </c>
    </row>
    <row r="2403" spans="1:19" x14ac:dyDescent="0.3">
      <c r="A2403" t="s">
        <v>27</v>
      </c>
      <c r="B2403" t="s">
        <v>369</v>
      </c>
      <c r="C2403" t="s">
        <v>96</v>
      </c>
      <c r="D2403">
        <v>3</v>
      </c>
      <c r="E2403" t="s">
        <v>22</v>
      </c>
      <c r="F2403">
        <v>3.3</v>
      </c>
      <c r="G2403" t="s">
        <v>44</v>
      </c>
      <c r="H2403" t="str">
        <f t="shared" si="111"/>
        <v>Other</v>
      </c>
      <c r="I2403">
        <v>2</v>
      </c>
      <c r="J2403" t="str">
        <f t="shared" si="112"/>
        <v>Low</v>
      </c>
      <c r="K2403">
        <v>3</v>
      </c>
      <c r="L2403" t="s">
        <v>21</v>
      </c>
      <c r="M2403" t="s">
        <v>19</v>
      </c>
      <c r="N2403">
        <v>6</v>
      </c>
      <c r="O2403" t="s">
        <v>23</v>
      </c>
      <c r="P2403" t="s">
        <v>116</v>
      </c>
      <c r="Q2403" t="s">
        <v>40</v>
      </c>
      <c r="R2403" t="s">
        <v>49</v>
      </c>
      <c r="S2403" t="str">
        <f t="shared" si="113"/>
        <v>Medium</v>
      </c>
    </row>
    <row r="2404" spans="1:19" x14ac:dyDescent="0.3">
      <c r="A2404" t="s">
        <v>35</v>
      </c>
      <c r="B2404" t="s">
        <v>108</v>
      </c>
      <c r="C2404" t="s">
        <v>90</v>
      </c>
      <c r="D2404">
        <v>2</v>
      </c>
      <c r="E2404" t="s">
        <v>30</v>
      </c>
      <c r="F2404">
        <v>2.2000000000000002</v>
      </c>
      <c r="G2404" t="s">
        <v>48</v>
      </c>
      <c r="H2404" t="str">
        <f t="shared" si="111"/>
        <v>Skill Development</v>
      </c>
      <c r="I2404">
        <v>2</v>
      </c>
      <c r="J2404" t="str">
        <f t="shared" si="112"/>
        <v>Low</v>
      </c>
      <c r="K2404">
        <v>2</v>
      </c>
      <c r="L2404" t="s">
        <v>21</v>
      </c>
      <c r="M2404" t="s">
        <v>30</v>
      </c>
      <c r="N2404">
        <v>2</v>
      </c>
      <c r="O2404" t="s">
        <v>23</v>
      </c>
      <c r="P2404" t="s">
        <v>116</v>
      </c>
      <c r="Q2404" t="s">
        <v>25</v>
      </c>
      <c r="R2404" t="s">
        <v>26</v>
      </c>
      <c r="S2404" t="str">
        <f t="shared" si="113"/>
        <v>Low</v>
      </c>
    </row>
    <row r="2405" spans="1:19" x14ac:dyDescent="0.3">
      <c r="A2405" t="s">
        <v>41</v>
      </c>
      <c r="B2405" t="s">
        <v>102</v>
      </c>
      <c r="C2405" t="s">
        <v>103</v>
      </c>
      <c r="D2405">
        <v>4</v>
      </c>
      <c r="E2405" t="s">
        <v>19</v>
      </c>
      <c r="F2405">
        <v>2.9</v>
      </c>
      <c r="G2405" t="s">
        <v>61</v>
      </c>
      <c r="H2405" t="str">
        <f t="shared" si="111"/>
        <v>Study Support</v>
      </c>
      <c r="I2405">
        <v>5</v>
      </c>
      <c r="J2405" t="str">
        <f t="shared" si="112"/>
        <v>High</v>
      </c>
      <c r="K2405">
        <v>0</v>
      </c>
      <c r="L2405" t="s">
        <v>21</v>
      </c>
      <c r="M2405" t="s">
        <v>22</v>
      </c>
      <c r="N2405">
        <v>10</v>
      </c>
      <c r="O2405" t="s">
        <v>23</v>
      </c>
      <c r="P2405" t="s">
        <v>145</v>
      </c>
      <c r="Q2405" t="s">
        <v>40</v>
      </c>
      <c r="R2405" t="s">
        <v>26</v>
      </c>
      <c r="S2405" t="str">
        <f t="shared" si="113"/>
        <v>High</v>
      </c>
    </row>
    <row r="2406" spans="1:19" x14ac:dyDescent="0.3">
      <c r="A2406" t="s">
        <v>46</v>
      </c>
      <c r="B2406" t="s">
        <v>370</v>
      </c>
      <c r="C2406" t="s">
        <v>43</v>
      </c>
      <c r="D2406">
        <v>3</v>
      </c>
      <c r="E2406" t="s">
        <v>79</v>
      </c>
      <c r="F2406">
        <v>1.2</v>
      </c>
      <c r="G2406" t="s">
        <v>20</v>
      </c>
      <c r="H2406" t="str">
        <f t="shared" si="111"/>
        <v>Study Support</v>
      </c>
      <c r="I2406">
        <v>1</v>
      </c>
      <c r="J2406" t="str">
        <f t="shared" si="112"/>
        <v>Low</v>
      </c>
      <c r="K2406">
        <v>-3</v>
      </c>
      <c r="L2406" t="s">
        <v>21</v>
      </c>
      <c r="M2406" t="s">
        <v>19</v>
      </c>
      <c r="N2406">
        <v>10</v>
      </c>
      <c r="O2406" t="s">
        <v>23</v>
      </c>
      <c r="P2406" t="s">
        <v>80</v>
      </c>
      <c r="Q2406" t="s">
        <v>40</v>
      </c>
      <c r="R2406" t="s">
        <v>49</v>
      </c>
      <c r="S2406" t="str">
        <f t="shared" si="113"/>
        <v>High</v>
      </c>
    </row>
    <row r="2407" spans="1:19" x14ac:dyDescent="0.3">
      <c r="A2407" t="s">
        <v>50</v>
      </c>
      <c r="B2407" t="s">
        <v>301</v>
      </c>
      <c r="C2407" t="s">
        <v>147</v>
      </c>
      <c r="D2407">
        <v>1</v>
      </c>
      <c r="E2407" t="s">
        <v>56</v>
      </c>
      <c r="F2407">
        <v>3.4</v>
      </c>
      <c r="G2407" t="s">
        <v>31</v>
      </c>
      <c r="H2407" t="str">
        <f t="shared" si="111"/>
        <v>Skill Development</v>
      </c>
      <c r="I2407">
        <v>2</v>
      </c>
      <c r="J2407" t="str">
        <f t="shared" si="112"/>
        <v>Low</v>
      </c>
      <c r="K2407">
        <v>2</v>
      </c>
      <c r="L2407" t="s">
        <v>23</v>
      </c>
      <c r="M2407" t="s">
        <v>22</v>
      </c>
      <c r="N2407">
        <v>4</v>
      </c>
      <c r="O2407" t="s">
        <v>21</v>
      </c>
      <c r="P2407" t="s">
        <v>211</v>
      </c>
      <c r="Q2407" t="s">
        <v>25</v>
      </c>
      <c r="R2407" t="s">
        <v>45</v>
      </c>
      <c r="S2407" t="str">
        <f t="shared" si="113"/>
        <v>Medium</v>
      </c>
    </row>
    <row r="2408" spans="1:19" x14ac:dyDescent="0.3">
      <c r="A2408" t="s">
        <v>53</v>
      </c>
      <c r="B2408" t="s">
        <v>260</v>
      </c>
      <c r="C2408" t="s">
        <v>29</v>
      </c>
      <c r="D2408">
        <v>2</v>
      </c>
      <c r="E2408" t="s">
        <v>30</v>
      </c>
      <c r="F2408">
        <v>4.4000000000000004</v>
      </c>
      <c r="G2408" t="s">
        <v>20</v>
      </c>
      <c r="H2408" t="str">
        <f t="shared" si="111"/>
        <v>Study Support</v>
      </c>
      <c r="I2408">
        <v>3</v>
      </c>
      <c r="J2408" t="str">
        <f t="shared" si="112"/>
        <v>Medium</v>
      </c>
      <c r="K2408">
        <v>3</v>
      </c>
      <c r="L2408" t="s">
        <v>21</v>
      </c>
      <c r="M2408" t="s">
        <v>32</v>
      </c>
      <c r="N2408">
        <v>4</v>
      </c>
      <c r="O2408" t="s">
        <v>21</v>
      </c>
      <c r="P2408" t="s">
        <v>1712</v>
      </c>
      <c r="Q2408" t="s">
        <v>34</v>
      </c>
      <c r="R2408" t="s">
        <v>26</v>
      </c>
      <c r="S2408" t="str">
        <f t="shared" si="113"/>
        <v>Medium</v>
      </c>
    </row>
    <row r="2409" spans="1:19" x14ac:dyDescent="0.3">
      <c r="A2409" t="s">
        <v>58</v>
      </c>
      <c r="B2409" t="s">
        <v>371</v>
      </c>
      <c r="C2409" t="s">
        <v>37</v>
      </c>
      <c r="D2409">
        <v>1</v>
      </c>
      <c r="E2409" t="s">
        <v>79</v>
      </c>
      <c r="F2409">
        <v>1.4</v>
      </c>
      <c r="G2409" t="s">
        <v>38</v>
      </c>
      <c r="H2409" t="str">
        <f t="shared" si="111"/>
        <v>Skill Development</v>
      </c>
      <c r="I2409">
        <v>4</v>
      </c>
      <c r="J2409" t="str">
        <f t="shared" si="112"/>
        <v>High</v>
      </c>
      <c r="K2409">
        <v>-2</v>
      </c>
      <c r="L2409" t="s">
        <v>23</v>
      </c>
      <c r="M2409" t="s">
        <v>32</v>
      </c>
      <c r="N2409">
        <v>6</v>
      </c>
      <c r="O2409" t="s">
        <v>21</v>
      </c>
      <c r="P2409" t="s">
        <v>143</v>
      </c>
      <c r="Q2409" t="s">
        <v>34</v>
      </c>
      <c r="R2409" t="s">
        <v>49</v>
      </c>
      <c r="S2409" t="str">
        <f t="shared" si="113"/>
        <v>Medium</v>
      </c>
    </row>
    <row r="2410" spans="1:19" x14ac:dyDescent="0.3">
      <c r="A2410" t="s">
        <v>63</v>
      </c>
      <c r="B2410" t="s">
        <v>152</v>
      </c>
      <c r="C2410" t="s">
        <v>103</v>
      </c>
      <c r="D2410">
        <v>2</v>
      </c>
      <c r="E2410" t="s">
        <v>56</v>
      </c>
      <c r="F2410">
        <v>3.2</v>
      </c>
      <c r="G2410" t="s">
        <v>38</v>
      </c>
      <c r="H2410" t="str">
        <f t="shared" si="111"/>
        <v>Skill Development</v>
      </c>
      <c r="I2410">
        <v>2</v>
      </c>
      <c r="J2410" t="str">
        <f t="shared" si="112"/>
        <v>Low</v>
      </c>
      <c r="K2410">
        <v>-2</v>
      </c>
      <c r="L2410" t="s">
        <v>21</v>
      </c>
      <c r="M2410" t="s">
        <v>30</v>
      </c>
      <c r="N2410">
        <v>6</v>
      </c>
      <c r="O2410" t="s">
        <v>21</v>
      </c>
      <c r="P2410" t="s">
        <v>104</v>
      </c>
      <c r="Q2410" t="s">
        <v>40</v>
      </c>
      <c r="R2410" t="s">
        <v>49</v>
      </c>
      <c r="S2410" t="str">
        <f t="shared" si="113"/>
        <v>Medium</v>
      </c>
    </row>
    <row r="2411" spans="1:19" x14ac:dyDescent="0.3">
      <c r="A2411" t="s">
        <v>66</v>
      </c>
      <c r="B2411" t="s">
        <v>372</v>
      </c>
      <c r="C2411" t="s">
        <v>29</v>
      </c>
      <c r="D2411">
        <v>1</v>
      </c>
      <c r="E2411" t="s">
        <v>22</v>
      </c>
      <c r="F2411">
        <v>2.2000000000000002</v>
      </c>
      <c r="G2411" t="s">
        <v>31</v>
      </c>
      <c r="H2411" t="str">
        <f t="shared" si="111"/>
        <v>Skill Development</v>
      </c>
      <c r="I2411">
        <v>2</v>
      </c>
      <c r="J2411" t="str">
        <f t="shared" si="112"/>
        <v>Low</v>
      </c>
      <c r="K2411">
        <v>0</v>
      </c>
      <c r="L2411" t="s">
        <v>21</v>
      </c>
      <c r="M2411" t="s">
        <v>30</v>
      </c>
      <c r="N2411">
        <v>10</v>
      </c>
      <c r="O2411" t="s">
        <v>23</v>
      </c>
      <c r="P2411" t="s">
        <v>165</v>
      </c>
      <c r="Q2411" t="s">
        <v>34</v>
      </c>
      <c r="R2411" t="s">
        <v>45</v>
      </c>
      <c r="S2411" t="str">
        <f t="shared" si="113"/>
        <v>High</v>
      </c>
    </row>
    <row r="2412" spans="1:19" x14ac:dyDescent="0.3">
      <c r="A2412" t="s">
        <v>69</v>
      </c>
      <c r="B2412" t="s">
        <v>373</v>
      </c>
      <c r="C2412" t="s">
        <v>37</v>
      </c>
      <c r="D2412">
        <v>3</v>
      </c>
      <c r="E2412" t="s">
        <v>30</v>
      </c>
      <c r="F2412">
        <v>1.4</v>
      </c>
      <c r="G2412" t="s">
        <v>20</v>
      </c>
      <c r="H2412" t="str">
        <f t="shared" si="111"/>
        <v>Study Support</v>
      </c>
      <c r="I2412">
        <v>2</v>
      </c>
      <c r="J2412" t="str">
        <f t="shared" si="112"/>
        <v>Low</v>
      </c>
      <c r="K2412">
        <v>3</v>
      </c>
      <c r="L2412" t="s">
        <v>21</v>
      </c>
      <c r="M2412" t="s">
        <v>22</v>
      </c>
      <c r="N2412">
        <v>1</v>
      </c>
      <c r="O2412" t="s">
        <v>21</v>
      </c>
      <c r="P2412" t="s">
        <v>109</v>
      </c>
      <c r="Q2412" t="s">
        <v>40</v>
      </c>
      <c r="R2412" t="s">
        <v>26</v>
      </c>
      <c r="S2412" t="str">
        <f t="shared" si="113"/>
        <v>Low</v>
      </c>
    </row>
    <row r="2413" spans="1:19" x14ac:dyDescent="0.3">
      <c r="A2413" t="s">
        <v>71</v>
      </c>
      <c r="B2413" t="s">
        <v>373</v>
      </c>
      <c r="C2413" t="s">
        <v>37</v>
      </c>
      <c r="D2413">
        <v>3</v>
      </c>
      <c r="E2413" t="s">
        <v>30</v>
      </c>
      <c r="F2413">
        <v>1.4</v>
      </c>
      <c r="G2413" t="s">
        <v>20</v>
      </c>
      <c r="H2413" t="str">
        <f t="shared" si="111"/>
        <v>Study Support</v>
      </c>
      <c r="I2413">
        <v>2</v>
      </c>
      <c r="J2413" t="str">
        <f t="shared" si="112"/>
        <v>Low</v>
      </c>
      <c r="K2413">
        <v>3</v>
      </c>
      <c r="L2413" t="s">
        <v>21</v>
      </c>
      <c r="M2413" t="s">
        <v>22</v>
      </c>
      <c r="N2413">
        <v>1</v>
      </c>
      <c r="O2413" t="s">
        <v>23</v>
      </c>
      <c r="P2413" t="s">
        <v>179</v>
      </c>
      <c r="Q2413" t="s">
        <v>40</v>
      </c>
      <c r="R2413" t="s">
        <v>45</v>
      </c>
      <c r="S2413" t="str">
        <f t="shared" si="113"/>
        <v>Low</v>
      </c>
    </row>
    <row r="2414" spans="1:19" x14ac:dyDescent="0.3">
      <c r="A2414" t="s">
        <v>74</v>
      </c>
      <c r="B2414" t="s">
        <v>374</v>
      </c>
      <c r="C2414" t="s">
        <v>96</v>
      </c>
      <c r="D2414">
        <v>1</v>
      </c>
      <c r="E2414" t="s">
        <v>56</v>
      </c>
      <c r="F2414">
        <v>2.9</v>
      </c>
      <c r="G2414" t="s">
        <v>38</v>
      </c>
      <c r="H2414" t="str">
        <f t="shared" si="111"/>
        <v>Skill Development</v>
      </c>
      <c r="I2414">
        <v>5</v>
      </c>
      <c r="J2414" t="str">
        <f t="shared" si="112"/>
        <v>High</v>
      </c>
      <c r="K2414">
        <v>2</v>
      </c>
      <c r="L2414" t="s">
        <v>23</v>
      </c>
      <c r="M2414" t="s">
        <v>22</v>
      </c>
      <c r="N2414">
        <v>9</v>
      </c>
      <c r="O2414" t="s">
        <v>23</v>
      </c>
      <c r="P2414" t="s">
        <v>143</v>
      </c>
      <c r="Q2414" t="s">
        <v>25</v>
      </c>
      <c r="R2414" t="s">
        <v>26</v>
      </c>
      <c r="S2414" t="str">
        <f t="shared" si="113"/>
        <v>High</v>
      </c>
    </row>
    <row r="2415" spans="1:19" x14ac:dyDescent="0.3">
      <c r="A2415" t="s">
        <v>76</v>
      </c>
      <c r="B2415" t="s">
        <v>375</v>
      </c>
      <c r="C2415" t="s">
        <v>37</v>
      </c>
      <c r="D2415">
        <v>3</v>
      </c>
      <c r="E2415" t="s">
        <v>30</v>
      </c>
      <c r="F2415">
        <v>3.1</v>
      </c>
      <c r="G2415" t="s">
        <v>31</v>
      </c>
      <c r="H2415" t="str">
        <f t="shared" si="111"/>
        <v>Skill Development</v>
      </c>
      <c r="I2415">
        <v>4</v>
      </c>
      <c r="J2415" t="str">
        <f t="shared" si="112"/>
        <v>High</v>
      </c>
      <c r="K2415">
        <v>-2</v>
      </c>
      <c r="L2415" t="s">
        <v>21</v>
      </c>
      <c r="M2415" t="s">
        <v>19</v>
      </c>
      <c r="N2415">
        <v>5</v>
      </c>
      <c r="O2415" t="s">
        <v>21</v>
      </c>
      <c r="P2415" t="s">
        <v>164</v>
      </c>
      <c r="Q2415" t="s">
        <v>25</v>
      </c>
      <c r="R2415" t="s">
        <v>26</v>
      </c>
      <c r="S2415" t="str">
        <f t="shared" si="113"/>
        <v>Medium</v>
      </c>
    </row>
    <row r="2416" spans="1:19" x14ac:dyDescent="0.3">
      <c r="A2416" t="s">
        <v>81</v>
      </c>
      <c r="B2416" t="s">
        <v>376</v>
      </c>
      <c r="C2416" t="s">
        <v>90</v>
      </c>
      <c r="D2416">
        <v>4</v>
      </c>
      <c r="E2416" t="s">
        <v>30</v>
      </c>
      <c r="F2416">
        <v>0.8</v>
      </c>
      <c r="G2416" t="s">
        <v>20</v>
      </c>
      <c r="H2416" t="str">
        <f t="shared" si="111"/>
        <v>Study Support</v>
      </c>
      <c r="I2416">
        <v>1</v>
      </c>
      <c r="J2416" t="str">
        <f t="shared" si="112"/>
        <v>Low</v>
      </c>
      <c r="K2416">
        <v>3</v>
      </c>
      <c r="L2416" t="s">
        <v>23</v>
      </c>
      <c r="M2416" t="s">
        <v>32</v>
      </c>
      <c r="N2416">
        <v>1</v>
      </c>
      <c r="O2416" t="s">
        <v>23</v>
      </c>
      <c r="P2416" t="s">
        <v>179</v>
      </c>
      <c r="Q2416" t="s">
        <v>34</v>
      </c>
      <c r="R2416" t="s">
        <v>26</v>
      </c>
      <c r="S2416" t="str">
        <f t="shared" si="113"/>
        <v>Low</v>
      </c>
    </row>
    <row r="2417" spans="1:19" x14ac:dyDescent="0.3">
      <c r="A2417" t="s">
        <v>84</v>
      </c>
      <c r="B2417" t="s">
        <v>377</v>
      </c>
      <c r="C2417" t="s">
        <v>96</v>
      </c>
      <c r="D2417">
        <v>4</v>
      </c>
      <c r="E2417" t="s">
        <v>56</v>
      </c>
      <c r="F2417">
        <v>3.1</v>
      </c>
      <c r="G2417" t="s">
        <v>38</v>
      </c>
      <c r="H2417" t="str">
        <f t="shared" si="111"/>
        <v>Skill Development</v>
      </c>
      <c r="I2417">
        <v>3</v>
      </c>
      <c r="J2417" t="str">
        <f t="shared" si="112"/>
        <v>Medium</v>
      </c>
      <c r="K2417">
        <v>3</v>
      </c>
      <c r="L2417" t="s">
        <v>23</v>
      </c>
      <c r="M2417" t="s">
        <v>22</v>
      </c>
      <c r="N2417">
        <v>1</v>
      </c>
      <c r="O2417" t="s">
        <v>23</v>
      </c>
      <c r="P2417" t="s">
        <v>123</v>
      </c>
      <c r="Q2417" t="s">
        <v>34</v>
      </c>
      <c r="R2417" t="s">
        <v>49</v>
      </c>
      <c r="S2417" t="str">
        <f t="shared" si="113"/>
        <v>Low</v>
      </c>
    </row>
    <row r="2418" spans="1:19" x14ac:dyDescent="0.3">
      <c r="A2418" t="s">
        <v>87</v>
      </c>
      <c r="B2418" t="s">
        <v>278</v>
      </c>
      <c r="C2418" t="s">
        <v>18</v>
      </c>
      <c r="D2418">
        <v>3</v>
      </c>
      <c r="E2418" t="s">
        <v>60</v>
      </c>
      <c r="F2418">
        <v>1.9</v>
      </c>
      <c r="G2418" t="s">
        <v>38</v>
      </c>
      <c r="H2418" t="str">
        <f t="shared" si="111"/>
        <v>Skill Development</v>
      </c>
      <c r="I2418">
        <v>2</v>
      </c>
      <c r="J2418" t="str">
        <f t="shared" si="112"/>
        <v>Low</v>
      </c>
      <c r="K2418">
        <v>1</v>
      </c>
      <c r="L2418" t="s">
        <v>23</v>
      </c>
      <c r="M2418" t="s">
        <v>32</v>
      </c>
      <c r="N2418">
        <v>2</v>
      </c>
      <c r="O2418" t="s">
        <v>21</v>
      </c>
      <c r="P2418" t="s">
        <v>24</v>
      </c>
      <c r="Q2418" t="s">
        <v>34</v>
      </c>
      <c r="R2418" t="s">
        <v>45</v>
      </c>
      <c r="S2418" t="str">
        <f t="shared" si="113"/>
        <v>Low</v>
      </c>
    </row>
    <row r="2419" spans="1:19" x14ac:dyDescent="0.3">
      <c r="A2419" t="s">
        <v>88</v>
      </c>
      <c r="B2419" t="s">
        <v>278</v>
      </c>
      <c r="C2419" t="s">
        <v>18</v>
      </c>
      <c r="D2419">
        <v>3</v>
      </c>
      <c r="E2419" t="s">
        <v>60</v>
      </c>
      <c r="F2419">
        <v>1.9</v>
      </c>
      <c r="G2419" t="s">
        <v>38</v>
      </c>
      <c r="H2419" t="str">
        <f t="shared" si="111"/>
        <v>Skill Development</v>
      </c>
      <c r="I2419">
        <v>2</v>
      </c>
      <c r="J2419" t="str">
        <f t="shared" si="112"/>
        <v>Low</v>
      </c>
      <c r="K2419">
        <v>1</v>
      </c>
      <c r="L2419" t="s">
        <v>23</v>
      </c>
      <c r="M2419" t="s">
        <v>32</v>
      </c>
      <c r="N2419">
        <v>2</v>
      </c>
      <c r="O2419" t="s">
        <v>23</v>
      </c>
      <c r="P2419" t="s">
        <v>136</v>
      </c>
      <c r="Q2419" t="s">
        <v>34</v>
      </c>
      <c r="R2419" t="s">
        <v>49</v>
      </c>
      <c r="S2419" t="str">
        <f t="shared" si="113"/>
        <v>Low</v>
      </c>
    </row>
    <row r="2420" spans="1:19" x14ac:dyDescent="0.3">
      <c r="A2420" t="s">
        <v>91</v>
      </c>
      <c r="B2420" t="s">
        <v>278</v>
      </c>
      <c r="C2420" t="s">
        <v>18</v>
      </c>
      <c r="D2420">
        <v>3</v>
      </c>
      <c r="E2420" t="s">
        <v>60</v>
      </c>
      <c r="F2420">
        <v>1.9</v>
      </c>
      <c r="G2420" t="s">
        <v>38</v>
      </c>
      <c r="H2420" t="str">
        <f t="shared" si="111"/>
        <v>Skill Development</v>
      </c>
      <c r="I2420">
        <v>2</v>
      </c>
      <c r="J2420" t="str">
        <f t="shared" si="112"/>
        <v>Low</v>
      </c>
      <c r="K2420">
        <v>1</v>
      </c>
      <c r="L2420" t="s">
        <v>23</v>
      </c>
      <c r="M2420" t="s">
        <v>32</v>
      </c>
      <c r="N2420">
        <v>2</v>
      </c>
      <c r="O2420" t="s">
        <v>21</v>
      </c>
      <c r="P2420" t="s">
        <v>116</v>
      </c>
      <c r="Q2420" t="s">
        <v>34</v>
      </c>
      <c r="R2420" t="s">
        <v>26</v>
      </c>
      <c r="S2420" t="str">
        <f t="shared" si="113"/>
        <v>Low</v>
      </c>
    </row>
    <row r="2421" spans="1:19" x14ac:dyDescent="0.3">
      <c r="A2421" t="s">
        <v>94</v>
      </c>
      <c r="B2421" t="s">
        <v>278</v>
      </c>
      <c r="C2421" t="s">
        <v>18</v>
      </c>
      <c r="D2421">
        <v>3</v>
      </c>
      <c r="E2421" t="s">
        <v>60</v>
      </c>
      <c r="F2421">
        <v>1.9</v>
      </c>
      <c r="G2421" t="s">
        <v>38</v>
      </c>
      <c r="H2421" t="str">
        <f t="shared" si="111"/>
        <v>Skill Development</v>
      </c>
      <c r="I2421">
        <v>2</v>
      </c>
      <c r="J2421" t="str">
        <f t="shared" si="112"/>
        <v>Low</v>
      </c>
      <c r="K2421">
        <v>1</v>
      </c>
      <c r="L2421" t="s">
        <v>23</v>
      </c>
      <c r="M2421" t="s">
        <v>32</v>
      </c>
      <c r="N2421">
        <v>2</v>
      </c>
      <c r="O2421" t="s">
        <v>23</v>
      </c>
      <c r="P2421" t="s">
        <v>136</v>
      </c>
      <c r="Q2421" t="s">
        <v>34</v>
      </c>
      <c r="R2421" t="s">
        <v>49</v>
      </c>
      <c r="S2421" t="str">
        <f t="shared" si="113"/>
        <v>Low</v>
      </c>
    </row>
    <row r="2422" spans="1:19" x14ac:dyDescent="0.3">
      <c r="A2422" t="s">
        <v>97</v>
      </c>
      <c r="B2422" t="s">
        <v>278</v>
      </c>
      <c r="C2422" t="s">
        <v>18</v>
      </c>
      <c r="D2422">
        <v>3</v>
      </c>
      <c r="E2422" t="s">
        <v>60</v>
      </c>
      <c r="F2422">
        <v>1.9</v>
      </c>
      <c r="G2422" t="s">
        <v>38</v>
      </c>
      <c r="H2422" t="str">
        <f t="shared" si="111"/>
        <v>Skill Development</v>
      </c>
      <c r="I2422">
        <v>2</v>
      </c>
      <c r="J2422" t="str">
        <f t="shared" si="112"/>
        <v>Low</v>
      </c>
      <c r="K2422">
        <v>1</v>
      </c>
      <c r="L2422" t="s">
        <v>23</v>
      </c>
      <c r="M2422" t="s">
        <v>32</v>
      </c>
      <c r="N2422">
        <v>2</v>
      </c>
      <c r="O2422" t="s">
        <v>23</v>
      </c>
      <c r="P2422" t="s">
        <v>109</v>
      </c>
      <c r="Q2422" t="s">
        <v>34</v>
      </c>
      <c r="R2422" t="s">
        <v>45</v>
      </c>
      <c r="S2422" t="str">
        <f t="shared" si="113"/>
        <v>Low</v>
      </c>
    </row>
    <row r="2423" spans="1:19" x14ac:dyDescent="0.3">
      <c r="A2423" t="s">
        <v>99</v>
      </c>
      <c r="B2423" t="s">
        <v>278</v>
      </c>
      <c r="C2423" t="s">
        <v>18</v>
      </c>
      <c r="D2423">
        <v>3</v>
      </c>
      <c r="E2423" t="s">
        <v>60</v>
      </c>
      <c r="F2423">
        <v>1.9</v>
      </c>
      <c r="G2423" t="s">
        <v>38</v>
      </c>
      <c r="H2423" t="str">
        <f t="shared" si="111"/>
        <v>Skill Development</v>
      </c>
      <c r="I2423">
        <v>2</v>
      </c>
      <c r="J2423" t="str">
        <f t="shared" si="112"/>
        <v>Low</v>
      </c>
      <c r="K2423">
        <v>1</v>
      </c>
      <c r="L2423" t="s">
        <v>23</v>
      </c>
      <c r="M2423" t="s">
        <v>32</v>
      </c>
      <c r="N2423">
        <v>2</v>
      </c>
      <c r="O2423" t="s">
        <v>21</v>
      </c>
      <c r="P2423" t="s">
        <v>257</v>
      </c>
      <c r="Q2423" t="s">
        <v>34</v>
      </c>
      <c r="R2423" t="s">
        <v>45</v>
      </c>
      <c r="S2423" t="str">
        <f t="shared" si="113"/>
        <v>Low</v>
      </c>
    </row>
    <row r="2424" spans="1:19" x14ac:dyDescent="0.3">
      <c r="A2424" t="s">
        <v>101</v>
      </c>
      <c r="B2424" t="s">
        <v>278</v>
      </c>
      <c r="C2424" t="s">
        <v>18</v>
      </c>
      <c r="D2424">
        <v>3</v>
      </c>
      <c r="E2424" t="s">
        <v>60</v>
      </c>
      <c r="F2424">
        <v>1.9</v>
      </c>
      <c r="G2424" t="s">
        <v>38</v>
      </c>
      <c r="H2424" t="str">
        <f t="shared" si="111"/>
        <v>Skill Development</v>
      </c>
      <c r="I2424">
        <v>2</v>
      </c>
      <c r="J2424" t="str">
        <f t="shared" si="112"/>
        <v>Low</v>
      </c>
      <c r="K2424">
        <v>1</v>
      </c>
      <c r="L2424" t="s">
        <v>23</v>
      </c>
      <c r="M2424" t="s">
        <v>32</v>
      </c>
      <c r="N2424">
        <v>2</v>
      </c>
      <c r="O2424" t="s">
        <v>21</v>
      </c>
      <c r="P2424" t="s">
        <v>83</v>
      </c>
      <c r="Q2424" t="s">
        <v>34</v>
      </c>
      <c r="R2424" t="s">
        <v>26</v>
      </c>
      <c r="S2424" t="str">
        <f t="shared" si="113"/>
        <v>Low</v>
      </c>
    </row>
    <row r="2425" spans="1:19" x14ac:dyDescent="0.3">
      <c r="A2425" t="s">
        <v>105</v>
      </c>
      <c r="B2425" t="s">
        <v>278</v>
      </c>
      <c r="C2425" t="s">
        <v>18</v>
      </c>
      <c r="D2425">
        <v>3</v>
      </c>
      <c r="E2425" t="s">
        <v>60</v>
      </c>
      <c r="F2425">
        <v>1.9</v>
      </c>
      <c r="G2425" t="s">
        <v>38</v>
      </c>
      <c r="H2425" t="str">
        <f t="shared" si="111"/>
        <v>Skill Development</v>
      </c>
      <c r="I2425">
        <v>2</v>
      </c>
      <c r="J2425" t="str">
        <f t="shared" si="112"/>
        <v>Low</v>
      </c>
      <c r="K2425">
        <v>1</v>
      </c>
      <c r="L2425" t="s">
        <v>23</v>
      </c>
      <c r="M2425" t="s">
        <v>32</v>
      </c>
      <c r="N2425">
        <v>2</v>
      </c>
      <c r="O2425" t="s">
        <v>21</v>
      </c>
      <c r="P2425" t="s">
        <v>176</v>
      </c>
      <c r="Q2425" t="s">
        <v>34</v>
      </c>
      <c r="R2425" t="s">
        <v>49</v>
      </c>
      <c r="S2425" t="str">
        <f t="shared" si="113"/>
        <v>Low</v>
      </c>
    </row>
    <row r="2426" spans="1:19" x14ac:dyDescent="0.3">
      <c r="A2426" t="s">
        <v>107</v>
      </c>
      <c r="B2426" t="s">
        <v>278</v>
      </c>
      <c r="C2426" t="s">
        <v>18</v>
      </c>
      <c r="D2426">
        <v>3</v>
      </c>
      <c r="E2426" t="s">
        <v>60</v>
      </c>
      <c r="F2426">
        <v>1.9</v>
      </c>
      <c r="G2426" t="s">
        <v>38</v>
      </c>
      <c r="H2426" t="str">
        <f t="shared" si="111"/>
        <v>Skill Development</v>
      </c>
      <c r="I2426">
        <v>2</v>
      </c>
      <c r="J2426" t="str">
        <f t="shared" si="112"/>
        <v>Low</v>
      </c>
      <c r="K2426">
        <v>1</v>
      </c>
      <c r="L2426" t="s">
        <v>23</v>
      </c>
      <c r="M2426" t="s">
        <v>32</v>
      </c>
      <c r="N2426">
        <v>2</v>
      </c>
      <c r="O2426" t="s">
        <v>23</v>
      </c>
      <c r="P2426" t="s">
        <v>1710</v>
      </c>
      <c r="Q2426" t="s">
        <v>34</v>
      </c>
      <c r="R2426" t="s">
        <v>45</v>
      </c>
      <c r="S2426" t="str">
        <f t="shared" si="113"/>
        <v>Low</v>
      </c>
    </row>
    <row r="2427" spans="1:19" x14ac:dyDescent="0.3">
      <c r="A2427" t="s">
        <v>110</v>
      </c>
      <c r="B2427" t="s">
        <v>278</v>
      </c>
      <c r="C2427" t="s">
        <v>18</v>
      </c>
      <c r="D2427">
        <v>3</v>
      </c>
      <c r="E2427" t="s">
        <v>60</v>
      </c>
      <c r="F2427">
        <v>1.9</v>
      </c>
      <c r="G2427" t="s">
        <v>38</v>
      </c>
      <c r="H2427" t="str">
        <f t="shared" si="111"/>
        <v>Skill Development</v>
      </c>
      <c r="I2427">
        <v>2</v>
      </c>
      <c r="J2427" t="str">
        <f t="shared" si="112"/>
        <v>Low</v>
      </c>
      <c r="K2427">
        <v>1</v>
      </c>
      <c r="L2427" t="s">
        <v>23</v>
      </c>
      <c r="M2427" t="s">
        <v>32</v>
      </c>
      <c r="N2427">
        <v>2</v>
      </c>
      <c r="O2427" t="s">
        <v>21</v>
      </c>
      <c r="P2427" t="s">
        <v>123</v>
      </c>
      <c r="Q2427" t="s">
        <v>34</v>
      </c>
      <c r="R2427" t="s">
        <v>45</v>
      </c>
      <c r="S2427" t="str">
        <f t="shared" si="113"/>
        <v>Low</v>
      </c>
    </row>
    <row r="2428" spans="1:19" x14ac:dyDescent="0.3">
      <c r="A2428" t="s">
        <v>112</v>
      </c>
      <c r="B2428" t="s">
        <v>278</v>
      </c>
      <c r="C2428" t="s">
        <v>18</v>
      </c>
      <c r="D2428">
        <v>3</v>
      </c>
      <c r="E2428" t="s">
        <v>60</v>
      </c>
      <c r="F2428">
        <v>1.9</v>
      </c>
      <c r="G2428" t="s">
        <v>38</v>
      </c>
      <c r="H2428" t="str">
        <f t="shared" si="111"/>
        <v>Skill Development</v>
      </c>
      <c r="I2428">
        <v>2</v>
      </c>
      <c r="J2428" t="str">
        <f t="shared" si="112"/>
        <v>Low</v>
      </c>
      <c r="K2428">
        <v>1</v>
      </c>
      <c r="L2428" t="s">
        <v>23</v>
      </c>
      <c r="M2428" t="s">
        <v>32</v>
      </c>
      <c r="N2428">
        <v>2</v>
      </c>
      <c r="O2428" t="s">
        <v>21</v>
      </c>
      <c r="P2428" t="s">
        <v>257</v>
      </c>
      <c r="Q2428" t="s">
        <v>34</v>
      </c>
      <c r="R2428" t="s">
        <v>26</v>
      </c>
      <c r="S2428" t="str">
        <f t="shared" si="113"/>
        <v>Low</v>
      </c>
    </row>
    <row r="2429" spans="1:19" x14ac:dyDescent="0.3">
      <c r="A2429" t="s">
        <v>114</v>
      </c>
      <c r="B2429" t="s">
        <v>278</v>
      </c>
      <c r="C2429" t="s">
        <v>18</v>
      </c>
      <c r="D2429">
        <v>3</v>
      </c>
      <c r="E2429" t="s">
        <v>60</v>
      </c>
      <c r="F2429">
        <v>1.9</v>
      </c>
      <c r="G2429" t="s">
        <v>38</v>
      </c>
      <c r="H2429" t="str">
        <f t="shared" si="111"/>
        <v>Skill Development</v>
      </c>
      <c r="I2429">
        <v>2</v>
      </c>
      <c r="J2429" t="str">
        <f t="shared" si="112"/>
        <v>Low</v>
      </c>
      <c r="K2429">
        <v>1</v>
      </c>
      <c r="L2429" t="s">
        <v>23</v>
      </c>
      <c r="M2429" t="s">
        <v>32</v>
      </c>
      <c r="N2429">
        <v>2</v>
      </c>
      <c r="O2429" t="s">
        <v>21</v>
      </c>
      <c r="P2429" t="s">
        <v>143</v>
      </c>
      <c r="Q2429" t="s">
        <v>34</v>
      </c>
      <c r="R2429" t="s">
        <v>26</v>
      </c>
      <c r="S2429" t="str">
        <f t="shared" si="113"/>
        <v>Low</v>
      </c>
    </row>
    <row r="2430" spans="1:19" x14ac:dyDescent="0.3">
      <c r="A2430" t="s">
        <v>117</v>
      </c>
      <c r="B2430" t="s">
        <v>278</v>
      </c>
      <c r="C2430" t="s">
        <v>18</v>
      </c>
      <c r="D2430">
        <v>3</v>
      </c>
      <c r="E2430" t="s">
        <v>60</v>
      </c>
      <c r="F2430">
        <v>1.9</v>
      </c>
      <c r="G2430" t="s">
        <v>38</v>
      </c>
      <c r="H2430" t="str">
        <f t="shared" si="111"/>
        <v>Skill Development</v>
      </c>
      <c r="I2430">
        <v>2</v>
      </c>
      <c r="J2430" t="str">
        <f t="shared" si="112"/>
        <v>Low</v>
      </c>
      <c r="K2430">
        <v>1</v>
      </c>
      <c r="L2430" t="s">
        <v>23</v>
      </c>
      <c r="M2430" t="s">
        <v>32</v>
      </c>
      <c r="N2430">
        <v>2</v>
      </c>
      <c r="O2430" t="s">
        <v>23</v>
      </c>
      <c r="P2430" t="s">
        <v>65</v>
      </c>
      <c r="Q2430" t="s">
        <v>34</v>
      </c>
      <c r="R2430" t="s">
        <v>26</v>
      </c>
      <c r="S2430" t="str">
        <f t="shared" si="113"/>
        <v>Low</v>
      </c>
    </row>
    <row r="2431" spans="1:19" x14ac:dyDescent="0.3">
      <c r="A2431" t="s">
        <v>119</v>
      </c>
      <c r="B2431" t="s">
        <v>278</v>
      </c>
      <c r="C2431" t="s">
        <v>18</v>
      </c>
      <c r="D2431">
        <v>3</v>
      </c>
      <c r="E2431" t="s">
        <v>60</v>
      </c>
      <c r="F2431">
        <v>1.9</v>
      </c>
      <c r="G2431" t="s">
        <v>38</v>
      </c>
      <c r="H2431" t="str">
        <f t="shared" si="111"/>
        <v>Skill Development</v>
      </c>
      <c r="I2431">
        <v>2</v>
      </c>
      <c r="J2431" t="str">
        <f t="shared" si="112"/>
        <v>Low</v>
      </c>
      <c r="K2431">
        <v>1</v>
      </c>
      <c r="L2431" t="s">
        <v>23</v>
      </c>
      <c r="M2431" t="s">
        <v>32</v>
      </c>
      <c r="N2431">
        <v>2</v>
      </c>
      <c r="O2431" t="s">
        <v>23</v>
      </c>
      <c r="P2431" t="s">
        <v>145</v>
      </c>
      <c r="Q2431" t="s">
        <v>34</v>
      </c>
      <c r="R2431" t="s">
        <v>49</v>
      </c>
      <c r="S2431" t="str">
        <f t="shared" si="113"/>
        <v>Low</v>
      </c>
    </row>
    <row r="2432" spans="1:19" x14ac:dyDescent="0.3">
      <c r="A2432" t="s">
        <v>121</v>
      </c>
      <c r="B2432" t="s">
        <v>278</v>
      </c>
      <c r="C2432" t="s">
        <v>18</v>
      </c>
      <c r="D2432">
        <v>3</v>
      </c>
      <c r="E2432" t="s">
        <v>60</v>
      </c>
      <c r="F2432">
        <v>1.9</v>
      </c>
      <c r="G2432" t="s">
        <v>38</v>
      </c>
      <c r="H2432" t="str">
        <f t="shared" si="111"/>
        <v>Skill Development</v>
      </c>
      <c r="I2432">
        <v>2</v>
      </c>
      <c r="J2432" t="str">
        <f t="shared" si="112"/>
        <v>Low</v>
      </c>
      <c r="K2432">
        <v>1</v>
      </c>
      <c r="L2432" t="s">
        <v>23</v>
      </c>
      <c r="M2432" t="s">
        <v>32</v>
      </c>
      <c r="N2432">
        <v>2</v>
      </c>
      <c r="O2432" t="s">
        <v>23</v>
      </c>
      <c r="P2432" t="s">
        <v>65</v>
      </c>
      <c r="Q2432" t="s">
        <v>34</v>
      </c>
      <c r="R2432" t="s">
        <v>49</v>
      </c>
      <c r="S2432" t="str">
        <f t="shared" si="113"/>
        <v>Low</v>
      </c>
    </row>
    <row r="2433" spans="1:19" x14ac:dyDescent="0.3">
      <c r="A2433" t="s">
        <v>124</v>
      </c>
      <c r="B2433" t="s">
        <v>278</v>
      </c>
      <c r="C2433" t="s">
        <v>18</v>
      </c>
      <c r="D2433">
        <v>3</v>
      </c>
      <c r="E2433" t="s">
        <v>60</v>
      </c>
      <c r="F2433">
        <v>1.9</v>
      </c>
      <c r="G2433" t="s">
        <v>38</v>
      </c>
      <c r="H2433" t="str">
        <f t="shared" si="111"/>
        <v>Skill Development</v>
      </c>
      <c r="I2433">
        <v>2</v>
      </c>
      <c r="J2433" t="str">
        <f t="shared" si="112"/>
        <v>Low</v>
      </c>
      <c r="K2433">
        <v>1</v>
      </c>
      <c r="L2433" t="s">
        <v>23</v>
      </c>
      <c r="M2433" t="s">
        <v>32</v>
      </c>
      <c r="N2433">
        <v>2</v>
      </c>
      <c r="O2433" t="s">
        <v>23</v>
      </c>
      <c r="P2433" t="s">
        <v>136</v>
      </c>
      <c r="Q2433" t="s">
        <v>34</v>
      </c>
      <c r="R2433" t="s">
        <v>49</v>
      </c>
      <c r="S2433" t="str">
        <f t="shared" si="113"/>
        <v>Low</v>
      </c>
    </row>
    <row r="2434" spans="1:19" x14ac:dyDescent="0.3">
      <c r="A2434" t="s">
        <v>126</v>
      </c>
      <c r="B2434" t="s">
        <v>278</v>
      </c>
      <c r="C2434" t="s">
        <v>18</v>
      </c>
      <c r="D2434">
        <v>3</v>
      </c>
      <c r="E2434" t="s">
        <v>60</v>
      </c>
      <c r="F2434">
        <v>1.9</v>
      </c>
      <c r="G2434" t="s">
        <v>38</v>
      </c>
      <c r="H2434" t="str">
        <f t="shared" ref="H2434:H2497" si="114">IF(OR(ISNUMBER(SEARCH("Assignment",G2434)),ISNUMBER(SEARCH("Exam",G2434)),ISNUMBER(SEARCH("Notes",G2434)),ISNUMBER(SEARCH("Homework",G2434))),"Study Support",
IF(OR(ISNUMBER(SEARCH("Resume",G2434)),ISNUMBER(SEARCH("Skill",G2434)),ISNUMBER(SEARCH("Learning",G2434)),ISNUMBER(SEARCH("Project",G2434))),"Skill Development",
IF(OR(ISNUMBER(SEARCH("Music",G2434)),ISNUMBER(SEARCH("Movie",G2434)),ISNUMBER(SEARCH("Game",G2434)),ISNUMBER(SEARCH("Fun",G2434))),"Entertainment",
"Other")))</f>
        <v>Skill Development</v>
      </c>
      <c r="I2434">
        <v>2</v>
      </c>
      <c r="J2434" t="str">
        <f t="shared" ref="J2434:J2497" si="115">IF(I2434&gt;=4,"High",IF(I2434=3,"Medium","Low"))</f>
        <v>Low</v>
      </c>
      <c r="K2434">
        <v>1</v>
      </c>
      <c r="L2434" t="s">
        <v>23</v>
      </c>
      <c r="M2434" t="s">
        <v>32</v>
      </c>
      <c r="N2434">
        <v>2</v>
      </c>
      <c r="O2434" t="s">
        <v>23</v>
      </c>
      <c r="P2434" t="s">
        <v>80</v>
      </c>
      <c r="Q2434" t="s">
        <v>34</v>
      </c>
      <c r="R2434" t="s">
        <v>26</v>
      </c>
      <c r="S2434" t="str">
        <f t="shared" ref="S2434:S2497" si="116">IF(N2434&gt;=7,"High",IF(N2434&gt;=4,"Medium","Low"))</f>
        <v>Low</v>
      </c>
    </row>
    <row r="2435" spans="1:19" x14ac:dyDescent="0.3">
      <c r="A2435" t="s">
        <v>128</v>
      </c>
      <c r="B2435" t="s">
        <v>278</v>
      </c>
      <c r="C2435" t="s">
        <v>18</v>
      </c>
      <c r="D2435">
        <v>3</v>
      </c>
      <c r="E2435" t="s">
        <v>60</v>
      </c>
      <c r="F2435">
        <v>1.9</v>
      </c>
      <c r="G2435" t="s">
        <v>38</v>
      </c>
      <c r="H2435" t="str">
        <f t="shared" si="114"/>
        <v>Skill Development</v>
      </c>
      <c r="I2435">
        <v>2</v>
      </c>
      <c r="J2435" t="str">
        <f t="shared" si="115"/>
        <v>Low</v>
      </c>
      <c r="K2435">
        <v>1</v>
      </c>
      <c r="L2435" t="s">
        <v>23</v>
      </c>
      <c r="M2435" t="s">
        <v>32</v>
      </c>
      <c r="N2435">
        <v>2</v>
      </c>
      <c r="O2435" t="s">
        <v>23</v>
      </c>
      <c r="P2435" t="s">
        <v>164</v>
      </c>
      <c r="Q2435" t="s">
        <v>34</v>
      </c>
      <c r="R2435" t="s">
        <v>45</v>
      </c>
      <c r="S2435" t="str">
        <f t="shared" si="116"/>
        <v>Low</v>
      </c>
    </row>
    <row r="2436" spans="1:19" x14ac:dyDescent="0.3">
      <c r="A2436" t="s">
        <v>130</v>
      </c>
      <c r="B2436" t="s">
        <v>278</v>
      </c>
      <c r="C2436" t="s">
        <v>18</v>
      </c>
      <c r="D2436">
        <v>3</v>
      </c>
      <c r="E2436" t="s">
        <v>60</v>
      </c>
      <c r="F2436">
        <v>1.9</v>
      </c>
      <c r="G2436" t="s">
        <v>38</v>
      </c>
      <c r="H2436" t="str">
        <f t="shared" si="114"/>
        <v>Skill Development</v>
      </c>
      <c r="I2436">
        <v>2</v>
      </c>
      <c r="J2436" t="str">
        <f t="shared" si="115"/>
        <v>Low</v>
      </c>
      <c r="K2436">
        <v>1</v>
      </c>
      <c r="L2436" t="s">
        <v>23</v>
      </c>
      <c r="M2436" t="s">
        <v>32</v>
      </c>
      <c r="N2436">
        <v>2</v>
      </c>
      <c r="O2436" t="s">
        <v>23</v>
      </c>
      <c r="P2436" t="s">
        <v>86</v>
      </c>
      <c r="Q2436" t="s">
        <v>34</v>
      </c>
      <c r="R2436" t="s">
        <v>49</v>
      </c>
      <c r="S2436" t="str">
        <f t="shared" si="116"/>
        <v>Low</v>
      </c>
    </row>
    <row r="2437" spans="1:19" x14ac:dyDescent="0.3">
      <c r="A2437" t="s">
        <v>132</v>
      </c>
      <c r="B2437" t="s">
        <v>278</v>
      </c>
      <c r="C2437" t="s">
        <v>18</v>
      </c>
      <c r="D2437">
        <v>3</v>
      </c>
      <c r="E2437" t="s">
        <v>60</v>
      </c>
      <c r="F2437">
        <v>1.9</v>
      </c>
      <c r="G2437" t="s">
        <v>38</v>
      </c>
      <c r="H2437" t="str">
        <f t="shared" si="114"/>
        <v>Skill Development</v>
      </c>
      <c r="I2437">
        <v>2</v>
      </c>
      <c r="J2437" t="str">
        <f t="shared" si="115"/>
        <v>Low</v>
      </c>
      <c r="K2437">
        <v>1</v>
      </c>
      <c r="L2437" t="s">
        <v>23</v>
      </c>
      <c r="M2437" t="s">
        <v>32</v>
      </c>
      <c r="N2437">
        <v>2</v>
      </c>
      <c r="O2437" t="s">
        <v>23</v>
      </c>
      <c r="P2437" t="s">
        <v>1712</v>
      </c>
      <c r="Q2437" t="s">
        <v>34</v>
      </c>
      <c r="R2437" t="s">
        <v>26</v>
      </c>
      <c r="S2437" t="str">
        <f t="shared" si="116"/>
        <v>Low</v>
      </c>
    </row>
    <row r="2438" spans="1:19" x14ac:dyDescent="0.3">
      <c r="A2438" t="s">
        <v>134</v>
      </c>
      <c r="B2438" t="s">
        <v>378</v>
      </c>
      <c r="C2438" t="s">
        <v>96</v>
      </c>
      <c r="D2438">
        <v>3</v>
      </c>
      <c r="E2438" t="s">
        <v>79</v>
      </c>
      <c r="F2438">
        <v>4.4000000000000004</v>
      </c>
      <c r="G2438" t="s">
        <v>31</v>
      </c>
      <c r="H2438" t="str">
        <f t="shared" si="114"/>
        <v>Skill Development</v>
      </c>
      <c r="I2438">
        <v>3</v>
      </c>
      <c r="J2438" t="str">
        <f t="shared" si="115"/>
        <v>Medium</v>
      </c>
      <c r="K2438">
        <v>-3</v>
      </c>
      <c r="L2438" t="s">
        <v>23</v>
      </c>
      <c r="M2438" t="s">
        <v>32</v>
      </c>
      <c r="N2438">
        <v>6</v>
      </c>
      <c r="O2438" t="s">
        <v>21</v>
      </c>
      <c r="P2438" t="s">
        <v>158</v>
      </c>
      <c r="Q2438" t="s">
        <v>25</v>
      </c>
      <c r="R2438" t="s">
        <v>45</v>
      </c>
      <c r="S2438" t="str">
        <f t="shared" si="116"/>
        <v>Medium</v>
      </c>
    </row>
    <row r="2439" spans="1:19" x14ac:dyDescent="0.3">
      <c r="A2439" t="s">
        <v>137</v>
      </c>
      <c r="B2439" t="s">
        <v>274</v>
      </c>
      <c r="C2439" t="s">
        <v>55</v>
      </c>
      <c r="D2439">
        <v>1</v>
      </c>
      <c r="E2439" t="s">
        <v>79</v>
      </c>
      <c r="F2439">
        <v>3.3</v>
      </c>
      <c r="G2439" t="s">
        <v>31</v>
      </c>
      <c r="H2439" t="str">
        <f t="shared" si="114"/>
        <v>Skill Development</v>
      </c>
      <c r="I2439">
        <v>3</v>
      </c>
      <c r="J2439" t="str">
        <f t="shared" si="115"/>
        <v>Medium</v>
      </c>
      <c r="K2439">
        <v>-1</v>
      </c>
      <c r="L2439" t="s">
        <v>23</v>
      </c>
      <c r="M2439" t="s">
        <v>32</v>
      </c>
      <c r="N2439">
        <v>10</v>
      </c>
      <c r="O2439" t="s">
        <v>23</v>
      </c>
      <c r="P2439" t="s">
        <v>24</v>
      </c>
      <c r="Q2439" t="s">
        <v>40</v>
      </c>
      <c r="R2439" t="s">
        <v>49</v>
      </c>
      <c r="S2439" t="str">
        <f t="shared" si="116"/>
        <v>High</v>
      </c>
    </row>
    <row r="2440" spans="1:19" x14ac:dyDescent="0.3">
      <c r="A2440" t="s">
        <v>139</v>
      </c>
      <c r="B2440" t="s">
        <v>379</v>
      </c>
      <c r="C2440" t="s">
        <v>147</v>
      </c>
      <c r="D2440">
        <v>3</v>
      </c>
      <c r="E2440" t="s">
        <v>22</v>
      </c>
      <c r="F2440">
        <v>1.1000000000000001</v>
      </c>
      <c r="G2440" t="s">
        <v>48</v>
      </c>
      <c r="H2440" t="str">
        <f t="shared" si="114"/>
        <v>Skill Development</v>
      </c>
      <c r="I2440">
        <v>4</v>
      </c>
      <c r="J2440" t="str">
        <f t="shared" si="115"/>
        <v>High</v>
      </c>
      <c r="K2440">
        <v>-2</v>
      </c>
      <c r="L2440" t="s">
        <v>23</v>
      </c>
      <c r="M2440" t="s">
        <v>30</v>
      </c>
      <c r="N2440">
        <v>3</v>
      </c>
      <c r="O2440" t="s">
        <v>23</v>
      </c>
      <c r="P2440" t="s">
        <v>62</v>
      </c>
      <c r="Q2440" t="s">
        <v>25</v>
      </c>
      <c r="R2440" t="s">
        <v>49</v>
      </c>
      <c r="S2440" t="str">
        <f t="shared" si="116"/>
        <v>Low</v>
      </c>
    </row>
    <row r="2441" spans="1:19" x14ac:dyDescent="0.3">
      <c r="A2441" t="s">
        <v>141</v>
      </c>
      <c r="B2441" t="s">
        <v>380</v>
      </c>
      <c r="C2441" t="s">
        <v>43</v>
      </c>
      <c r="D2441">
        <v>4</v>
      </c>
      <c r="E2441" t="s">
        <v>30</v>
      </c>
      <c r="F2441">
        <v>3.6</v>
      </c>
      <c r="G2441" t="s">
        <v>48</v>
      </c>
      <c r="H2441" t="str">
        <f t="shared" si="114"/>
        <v>Skill Development</v>
      </c>
      <c r="I2441">
        <v>5</v>
      </c>
      <c r="J2441" t="str">
        <f t="shared" si="115"/>
        <v>High</v>
      </c>
      <c r="K2441">
        <v>0</v>
      </c>
      <c r="L2441" t="s">
        <v>21</v>
      </c>
      <c r="M2441" t="s">
        <v>32</v>
      </c>
      <c r="N2441">
        <v>9</v>
      </c>
      <c r="O2441" t="s">
        <v>23</v>
      </c>
      <c r="P2441" t="s">
        <v>80</v>
      </c>
      <c r="Q2441" t="s">
        <v>40</v>
      </c>
      <c r="R2441" t="s">
        <v>45</v>
      </c>
      <c r="S2441" t="str">
        <f t="shared" si="116"/>
        <v>High</v>
      </c>
    </row>
    <row r="2442" spans="1:19" x14ac:dyDescent="0.3">
      <c r="A2442" t="s">
        <v>16</v>
      </c>
      <c r="B2442" t="s">
        <v>381</v>
      </c>
      <c r="C2442" t="s">
        <v>37</v>
      </c>
      <c r="D2442">
        <v>1</v>
      </c>
      <c r="E2442" t="s">
        <v>56</v>
      </c>
      <c r="F2442">
        <v>3.6</v>
      </c>
      <c r="G2442" t="s">
        <v>20</v>
      </c>
      <c r="H2442" t="str">
        <f t="shared" si="114"/>
        <v>Study Support</v>
      </c>
      <c r="I2442">
        <v>3</v>
      </c>
      <c r="J2442" t="str">
        <f t="shared" si="115"/>
        <v>Medium</v>
      </c>
      <c r="K2442">
        <v>-2</v>
      </c>
      <c r="L2442" t="s">
        <v>21</v>
      </c>
      <c r="M2442" t="s">
        <v>19</v>
      </c>
      <c r="N2442">
        <v>10</v>
      </c>
      <c r="O2442" t="s">
        <v>21</v>
      </c>
      <c r="P2442" t="s">
        <v>165</v>
      </c>
      <c r="Q2442" t="s">
        <v>40</v>
      </c>
      <c r="R2442" t="s">
        <v>45</v>
      </c>
      <c r="S2442" t="str">
        <f t="shared" si="116"/>
        <v>High</v>
      </c>
    </row>
    <row r="2443" spans="1:19" x14ac:dyDescent="0.3">
      <c r="A2443" t="s">
        <v>27</v>
      </c>
      <c r="B2443" t="s">
        <v>382</v>
      </c>
      <c r="C2443" t="s">
        <v>90</v>
      </c>
      <c r="D2443">
        <v>3</v>
      </c>
      <c r="E2443" t="s">
        <v>56</v>
      </c>
      <c r="F2443">
        <v>2.7</v>
      </c>
      <c r="G2443" t="s">
        <v>20</v>
      </c>
      <c r="H2443" t="str">
        <f t="shared" si="114"/>
        <v>Study Support</v>
      </c>
      <c r="I2443">
        <v>1</v>
      </c>
      <c r="J2443" t="str">
        <f t="shared" si="115"/>
        <v>Low</v>
      </c>
      <c r="K2443">
        <v>0</v>
      </c>
      <c r="L2443" t="s">
        <v>21</v>
      </c>
      <c r="M2443" t="s">
        <v>22</v>
      </c>
      <c r="N2443">
        <v>1</v>
      </c>
      <c r="O2443" t="s">
        <v>21</v>
      </c>
      <c r="P2443" t="s">
        <v>80</v>
      </c>
      <c r="Q2443" t="s">
        <v>25</v>
      </c>
      <c r="R2443" t="s">
        <v>26</v>
      </c>
      <c r="S2443" t="str">
        <f t="shared" si="116"/>
        <v>Low</v>
      </c>
    </row>
    <row r="2444" spans="1:19" x14ac:dyDescent="0.3">
      <c r="A2444" t="s">
        <v>35</v>
      </c>
      <c r="B2444" t="s">
        <v>383</v>
      </c>
      <c r="C2444" t="s">
        <v>103</v>
      </c>
      <c r="D2444">
        <v>2</v>
      </c>
      <c r="E2444" t="s">
        <v>19</v>
      </c>
      <c r="F2444">
        <v>4</v>
      </c>
      <c r="G2444" t="s">
        <v>44</v>
      </c>
      <c r="H2444" t="str">
        <f t="shared" si="114"/>
        <v>Other</v>
      </c>
      <c r="I2444">
        <v>1</v>
      </c>
      <c r="J2444" t="str">
        <f t="shared" si="115"/>
        <v>Low</v>
      </c>
      <c r="K2444">
        <v>1</v>
      </c>
      <c r="L2444" t="s">
        <v>23</v>
      </c>
      <c r="M2444" t="s">
        <v>30</v>
      </c>
      <c r="N2444">
        <v>8</v>
      </c>
      <c r="O2444" t="s">
        <v>23</v>
      </c>
      <c r="P2444" t="s">
        <v>33</v>
      </c>
      <c r="Q2444" t="s">
        <v>34</v>
      </c>
      <c r="R2444" t="s">
        <v>45</v>
      </c>
      <c r="S2444" t="str">
        <f t="shared" si="116"/>
        <v>High</v>
      </c>
    </row>
    <row r="2445" spans="1:19" x14ac:dyDescent="0.3">
      <c r="A2445" t="s">
        <v>41</v>
      </c>
      <c r="B2445" t="s">
        <v>384</v>
      </c>
      <c r="C2445" t="s">
        <v>78</v>
      </c>
      <c r="D2445">
        <v>3</v>
      </c>
      <c r="E2445" t="s">
        <v>79</v>
      </c>
      <c r="F2445">
        <v>2.4</v>
      </c>
      <c r="G2445" t="s">
        <v>20</v>
      </c>
      <c r="H2445" t="str">
        <f t="shared" si="114"/>
        <v>Study Support</v>
      </c>
      <c r="I2445">
        <v>3</v>
      </c>
      <c r="J2445" t="str">
        <f t="shared" si="115"/>
        <v>Medium</v>
      </c>
      <c r="K2445">
        <v>0</v>
      </c>
      <c r="L2445" t="s">
        <v>21</v>
      </c>
      <c r="M2445" t="s">
        <v>19</v>
      </c>
      <c r="N2445">
        <v>4</v>
      </c>
      <c r="O2445" t="s">
        <v>21</v>
      </c>
      <c r="P2445" t="s">
        <v>83</v>
      </c>
      <c r="Q2445" t="s">
        <v>40</v>
      </c>
      <c r="R2445" t="s">
        <v>45</v>
      </c>
      <c r="S2445" t="str">
        <f t="shared" si="116"/>
        <v>Medium</v>
      </c>
    </row>
    <row r="2446" spans="1:19" x14ac:dyDescent="0.3">
      <c r="A2446" t="s">
        <v>46</v>
      </c>
      <c r="B2446" t="s">
        <v>385</v>
      </c>
      <c r="C2446" t="s">
        <v>78</v>
      </c>
      <c r="D2446">
        <v>1</v>
      </c>
      <c r="E2446" t="s">
        <v>79</v>
      </c>
      <c r="F2446">
        <v>1.4</v>
      </c>
      <c r="G2446" t="s">
        <v>38</v>
      </c>
      <c r="H2446" t="str">
        <f t="shared" si="114"/>
        <v>Skill Development</v>
      </c>
      <c r="I2446">
        <v>4</v>
      </c>
      <c r="J2446" t="str">
        <f t="shared" si="115"/>
        <v>High</v>
      </c>
      <c r="K2446">
        <v>2</v>
      </c>
      <c r="L2446" t="s">
        <v>21</v>
      </c>
      <c r="M2446" t="s">
        <v>19</v>
      </c>
      <c r="N2446">
        <v>7</v>
      </c>
      <c r="O2446" t="s">
        <v>23</v>
      </c>
      <c r="P2446" t="s">
        <v>104</v>
      </c>
      <c r="Q2446" t="s">
        <v>34</v>
      </c>
      <c r="R2446" t="s">
        <v>49</v>
      </c>
      <c r="S2446" t="str">
        <f t="shared" si="116"/>
        <v>High</v>
      </c>
    </row>
    <row r="2447" spans="1:19" x14ac:dyDescent="0.3">
      <c r="A2447" t="s">
        <v>50</v>
      </c>
      <c r="B2447" t="s">
        <v>386</v>
      </c>
      <c r="C2447" t="s">
        <v>78</v>
      </c>
      <c r="D2447">
        <v>1</v>
      </c>
      <c r="E2447" t="s">
        <v>60</v>
      </c>
      <c r="F2447">
        <v>4.4000000000000004</v>
      </c>
      <c r="G2447" t="s">
        <v>48</v>
      </c>
      <c r="H2447" t="str">
        <f t="shared" si="114"/>
        <v>Skill Development</v>
      </c>
      <c r="I2447">
        <v>4</v>
      </c>
      <c r="J2447" t="str">
        <f t="shared" si="115"/>
        <v>High</v>
      </c>
      <c r="K2447">
        <v>0</v>
      </c>
      <c r="L2447" t="s">
        <v>21</v>
      </c>
      <c r="M2447" t="s">
        <v>22</v>
      </c>
      <c r="N2447">
        <v>3</v>
      </c>
      <c r="O2447" t="s">
        <v>23</v>
      </c>
      <c r="P2447" t="s">
        <v>24</v>
      </c>
      <c r="Q2447" t="s">
        <v>25</v>
      </c>
      <c r="R2447" t="s">
        <v>26</v>
      </c>
      <c r="S2447" t="str">
        <f t="shared" si="116"/>
        <v>Low</v>
      </c>
    </row>
    <row r="2448" spans="1:19" x14ac:dyDescent="0.3">
      <c r="A2448" t="s">
        <v>53</v>
      </c>
      <c r="B2448" t="s">
        <v>322</v>
      </c>
      <c r="C2448" t="s">
        <v>18</v>
      </c>
      <c r="D2448">
        <v>2</v>
      </c>
      <c r="E2448" t="s">
        <v>30</v>
      </c>
      <c r="F2448">
        <v>4.4000000000000004</v>
      </c>
      <c r="G2448" t="s">
        <v>61</v>
      </c>
      <c r="H2448" t="str">
        <f t="shared" si="114"/>
        <v>Study Support</v>
      </c>
      <c r="I2448">
        <v>1</v>
      </c>
      <c r="J2448" t="str">
        <f t="shared" si="115"/>
        <v>Low</v>
      </c>
      <c r="K2448">
        <v>-2</v>
      </c>
      <c r="L2448" t="s">
        <v>23</v>
      </c>
      <c r="M2448" t="s">
        <v>32</v>
      </c>
      <c r="N2448">
        <v>9</v>
      </c>
      <c r="O2448" t="s">
        <v>21</v>
      </c>
      <c r="P2448" t="s">
        <v>143</v>
      </c>
      <c r="Q2448" t="s">
        <v>34</v>
      </c>
      <c r="R2448" t="s">
        <v>45</v>
      </c>
      <c r="S2448" t="str">
        <f t="shared" si="116"/>
        <v>High</v>
      </c>
    </row>
    <row r="2449" spans="1:19" x14ac:dyDescent="0.3">
      <c r="A2449" t="s">
        <v>58</v>
      </c>
      <c r="B2449" t="s">
        <v>213</v>
      </c>
      <c r="C2449" t="s">
        <v>18</v>
      </c>
      <c r="D2449">
        <v>2</v>
      </c>
      <c r="E2449" t="s">
        <v>22</v>
      </c>
      <c r="F2449">
        <v>4.2</v>
      </c>
      <c r="G2449" t="s">
        <v>20</v>
      </c>
      <c r="H2449" t="str">
        <f t="shared" si="114"/>
        <v>Study Support</v>
      </c>
      <c r="I2449">
        <v>3</v>
      </c>
      <c r="J2449" t="str">
        <f t="shared" si="115"/>
        <v>Medium</v>
      </c>
      <c r="K2449">
        <v>0</v>
      </c>
      <c r="L2449" t="s">
        <v>21</v>
      </c>
      <c r="M2449" t="s">
        <v>32</v>
      </c>
      <c r="N2449">
        <v>3</v>
      </c>
      <c r="O2449" t="s">
        <v>23</v>
      </c>
      <c r="P2449" t="s">
        <v>109</v>
      </c>
      <c r="Q2449" t="s">
        <v>40</v>
      </c>
      <c r="R2449" t="s">
        <v>49</v>
      </c>
      <c r="S2449" t="str">
        <f t="shared" si="116"/>
        <v>Low</v>
      </c>
    </row>
    <row r="2450" spans="1:19" x14ac:dyDescent="0.3">
      <c r="A2450" t="s">
        <v>63</v>
      </c>
      <c r="B2450" t="s">
        <v>336</v>
      </c>
      <c r="C2450" t="s">
        <v>103</v>
      </c>
      <c r="D2450">
        <v>4</v>
      </c>
      <c r="E2450" t="s">
        <v>19</v>
      </c>
      <c r="F2450">
        <v>0.9</v>
      </c>
      <c r="G2450" t="s">
        <v>31</v>
      </c>
      <c r="H2450" t="str">
        <f t="shared" si="114"/>
        <v>Skill Development</v>
      </c>
      <c r="I2450">
        <v>2</v>
      </c>
      <c r="J2450" t="str">
        <f t="shared" si="115"/>
        <v>Low</v>
      </c>
      <c r="K2450">
        <v>1</v>
      </c>
      <c r="L2450" t="s">
        <v>23</v>
      </c>
      <c r="M2450" t="s">
        <v>30</v>
      </c>
      <c r="N2450">
        <v>10</v>
      </c>
      <c r="O2450" t="s">
        <v>23</v>
      </c>
      <c r="P2450" t="s">
        <v>80</v>
      </c>
      <c r="Q2450" t="s">
        <v>34</v>
      </c>
      <c r="R2450" t="s">
        <v>26</v>
      </c>
      <c r="S2450" t="str">
        <f t="shared" si="116"/>
        <v>High</v>
      </c>
    </row>
    <row r="2451" spans="1:19" x14ac:dyDescent="0.3">
      <c r="A2451" t="s">
        <v>66</v>
      </c>
      <c r="B2451" t="s">
        <v>387</v>
      </c>
      <c r="C2451" t="s">
        <v>90</v>
      </c>
      <c r="D2451">
        <v>4</v>
      </c>
      <c r="E2451" t="s">
        <v>79</v>
      </c>
      <c r="F2451">
        <v>1.4</v>
      </c>
      <c r="G2451" t="s">
        <v>20</v>
      </c>
      <c r="H2451" t="str">
        <f t="shared" si="114"/>
        <v>Study Support</v>
      </c>
      <c r="I2451">
        <v>3</v>
      </c>
      <c r="J2451" t="str">
        <f t="shared" si="115"/>
        <v>Medium</v>
      </c>
      <c r="K2451">
        <v>1</v>
      </c>
      <c r="L2451" t="s">
        <v>21</v>
      </c>
      <c r="M2451" t="s">
        <v>22</v>
      </c>
      <c r="N2451">
        <v>5</v>
      </c>
      <c r="O2451" t="s">
        <v>21</v>
      </c>
      <c r="P2451" t="s">
        <v>165</v>
      </c>
      <c r="Q2451" t="s">
        <v>40</v>
      </c>
      <c r="R2451" t="s">
        <v>49</v>
      </c>
      <c r="S2451" t="str">
        <f t="shared" si="116"/>
        <v>Medium</v>
      </c>
    </row>
    <row r="2452" spans="1:19" x14ac:dyDescent="0.3">
      <c r="A2452" t="s">
        <v>69</v>
      </c>
      <c r="B2452" t="s">
        <v>388</v>
      </c>
      <c r="C2452" t="s">
        <v>43</v>
      </c>
      <c r="D2452">
        <v>4</v>
      </c>
      <c r="E2452" t="s">
        <v>22</v>
      </c>
      <c r="F2452">
        <v>0.6</v>
      </c>
      <c r="G2452" t="s">
        <v>38</v>
      </c>
      <c r="H2452" t="str">
        <f t="shared" si="114"/>
        <v>Skill Development</v>
      </c>
      <c r="I2452">
        <v>4</v>
      </c>
      <c r="J2452" t="str">
        <f t="shared" si="115"/>
        <v>High</v>
      </c>
      <c r="K2452">
        <v>-3</v>
      </c>
      <c r="L2452" t="s">
        <v>21</v>
      </c>
      <c r="M2452" t="s">
        <v>22</v>
      </c>
      <c r="N2452">
        <v>1</v>
      </c>
      <c r="O2452" t="s">
        <v>21</v>
      </c>
      <c r="P2452" t="s">
        <v>62</v>
      </c>
      <c r="Q2452" t="s">
        <v>25</v>
      </c>
      <c r="R2452" t="s">
        <v>26</v>
      </c>
      <c r="S2452" t="str">
        <f t="shared" si="116"/>
        <v>Low</v>
      </c>
    </row>
    <row r="2453" spans="1:19" x14ac:dyDescent="0.3">
      <c r="A2453" t="s">
        <v>71</v>
      </c>
      <c r="B2453" t="s">
        <v>389</v>
      </c>
      <c r="C2453" t="s">
        <v>29</v>
      </c>
      <c r="D2453">
        <v>2</v>
      </c>
      <c r="E2453" t="s">
        <v>22</v>
      </c>
      <c r="F2453">
        <v>0.7</v>
      </c>
      <c r="G2453" t="s">
        <v>61</v>
      </c>
      <c r="H2453" t="str">
        <f t="shared" si="114"/>
        <v>Study Support</v>
      </c>
      <c r="I2453">
        <v>1</v>
      </c>
      <c r="J2453" t="str">
        <f t="shared" si="115"/>
        <v>Low</v>
      </c>
      <c r="K2453">
        <v>-2</v>
      </c>
      <c r="L2453" t="s">
        <v>21</v>
      </c>
      <c r="M2453" t="s">
        <v>19</v>
      </c>
      <c r="N2453">
        <v>2</v>
      </c>
      <c r="O2453" t="s">
        <v>21</v>
      </c>
      <c r="P2453" t="s">
        <v>116</v>
      </c>
      <c r="Q2453" t="s">
        <v>40</v>
      </c>
      <c r="R2453" t="s">
        <v>26</v>
      </c>
      <c r="S2453" t="str">
        <f t="shared" si="116"/>
        <v>Low</v>
      </c>
    </row>
    <row r="2454" spans="1:19" x14ac:dyDescent="0.3">
      <c r="A2454" t="s">
        <v>74</v>
      </c>
      <c r="B2454" t="s">
        <v>390</v>
      </c>
      <c r="C2454" t="s">
        <v>78</v>
      </c>
      <c r="D2454">
        <v>1</v>
      </c>
      <c r="E2454" t="s">
        <v>79</v>
      </c>
      <c r="F2454">
        <v>1.7</v>
      </c>
      <c r="G2454" t="s">
        <v>20</v>
      </c>
      <c r="H2454" t="str">
        <f t="shared" si="114"/>
        <v>Study Support</v>
      </c>
      <c r="I2454">
        <v>2</v>
      </c>
      <c r="J2454" t="str">
        <f t="shared" si="115"/>
        <v>Low</v>
      </c>
      <c r="K2454">
        <v>-3</v>
      </c>
      <c r="L2454" t="s">
        <v>23</v>
      </c>
      <c r="M2454" t="s">
        <v>19</v>
      </c>
      <c r="N2454">
        <v>2</v>
      </c>
      <c r="O2454" t="s">
        <v>21</v>
      </c>
      <c r="P2454" t="s">
        <v>179</v>
      </c>
      <c r="Q2454" t="s">
        <v>34</v>
      </c>
      <c r="R2454" t="s">
        <v>45</v>
      </c>
      <c r="S2454" t="str">
        <f t="shared" si="116"/>
        <v>Low</v>
      </c>
    </row>
    <row r="2455" spans="1:19" x14ac:dyDescent="0.3">
      <c r="A2455" t="s">
        <v>76</v>
      </c>
      <c r="B2455" t="s">
        <v>391</v>
      </c>
      <c r="C2455" t="s">
        <v>29</v>
      </c>
      <c r="D2455">
        <v>2</v>
      </c>
      <c r="E2455" t="s">
        <v>30</v>
      </c>
      <c r="F2455">
        <v>4.2</v>
      </c>
      <c r="G2455" t="s">
        <v>38</v>
      </c>
      <c r="H2455" t="str">
        <f t="shared" si="114"/>
        <v>Skill Development</v>
      </c>
      <c r="I2455">
        <v>5</v>
      </c>
      <c r="J2455" t="str">
        <f t="shared" si="115"/>
        <v>High</v>
      </c>
      <c r="K2455">
        <v>-3</v>
      </c>
      <c r="L2455" t="s">
        <v>23</v>
      </c>
      <c r="M2455" t="s">
        <v>32</v>
      </c>
      <c r="N2455">
        <v>5</v>
      </c>
      <c r="O2455" t="s">
        <v>23</v>
      </c>
      <c r="P2455" t="s">
        <v>145</v>
      </c>
      <c r="Q2455" t="s">
        <v>25</v>
      </c>
      <c r="R2455" t="s">
        <v>49</v>
      </c>
      <c r="S2455" t="str">
        <f t="shared" si="116"/>
        <v>Medium</v>
      </c>
    </row>
    <row r="2456" spans="1:19" x14ac:dyDescent="0.3">
      <c r="A2456" t="s">
        <v>81</v>
      </c>
      <c r="B2456" t="s">
        <v>392</v>
      </c>
      <c r="C2456" t="s">
        <v>29</v>
      </c>
      <c r="D2456">
        <v>1</v>
      </c>
      <c r="E2456" t="s">
        <v>60</v>
      </c>
      <c r="F2456">
        <v>3.4</v>
      </c>
      <c r="G2456" t="s">
        <v>31</v>
      </c>
      <c r="H2456" t="str">
        <f t="shared" si="114"/>
        <v>Skill Development</v>
      </c>
      <c r="I2456">
        <v>2</v>
      </c>
      <c r="J2456" t="str">
        <f t="shared" si="115"/>
        <v>Low</v>
      </c>
      <c r="K2456">
        <v>-1</v>
      </c>
      <c r="L2456" t="s">
        <v>21</v>
      </c>
      <c r="M2456" t="s">
        <v>32</v>
      </c>
      <c r="N2456">
        <v>1</v>
      </c>
      <c r="O2456" t="s">
        <v>21</v>
      </c>
      <c r="P2456" t="s">
        <v>164</v>
      </c>
      <c r="Q2456" t="s">
        <v>34</v>
      </c>
      <c r="R2456" t="s">
        <v>26</v>
      </c>
      <c r="S2456" t="str">
        <f t="shared" si="116"/>
        <v>Low</v>
      </c>
    </row>
    <row r="2457" spans="1:19" x14ac:dyDescent="0.3">
      <c r="A2457" t="s">
        <v>84</v>
      </c>
      <c r="B2457" t="s">
        <v>393</v>
      </c>
      <c r="C2457" t="s">
        <v>55</v>
      </c>
      <c r="D2457">
        <v>4</v>
      </c>
      <c r="E2457" t="s">
        <v>79</v>
      </c>
      <c r="F2457">
        <v>1.6</v>
      </c>
      <c r="G2457" t="s">
        <v>61</v>
      </c>
      <c r="H2457" t="str">
        <f t="shared" si="114"/>
        <v>Study Support</v>
      </c>
      <c r="I2457">
        <v>4</v>
      </c>
      <c r="J2457" t="str">
        <f t="shared" si="115"/>
        <v>High</v>
      </c>
      <c r="K2457">
        <v>0</v>
      </c>
      <c r="L2457" t="s">
        <v>23</v>
      </c>
      <c r="M2457" t="s">
        <v>30</v>
      </c>
      <c r="N2457">
        <v>3</v>
      </c>
      <c r="O2457" t="s">
        <v>23</v>
      </c>
      <c r="P2457" t="s">
        <v>1711</v>
      </c>
      <c r="Q2457" t="s">
        <v>34</v>
      </c>
      <c r="R2457" t="s">
        <v>49</v>
      </c>
      <c r="S2457" t="str">
        <f t="shared" si="116"/>
        <v>Low</v>
      </c>
    </row>
    <row r="2458" spans="1:19" x14ac:dyDescent="0.3">
      <c r="A2458" t="s">
        <v>87</v>
      </c>
      <c r="B2458" t="s">
        <v>394</v>
      </c>
      <c r="C2458" t="s">
        <v>55</v>
      </c>
      <c r="D2458">
        <v>2</v>
      </c>
      <c r="E2458" t="s">
        <v>60</v>
      </c>
      <c r="F2458">
        <v>2.1</v>
      </c>
      <c r="G2458" t="s">
        <v>38</v>
      </c>
      <c r="H2458" t="str">
        <f t="shared" si="114"/>
        <v>Skill Development</v>
      </c>
      <c r="I2458">
        <v>3</v>
      </c>
      <c r="J2458" t="str">
        <f t="shared" si="115"/>
        <v>Medium</v>
      </c>
      <c r="K2458">
        <v>0</v>
      </c>
      <c r="L2458" t="s">
        <v>21</v>
      </c>
      <c r="M2458" t="s">
        <v>22</v>
      </c>
      <c r="N2458">
        <v>3</v>
      </c>
      <c r="O2458" t="s">
        <v>21</v>
      </c>
      <c r="P2458" t="s">
        <v>65</v>
      </c>
      <c r="Q2458" t="s">
        <v>34</v>
      </c>
      <c r="R2458" t="s">
        <v>45</v>
      </c>
      <c r="S2458" t="str">
        <f t="shared" si="116"/>
        <v>Low</v>
      </c>
    </row>
    <row r="2459" spans="1:19" x14ac:dyDescent="0.3">
      <c r="A2459" t="s">
        <v>88</v>
      </c>
      <c r="B2459" t="s">
        <v>395</v>
      </c>
      <c r="C2459" t="s">
        <v>29</v>
      </c>
      <c r="D2459">
        <v>3</v>
      </c>
      <c r="E2459" t="s">
        <v>30</v>
      </c>
      <c r="F2459">
        <v>0.7</v>
      </c>
      <c r="G2459" t="s">
        <v>61</v>
      </c>
      <c r="H2459" t="str">
        <f t="shared" si="114"/>
        <v>Study Support</v>
      </c>
      <c r="I2459">
        <v>3</v>
      </c>
      <c r="J2459" t="str">
        <f t="shared" si="115"/>
        <v>Medium</v>
      </c>
      <c r="K2459">
        <v>1</v>
      </c>
      <c r="L2459" t="s">
        <v>23</v>
      </c>
      <c r="M2459" t="s">
        <v>32</v>
      </c>
      <c r="N2459">
        <v>3</v>
      </c>
      <c r="O2459" t="s">
        <v>21</v>
      </c>
      <c r="P2459" t="s">
        <v>116</v>
      </c>
      <c r="Q2459" t="s">
        <v>34</v>
      </c>
      <c r="R2459" t="s">
        <v>45</v>
      </c>
      <c r="S2459" t="str">
        <f t="shared" si="116"/>
        <v>Low</v>
      </c>
    </row>
    <row r="2460" spans="1:19" x14ac:dyDescent="0.3">
      <c r="A2460" t="s">
        <v>91</v>
      </c>
      <c r="B2460" t="s">
        <v>396</v>
      </c>
      <c r="C2460" t="s">
        <v>37</v>
      </c>
      <c r="D2460">
        <v>4</v>
      </c>
      <c r="E2460" t="s">
        <v>22</v>
      </c>
      <c r="F2460">
        <v>3.1</v>
      </c>
      <c r="G2460" t="s">
        <v>31</v>
      </c>
      <c r="H2460" t="str">
        <f t="shared" si="114"/>
        <v>Skill Development</v>
      </c>
      <c r="I2460">
        <v>3</v>
      </c>
      <c r="J2460" t="str">
        <f t="shared" si="115"/>
        <v>Medium</v>
      </c>
      <c r="K2460">
        <v>-3</v>
      </c>
      <c r="L2460" t="s">
        <v>21</v>
      </c>
      <c r="M2460" t="s">
        <v>19</v>
      </c>
      <c r="N2460">
        <v>3</v>
      </c>
      <c r="O2460" t="s">
        <v>23</v>
      </c>
      <c r="P2460" t="s">
        <v>24</v>
      </c>
      <c r="Q2460" t="s">
        <v>25</v>
      </c>
      <c r="R2460" t="s">
        <v>45</v>
      </c>
      <c r="S2460" t="str">
        <f t="shared" si="116"/>
        <v>Low</v>
      </c>
    </row>
    <row r="2461" spans="1:19" x14ac:dyDescent="0.3">
      <c r="A2461" t="s">
        <v>94</v>
      </c>
      <c r="B2461" t="s">
        <v>215</v>
      </c>
      <c r="C2461" t="s">
        <v>78</v>
      </c>
      <c r="D2461">
        <v>1</v>
      </c>
      <c r="E2461" t="s">
        <v>56</v>
      </c>
      <c r="F2461">
        <v>3.4</v>
      </c>
      <c r="G2461" t="s">
        <v>38</v>
      </c>
      <c r="H2461" t="str">
        <f t="shared" si="114"/>
        <v>Skill Development</v>
      </c>
      <c r="I2461">
        <v>3</v>
      </c>
      <c r="J2461" t="str">
        <f t="shared" si="115"/>
        <v>Medium</v>
      </c>
      <c r="K2461">
        <v>-2</v>
      </c>
      <c r="L2461" t="s">
        <v>21</v>
      </c>
      <c r="M2461" t="s">
        <v>32</v>
      </c>
      <c r="N2461">
        <v>4</v>
      </c>
      <c r="O2461" t="s">
        <v>21</v>
      </c>
      <c r="P2461" t="s">
        <v>73</v>
      </c>
      <c r="Q2461" t="s">
        <v>25</v>
      </c>
      <c r="R2461" t="s">
        <v>26</v>
      </c>
      <c r="S2461" t="str">
        <f t="shared" si="116"/>
        <v>Medium</v>
      </c>
    </row>
    <row r="2462" spans="1:19" x14ac:dyDescent="0.3">
      <c r="A2462" t="s">
        <v>97</v>
      </c>
      <c r="B2462" t="s">
        <v>397</v>
      </c>
      <c r="C2462" t="s">
        <v>55</v>
      </c>
      <c r="D2462">
        <v>2</v>
      </c>
      <c r="E2462" t="s">
        <v>19</v>
      </c>
      <c r="F2462">
        <v>0.6</v>
      </c>
      <c r="G2462" t="s">
        <v>61</v>
      </c>
      <c r="H2462" t="str">
        <f t="shared" si="114"/>
        <v>Study Support</v>
      </c>
      <c r="I2462">
        <v>3</v>
      </c>
      <c r="J2462" t="str">
        <f t="shared" si="115"/>
        <v>Medium</v>
      </c>
      <c r="K2462">
        <v>-2</v>
      </c>
      <c r="L2462" t="s">
        <v>23</v>
      </c>
      <c r="M2462" t="s">
        <v>19</v>
      </c>
      <c r="N2462">
        <v>6</v>
      </c>
      <c r="O2462" t="s">
        <v>21</v>
      </c>
      <c r="P2462" t="s">
        <v>73</v>
      </c>
      <c r="Q2462" t="s">
        <v>25</v>
      </c>
      <c r="R2462" t="s">
        <v>45</v>
      </c>
      <c r="S2462" t="str">
        <f t="shared" si="116"/>
        <v>Medium</v>
      </c>
    </row>
    <row r="2463" spans="1:19" x14ac:dyDescent="0.3">
      <c r="A2463" t="s">
        <v>99</v>
      </c>
      <c r="B2463" t="s">
        <v>398</v>
      </c>
      <c r="C2463" t="s">
        <v>55</v>
      </c>
      <c r="D2463">
        <v>4</v>
      </c>
      <c r="E2463" t="s">
        <v>30</v>
      </c>
      <c r="F2463">
        <v>1.1000000000000001</v>
      </c>
      <c r="G2463" t="s">
        <v>20</v>
      </c>
      <c r="H2463" t="str">
        <f t="shared" si="114"/>
        <v>Study Support</v>
      </c>
      <c r="I2463">
        <v>3</v>
      </c>
      <c r="J2463" t="str">
        <f t="shared" si="115"/>
        <v>Medium</v>
      </c>
      <c r="K2463">
        <v>2</v>
      </c>
      <c r="L2463" t="s">
        <v>23</v>
      </c>
      <c r="M2463" t="s">
        <v>19</v>
      </c>
      <c r="N2463">
        <v>8</v>
      </c>
      <c r="O2463" t="s">
        <v>21</v>
      </c>
      <c r="P2463" t="s">
        <v>116</v>
      </c>
      <c r="Q2463" t="s">
        <v>25</v>
      </c>
      <c r="R2463" t="s">
        <v>45</v>
      </c>
      <c r="S2463" t="str">
        <f t="shared" si="116"/>
        <v>High</v>
      </c>
    </row>
    <row r="2464" spans="1:19" x14ac:dyDescent="0.3">
      <c r="A2464" t="s">
        <v>101</v>
      </c>
      <c r="B2464" t="s">
        <v>399</v>
      </c>
      <c r="C2464" t="s">
        <v>37</v>
      </c>
      <c r="D2464">
        <v>2</v>
      </c>
      <c r="E2464" t="s">
        <v>56</v>
      </c>
      <c r="F2464">
        <v>1.4</v>
      </c>
      <c r="G2464" t="s">
        <v>61</v>
      </c>
      <c r="H2464" t="str">
        <f t="shared" si="114"/>
        <v>Study Support</v>
      </c>
      <c r="I2464">
        <v>5</v>
      </c>
      <c r="J2464" t="str">
        <f t="shared" si="115"/>
        <v>High</v>
      </c>
      <c r="K2464">
        <v>-1</v>
      </c>
      <c r="L2464" t="s">
        <v>21</v>
      </c>
      <c r="M2464" t="s">
        <v>30</v>
      </c>
      <c r="N2464">
        <v>8</v>
      </c>
      <c r="O2464" t="s">
        <v>23</v>
      </c>
      <c r="P2464" t="s">
        <v>39</v>
      </c>
      <c r="Q2464" t="s">
        <v>34</v>
      </c>
      <c r="R2464" t="s">
        <v>26</v>
      </c>
      <c r="S2464" t="str">
        <f t="shared" si="116"/>
        <v>High</v>
      </c>
    </row>
    <row r="2465" spans="1:19" x14ac:dyDescent="0.3">
      <c r="A2465" t="s">
        <v>105</v>
      </c>
      <c r="B2465" t="s">
        <v>400</v>
      </c>
      <c r="C2465" t="s">
        <v>18</v>
      </c>
      <c r="D2465">
        <v>4</v>
      </c>
      <c r="E2465" t="s">
        <v>19</v>
      </c>
      <c r="F2465">
        <v>2.2999999999999998</v>
      </c>
      <c r="G2465" t="s">
        <v>31</v>
      </c>
      <c r="H2465" t="str">
        <f t="shared" si="114"/>
        <v>Skill Development</v>
      </c>
      <c r="I2465">
        <v>2</v>
      </c>
      <c r="J2465" t="str">
        <f t="shared" si="115"/>
        <v>Low</v>
      </c>
      <c r="K2465">
        <v>-3</v>
      </c>
      <c r="L2465" t="s">
        <v>21</v>
      </c>
      <c r="M2465" t="s">
        <v>32</v>
      </c>
      <c r="N2465">
        <v>5</v>
      </c>
      <c r="O2465" t="s">
        <v>21</v>
      </c>
      <c r="P2465" t="s">
        <v>39</v>
      </c>
      <c r="Q2465" t="s">
        <v>34</v>
      </c>
      <c r="R2465" t="s">
        <v>26</v>
      </c>
      <c r="S2465" t="str">
        <f t="shared" si="116"/>
        <v>Medium</v>
      </c>
    </row>
    <row r="2466" spans="1:19" x14ac:dyDescent="0.3">
      <c r="A2466" t="s">
        <v>107</v>
      </c>
      <c r="B2466" t="s">
        <v>401</v>
      </c>
      <c r="C2466" t="s">
        <v>147</v>
      </c>
      <c r="D2466">
        <v>2</v>
      </c>
      <c r="E2466" t="s">
        <v>30</v>
      </c>
      <c r="F2466">
        <v>1.7</v>
      </c>
      <c r="G2466" t="s">
        <v>38</v>
      </c>
      <c r="H2466" t="str">
        <f t="shared" si="114"/>
        <v>Skill Development</v>
      </c>
      <c r="I2466">
        <v>1</v>
      </c>
      <c r="J2466" t="str">
        <f t="shared" si="115"/>
        <v>Low</v>
      </c>
      <c r="K2466">
        <v>1</v>
      </c>
      <c r="L2466" t="s">
        <v>21</v>
      </c>
      <c r="M2466" t="s">
        <v>22</v>
      </c>
      <c r="N2466">
        <v>10</v>
      </c>
      <c r="O2466" t="s">
        <v>21</v>
      </c>
      <c r="P2466" t="s">
        <v>165</v>
      </c>
      <c r="Q2466" t="s">
        <v>34</v>
      </c>
      <c r="R2466" t="s">
        <v>26</v>
      </c>
      <c r="S2466" t="str">
        <f t="shared" si="116"/>
        <v>High</v>
      </c>
    </row>
    <row r="2467" spans="1:19" x14ac:dyDescent="0.3">
      <c r="A2467" t="s">
        <v>110</v>
      </c>
      <c r="B2467" t="s">
        <v>401</v>
      </c>
      <c r="C2467" t="s">
        <v>147</v>
      </c>
      <c r="D2467">
        <v>2</v>
      </c>
      <c r="E2467" t="s">
        <v>30</v>
      </c>
      <c r="F2467">
        <v>1.7</v>
      </c>
      <c r="G2467" t="s">
        <v>38</v>
      </c>
      <c r="H2467" t="str">
        <f t="shared" si="114"/>
        <v>Skill Development</v>
      </c>
      <c r="I2467">
        <v>1</v>
      </c>
      <c r="J2467" t="str">
        <f t="shared" si="115"/>
        <v>Low</v>
      </c>
      <c r="K2467">
        <v>1</v>
      </c>
      <c r="L2467" t="s">
        <v>21</v>
      </c>
      <c r="M2467" t="s">
        <v>22</v>
      </c>
      <c r="N2467">
        <v>10</v>
      </c>
      <c r="O2467" t="s">
        <v>23</v>
      </c>
      <c r="P2467" t="s">
        <v>109</v>
      </c>
      <c r="Q2467" t="s">
        <v>34</v>
      </c>
      <c r="R2467" t="s">
        <v>26</v>
      </c>
      <c r="S2467" t="str">
        <f t="shared" si="116"/>
        <v>High</v>
      </c>
    </row>
    <row r="2468" spans="1:19" x14ac:dyDescent="0.3">
      <c r="A2468" t="s">
        <v>112</v>
      </c>
      <c r="B2468" t="s">
        <v>401</v>
      </c>
      <c r="C2468" t="s">
        <v>147</v>
      </c>
      <c r="D2468">
        <v>2</v>
      </c>
      <c r="E2468" t="s">
        <v>30</v>
      </c>
      <c r="F2468">
        <v>1.7</v>
      </c>
      <c r="G2468" t="s">
        <v>38</v>
      </c>
      <c r="H2468" t="str">
        <f t="shared" si="114"/>
        <v>Skill Development</v>
      </c>
      <c r="I2468">
        <v>1</v>
      </c>
      <c r="J2468" t="str">
        <f t="shared" si="115"/>
        <v>Low</v>
      </c>
      <c r="K2468">
        <v>1</v>
      </c>
      <c r="L2468" t="s">
        <v>21</v>
      </c>
      <c r="M2468" t="s">
        <v>22</v>
      </c>
      <c r="N2468">
        <v>10</v>
      </c>
      <c r="O2468" t="s">
        <v>21</v>
      </c>
      <c r="P2468" t="s">
        <v>145</v>
      </c>
      <c r="Q2468" t="s">
        <v>34</v>
      </c>
      <c r="R2468" t="s">
        <v>49</v>
      </c>
      <c r="S2468" t="str">
        <f t="shared" si="116"/>
        <v>High</v>
      </c>
    </row>
    <row r="2469" spans="1:19" x14ac:dyDescent="0.3">
      <c r="A2469" t="s">
        <v>114</v>
      </c>
      <c r="B2469" t="s">
        <v>401</v>
      </c>
      <c r="C2469" t="s">
        <v>147</v>
      </c>
      <c r="D2469">
        <v>2</v>
      </c>
      <c r="E2469" t="s">
        <v>30</v>
      </c>
      <c r="F2469">
        <v>1.7</v>
      </c>
      <c r="G2469" t="s">
        <v>38</v>
      </c>
      <c r="H2469" t="str">
        <f t="shared" si="114"/>
        <v>Skill Development</v>
      </c>
      <c r="I2469">
        <v>1</v>
      </c>
      <c r="J2469" t="str">
        <f t="shared" si="115"/>
        <v>Low</v>
      </c>
      <c r="K2469">
        <v>1</v>
      </c>
      <c r="L2469" t="s">
        <v>21</v>
      </c>
      <c r="M2469" t="s">
        <v>22</v>
      </c>
      <c r="N2469">
        <v>10</v>
      </c>
      <c r="O2469" t="s">
        <v>21</v>
      </c>
      <c r="P2469" t="s">
        <v>57</v>
      </c>
      <c r="Q2469" t="s">
        <v>34</v>
      </c>
      <c r="R2469" t="s">
        <v>26</v>
      </c>
      <c r="S2469" t="str">
        <f t="shared" si="116"/>
        <v>High</v>
      </c>
    </row>
    <row r="2470" spans="1:19" x14ac:dyDescent="0.3">
      <c r="A2470" t="s">
        <v>117</v>
      </c>
      <c r="B2470" t="s">
        <v>401</v>
      </c>
      <c r="C2470" t="s">
        <v>147</v>
      </c>
      <c r="D2470">
        <v>2</v>
      </c>
      <c r="E2470" t="s">
        <v>30</v>
      </c>
      <c r="F2470">
        <v>1.7</v>
      </c>
      <c r="G2470" t="s">
        <v>38</v>
      </c>
      <c r="H2470" t="str">
        <f t="shared" si="114"/>
        <v>Skill Development</v>
      </c>
      <c r="I2470">
        <v>1</v>
      </c>
      <c r="J2470" t="str">
        <f t="shared" si="115"/>
        <v>Low</v>
      </c>
      <c r="K2470">
        <v>1</v>
      </c>
      <c r="L2470" t="s">
        <v>21</v>
      </c>
      <c r="M2470" t="s">
        <v>22</v>
      </c>
      <c r="N2470">
        <v>10</v>
      </c>
      <c r="O2470" t="s">
        <v>21</v>
      </c>
      <c r="P2470" t="s">
        <v>65</v>
      </c>
      <c r="Q2470" t="s">
        <v>34</v>
      </c>
      <c r="R2470" t="s">
        <v>45</v>
      </c>
      <c r="S2470" t="str">
        <f t="shared" si="116"/>
        <v>High</v>
      </c>
    </row>
    <row r="2471" spans="1:19" x14ac:dyDescent="0.3">
      <c r="A2471" t="s">
        <v>119</v>
      </c>
      <c r="B2471" t="s">
        <v>401</v>
      </c>
      <c r="C2471" t="s">
        <v>147</v>
      </c>
      <c r="D2471">
        <v>2</v>
      </c>
      <c r="E2471" t="s">
        <v>30</v>
      </c>
      <c r="F2471">
        <v>1.7</v>
      </c>
      <c r="G2471" t="s">
        <v>38</v>
      </c>
      <c r="H2471" t="str">
        <f t="shared" si="114"/>
        <v>Skill Development</v>
      </c>
      <c r="I2471">
        <v>1</v>
      </c>
      <c r="J2471" t="str">
        <f t="shared" si="115"/>
        <v>Low</v>
      </c>
      <c r="K2471">
        <v>1</v>
      </c>
      <c r="L2471" t="s">
        <v>21</v>
      </c>
      <c r="M2471" t="s">
        <v>22</v>
      </c>
      <c r="N2471">
        <v>10</v>
      </c>
      <c r="O2471" t="s">
        <v>21</v>
      </c>
      <c r="P2471" t="s">
        <v>52</v>
      </c>
      <c r="Q2471" t="s">
        <v>34</v>
      </c>
      <c r="R2471" t="s">
        <v>49</v>
      </c>
      <c r="S2471" t="str">
        <f t="shared" si="116"/>
        <v>High</v>
      </c>
    </row>
    <row r="2472" spans="1:19" x14ac:dyDescent="0.3">
      <c r="A2472" t="s">
        <v>121</v>
      </c>
      <c r="B2472" t="s">
        <v>401</v>
      </c>
      <c r="C2472" t="s">
        <v>147</v>
      </c>
      <c r="D2472">
        <v>2</v>
      </c>
      <c r="E2472" t="s">
        <v>30</v>
      </c>
      <c r="F2472">
        <v>1.7</v>
      </c>
      <c r="G2472" t="s">
        <v>38</v>
      </c>
      <c r="H2472" t="str">
        <f t="shared" si="114"/>
        <v>Skill Development</v>
      </c>
      <c r="I2472">
        <v>1</v>
      </c>
      <c r="J2472" t="str">
        <f t="shared" si="115"/>
        <v>Low</v>
      </c>
      <c r="K2472">
        <v>1</v>
      </c>
      <c r="L2472" t="s">
        <v>21</v>
      </c>
      <c r="M2472" t="s">
        <v>22</v>
      </c>
      <c r="N2472">
        <v>10</v>
      </c>
      <c r="O2472" t="s">
        <v>21</v>
      </c>
      <c r="P2472" t="s">
        <v>176</v>
      </c>
      <c r="Q2472" t="s">
        <v>34</v>
      </c>
      <c r="R2472" t="s">
        <v>49</v>
      </c>
      <c r="S2472" t="str">
        <f t="shared" si="116"/>
        <v>High</v>
      </c>
    </row>
    <row r="2473" spans="1:19" x14ac:dyDescent="0.3">
      <c r="A2473" t="s">
        <v>124</v>
      </c>
      <c r="B2473" t="s">
        <v>401</v>
      </c>
      <c r="C2473" t="s">
        <v>147</v>
      </c>
      <c r="D2473">
        <v>2</v>
      </c>
      <c r="E2473" t="s">
        <v>30</v>
      </c>
      <c r="F2473">
        <v>1.7</v>
      </c>
      <c r="G2473" t="s">
        <v>38</v>
      </c>
      <c r="H2473" t="str">
        <f t="shared" si="114"/>
        <v>Skill Development</v>
      </c>
      <c r="I2473">
        <v>1</v>
      </c>
      <c r="J2473" t="str">
        <f t="shared" si="115"/>
        <v>Low</v>
      </c>
      <c r="K2473">
        <v>1</v>
      </c>
      <c r="L2473" t="s">
        <v>21</v>
      </c>
      <c r="M2473" t="s">
        <v>22</v>
      </c>
      <c r="N2473">
        <v>10</v>
      </c>
      <c r="O2473" t="s">
        <v>23</v>
      </c>
      <c r="P2473" t="s">
        <v>33</v>
      </c>
      <c r="Q2473" t="s">
        <v>34</v>
      </c>
      <c r="R2473" t="s">
        <v>49</v>
      </c>
      <c r="S2473" t="str">
        <f t="shared" si="116"/>
        <v>High</v>
      </c>
    </row>
    <row r="2474" spans="1:19" x14ac:dyDescent="0.3">
      <c r="A2474" t="s">
        <v>126</v>
      </c>
      <c r="B2474" t="s">
        <v>402</v>
      </c>
      <c r="C2474" t="s">
        <v>18</v>
      </c>
      <c r="D2474">
        <v>1</v>
      </c>
      <c r="E2474" t="s">
        <v>60</v>
      </c>
      <c r="F2474">
        <v>2.6</v>
      </c>
      <c r="G2474" t="s">
        <v>38</v>
      </c>
      <c r="H2474" t="str">
        <f t="shared" si="114"/>
        <v>Skill Development</v>
      </c>
      <c r="I2474">
        <v>5</v>
      </c>
      <c r="J2474" t="str">
        <f t="shared" si="115"/>
        <v>High</v>
      </c>
      <c r="K2474">
        <v>0</v>
      </c>
      <c r="L2474" t="s">
        <v>23</v>
      </c>
      <c r="M2474" t="s">
        <v>19</v>
      </c>
      <c r="N2474">
        <v>4</v>
      </c>
      <c r="O2474" t="s">
        <v>23</v>
      </c>
      <c r="P2474" t="s">
        <v>39</v>
      </c>
      <c r="Q2474" t="s">
        <v>34</v>
      </c>
      <c r="R2474" t="s">
        <v>49</v>
      </c>
      <c r="S2474" t="str">
        <f t="shared" si="116"/>
        <v>Medium</v>
      </c>
    </row>
    <row r="2475" spans="1:19" x14ac:dyDescent="0.3">
      <c r="A2475" t="s">
        <v>128</v>
      </c>
      <c r="B2475" t="s">
        <v>403</v>
      </c>
      <c r="C2475" t="s">
        <v>147</v>
      </c>
      <c r="D2475">
        <v>2</v>
      </c>
      <c r="E2475" t="s">
        <v>60</v>
      </c>
      <c r="F2475">
        <v>2.2999999999999998</v>
      </c>
      <c r="G2475" t="s">
        <v>61</v>
      </c>
      <c r="H2475" t="str">
        <f t="shared" si="114"/>
        <v>Study Support</v>
      </c>
      <c r="I2475">
        <v>3</v>
      </c>
      <c r="J2475" t="str">
        <f t="shared" si="115"/>
        <v>Medium</v>
      </c>
      <c r="K2475">
        <v>-3</v>
      </c>
      <c r="L2475" t="s">
        <v>23</v>
      </c>
      <c r="M2475" t="s">
        <v>30</v>
      </c>
      <c r="N2475">
        <v>1</v>
      </c>
      <c r="O2475" t="s">
        <v>23</v>
      </c>
      <c r="P2475" t="s">
        <v>1712</v>
      </c>
      <c r="Q2475" t="s">
        <v>34</v>
      </c>
      <c r="R2475" t="s">
        <v>45</v>
      </c>
      <c r="S2475" t="str">
        <f t="shared" si="116"/>
        <v>Low</v>
      </c>
    </row>
    <row r="2476" spans="1:19" x14ac:dyDescent="0.3">
      <c r="A2476" t="s">
        <v>130</v>
      </c>
      <c r="B2476" t="s">
        <v>404</v>
      </c>
      <c r="C2476" t="s">
        <v>29</v>
      </c>
      <c r="D2476">
        <v>3</v>
      </c>
      <c r="E2476" t="s">
        <v>30</v>
      </c>
      <c r="F2476">
        <v>4.5</v>
      </c>
      <c r="G2476" t="s">
        <v>31</v>
      </c>
      <c r="H2476" t="str">
        <f t="shared" si="114"/>
        <v>Skill Development</v>
      </c>
      <c r="I2476">
        <v>3</v>
      </c>
      <c r="J2476" t="str">
        <f t="shared" si="115"/>
        <v>Medium</v>
      </c>
      <c r="K2476">
        <v>3</v>
      </c>
      <c r="L2476" t="s">
        <v>21</v>
      </c>
      <c r="M2476" t="s">
        <v>30</v>
      </c>
      <c r="N2476">
        <v>7</v>
      </c>
      <c r="O2476" t="s">
        <v>21</v>
      </c>
      <c r="P2476" t="s">
        <v>179</v>
      </c>
      <c r="Q2476" t="s">
        <v>40</v>
      </c>
      <c r="R2476" t="s">
        <v>26</v>
      </c>
      <c r="S2476" t="str">
        <f t="shared" si="116"/>
        <v>High</v>
      </c>
    </row>
    <row r="2477" spans="1:19" x14ac:dyDescent="0.3">
      <c r="A2477" t="s">
        <v>132</v>
      </c>
      <c r="B2477" t="s">
        <v>405</v>
      </c>
      <c r="C2477" t="s">
        <v>147</v>
      </c>
      <c r="D2477">
        <v>3</v>
      </c>
      <c r="E2477" t="s">
        <v>60</v>
      </c>
      <c r="F2477">
        <v>2.5</v>
      </c>
      <c r="G2477" t="s">
        <v>61</v>
      </c>
      <c r="H2477" t="str">
        <f t="shared" si="114"/>
        <v>Study Support</v>
      </c>
      <c r="I2477">
        <v>3</v>
      </c>
      <c r="J2477" t="str">
        <f t="shared" si="115"/>
        <v>Medium</v>
      </c>
      <c r="K2477">
        <v>-3</v>
      </c>
      <c r="L2477" t="s">
        <v>23</v>
      </c>
      <c r="M2477" t="s">
        <v>22</v>
      </c>
      <c r="N2477">
        <v>9</v>
      </c>
      <c r="O2477" t="s">
        <v>23</v>
      </c>
      <c r="P2477" t="s">
        <v>24</v>
      </c>
      <c r="Q2477" t="s">
        <v>34</v>
      </c>
      <c r="R2477" t="s">
        <v>45</v>
      </c>
      <c r="S2477" t="str">
        <f t="shared" si="116"/>
        <v>High</v>
      </c>
    </row>
    <row r="2478" spans="1:19" x14ac:dyDescent="0.3">
      <c r="A2478" t="s">
        <v>134</v>
      </c>
      <c r="B2478" t="s">
        <v>405</v>
      </c>
      <c r="C2478" t="s">
        <v>147</v>
      </c>
      <c r="D2478">
        <v>3</v>
      </c>
      <c r="E2478" t="s">
        <v>60</v>
      </c>
      <c r="F2478">
        <v>2.5</v>
      </c>
      <c r="G2478" t="s">
        <v>61</v>
      </c>
      <c r="H2478" t="str">
        <f t="shared" si="114"/>
        <v>Study Support</v>
      </c>
      <c r="I2478">
        <v>3</v>
      </c>
      <c r="J2478" t="str">
        <f t="shared" si="115"/>
        <v>Medium</v>
      </c>
      <c r="K2478">
        <v>-3</v>
      </c>
      <c r="L2478" t="s">
        <v>23</v>
      </c>
      <c r="M2478" t="s">
        <v>22</v>
      </c>
      <c r="N2478">
        <v>9</v>
      </c>
      <c r="O2478" t="s">
        <v>23</v>
      </c>
      <c r="P2478" t="s">
        <v>109</v>
      </c>
      <c r="Q2478" t="s">
        <v>34</v>
      </c>
      <c r="R2478" t="s">
        <v>45</v>
      </c>
      <c r="S2478" t="str">
        <f t="shared" si="116"/>
        <v>High</v>
      </c>
    </row>
    <row r="2479" spans="1:19" x14ac:dyDescent="0.3">
      <c r="A2479" t="s">
        <v>137</v>
      </c>
      <c r="B2479" t="s">
        <v>406</v>
      </c>
      <c r="C2479" t="s">
        <v>18</v>
      </c>
      <c r="D2479">
        <v>4</v>
      </c>
      <c r="E2479" t="s">
        <v>56</v>
      </c>
      <c r="F2479">
        <v>2</v>
      </c>
      <c r="G2479" t="s">
        <v>31</v>
      </c>
      <c r="H2479" t="str">
        <f t="shared" si="114"/>
        <v>Skill Development</v>
      </c>
      <c r="I2479">
        <v>1</v>
      </c>
      <c r="J2479" t="str">
        <f t="shared" si="115"/>
        <v>Low</v>
      </c>
      <c r="K2479">
        <v>-1</v>
      </c>
      <c r="L2479" t="s">
        <v>23</v>
      </c>
      <c r="M2479" t="s">
        <v>22</v>
      </c>
      <c r="N2479">
        <v>2</v>
      </c>
      <c r="O2479" t="s">
        <v>21</v>
      </c>
      <c r="P2479" t="s">
        <v>83</v>
      </c>
      <c r="Q2479" t="s">
        <v>40</v>
      </c>
      <c r="R2479" t="s">
        <v>49</v>
      </c>
      <c r="S2479" t="str">
        <f t="shared" si="116"/>
        <v>Low</v>
      </c>
    </row>
    <row r="2480" spans="1:19" x14ac:dyDescent="0.3">
      <c r="A2480" t="s">
        <v>139</v>
      </c>
      <c r="B2480" t="s">
        <v>407</v>
      </c>
      <c r="C2480" t="s">
        <v>37</v>
      </c>
      <c r="D2480">
        <v>1</v>
      </c>
      <c r="E2480" t="s">
        <v>19</v>
      </c>
      <c r="F2480">
        <v>0.7</v>
      </c>
      <c r="G2480" t="s">
        <v>38</v>
      </c>
      <c r="H2480" t="str">
        <f t="shared" si="114"/>
        <v>Skill Development</v>
      </c>
      <c r="I2480">
        <v>5</v>
      </c>
      <c r="J2480" t="str">
        <f t="shared" si="115"/>
        <v>High</v>
      </c>
      <c r="K2480">
        <v>-1</v>
      </c>
      <c r="L2480" t="s">
        <v>21</v>
      </c>
      <c r="M2480" t="s">
        <v>32</v>
      </c>
      <c r="N2480">
        <v>7</v>
      </c>
      <c r="O2480" t="s">
        <v>21</v>
      </c>
      <c r="P2480" t="s">
        <v>123</v>
      </c>
      <c r="Q2480" t="s">
        <v>25</v>
      </c>
      <c r="R2480" t="s">
        <v>49</v>
      </c>
      <c r="S2480" t="str">
        <f t="shared" si="116"/>
        <v>High</v>
      </c>
    </row>
    <row r="2481" spans="1:19" x14ac:dyDescent="0.3">
      <c r="A2481" t="s">
        <v>141</v>
      </c>
      <c r="B2481" t="s">
        <v>408</v>
      </c>
      <c r="C2481" t="s">
        <v>147</v>
      </c>
      <c r="D2481">
        <v>1</v>
      </c>
      <c r="E2481" t="s">
        <v>79</v>
      </c>
      <c r="F2481">
        <v>1.9</v>
      </c>
      <c r="G2481" t="s">
        <v>48</v>
      </c>
      <c r="H2481" t="str">
        <f t="shared" si="114"/>
        <v>Skill Development</v>
      </c>
      <c r="I2481">
        <v>2</v>
      </c>
      <c r="J2481" t="str">
        <f t="shared" si="115"/>
        <v>Low</v>
      </c>
      <c r="K2481">
        <v>-3</v>
      </c>
      <c r="L2481" t="s">
        <v>21</v>
      </c>
      <c r="M2481" t="s">
        <v>19</v>
      </c>
      <c r="N2481">
        <v>5</v>
      </c>
      <c r="O2481" t="s">
        <v>23</v>
      </c>
      <c r="P2481" t="s">
        <v>1710</v>
      </c>
      <c r="Q2481" t="s">
        <v>34</v>
      </c>
      <c r="R2481" t="s">
        <v>45</v>
      </c>
      <c r="S2481" t="str">
        <f t="shared" si="116"/>
        <v>Medium</v>
      </c>
    </row>
    <row r="2482" spans="1:19" x14ac:dyDescent="0.3">
      <c r="A2482" t="s">
        <v>16</v>
      </c>
      <c r="B2482" t="s">
        <v>408</v>
      </c>
      <c r="C2482" t="s">
        <v>147</v>
      </c>
      <c r="D2482">
        <v>1</v>
      </c>
      <c r="E2482" t="s">
        <v>79</v>
      </c>
      <c r="F2482">
        <v>1.9</v>
      </c>
      <c r="G2482" t="s">
        <v>48</v>
      </c>
      <c r="H2482" t="str">
        <f t="shared" si="114"/>
        <v>Skill Development</v>
      </c>
      <c r="I2482">
        <v>2</v>
      </c>
      <c r="J2482" t="str">
        <f t="shared" si="115"/>
        <v>Low</v>
      </c>
      <c r="K2482">
        <v>-3</v>
      </c>
      <c r="L2482" t="s">
        <v>21</v>
      </c>
      <c r="M2482" t="s">
        <v>19</v>
      </c>
      <c r="N2482">
        <v>5</v>
      </c>
      <c r="O2482" t="s">
        <v>21</v>
      </c>
      <c r="P2482" t="s">
        <v>1710</v>
      </c>
      <c r="Q2482" t="s">
        <v>34</v>
      </c>
      <c r="R2482" t="s">
        <v>49</v>
      </c>
      <c r="S2482" t="str">
        <f t="shared" si="116"/>
        <v>Medium</v>
      </c>
    </row>
    <row r="2483" spans="1:19" x14ac:dyDescent="0.3">
      <c r="A2483" t="s">
        <v>27</v>
      </c>
      <c r="B2483" t="s">
        <v>409</v>
      </c>
      <c r="C2483" t="s">
        <v>147</v>
      </c>
      <c r="D2483">
        <v>1</v>
      </c>
      <c r="E2483" t="s">
        <v>60</v>
      </c>
      <c r="F2483">
        <v>3.2</v>
      </c>
      <c r="G2483" t="s">
        <v>20</v>
      </c>
      <c r="H2483" t="str">
        <f t="shared" si="114"/>
        <v>Study Support</v>
      </c>
      <c r="I2483">
        <v>5</v>
      </c>
      <c r="J2483" t="str">
        <f t="shared" si="115"/>
        <v>High</v>
      </c>
      <c r="K2483">
        <v>2</v>
      </c>
      <c r="L2483" t="s">
        <v>21</v>
      </c>
      <c r="M2483" t="s">
        <v>30</v>
      </c>
      <c r="N2483">
        <v>6</v>
      </c>
      <c r="O2483" t="s">
        <v>21</v>
      </c>
      <c r="P2483" t="s">
        <v>83</v>
      </c>
      <c r="Q2483" t="s">
        <v>40</v>
      </c>
      <c r="R2483" t="s">
        <v>45</v>
      </c>
      <c r="S2483" t="str">
        <f t="shared" si="116"/>
        <v>Medium</v>
      </c>
    </row>
    <row r="2484" spans="1:19" x14ac:dyDescent="0.3">
      <c r="A2484" t="s">
        <v>35</v>
      </c>
      <c r="B2484" t="s">
        <v>410</v>
      </c>
      <c r="C2484" t="s">
        <v>147</v>
      </c>
      <c r="D2484">
        <v>1</v>
      </c>
      <c r="E2484" t="s">
        <v>22</v>
      </c>
      <c r="F2484">
        <v>2.9</v>
      </c>
      <c r="G2484" t="s">
        <v>38</v>
      </c>
      <c r="H2484" t="str">
        <f t="shared" si="114"/>
        <v>Skill Development</v>
      </c>
      <c r="I2484">
        <v>2</v>
      </c>
      <c r="J2484" t="str">
        <f t="shared" si="115"/>
        <v>Low</v>
      </c>
      <c r="K2484">
        <v>-1</v>
      </c>
      <c r="L2484" t="s">
        <v>23</v>
      </c>
      <c r="M2484" t="s">
        <v>30</v>
      </c>
      <c r="N2484">
        <v>10</v>
      </c>
      <c r="O2484" t="s">
        <v>23</v>
      </c>
      <c r="P2484" t="s">
        <v>80</v>
      </c>
      <c r="Q2484" t="s">
        <v>40</v>
      </c>
      <c r="R2484" t="s">
        <v>49</v>
      </c>
      <c r="S2484" t="str">
        <f t="shared" si="116"/>
        <v>High</v>
      </c>
    </row>
    <row r="2485" spans="1:19" x14ac:dyDescent="0.3">
      <c r="A2485" t="s">
        <v>41</v>
      </c>
      <c r="B2485" t="s">
        <v>172</v>
      </c>
      <c r="C2485" t="s">
        <v>96</v>
      </c>
      <c r="D2485">
        <v>3</v>
      </c>
      <c r="E2485" t="s">
        <v>56</v>
      </c>
      <c r="F2485">
        <v>3.5</v>
      </c>
      <c r="G2485" t="s">
        <v>44</v>
      </c>
      <c r="H2485" t="str">
        <f t="shared" si="114"/>
        <v>Other</v>
      </c>
      <c r="I2485">
        <v>2</v>
      </c>
      <c r="J2485" t="str">
        <f t="shared" si="115"/>
        <v>Low</v>
      </c>
      <c r="K2485">
        <v>-1</v>
      </c>
      <c r="L2485" t="s">
        <v>23</v>
      </c>
      <c r="M2485" t="s">
        <v>30</v>
      </c>
      <c r="N2485">
        <v>10</v>
      </c>
      <c r="O2485" t="s">
        <v>23</v>
      </c>
      <c r="P2485" t="s">
        <v>158</v>
      </c>
      <c r="Q2485" t="s">
        <v>40</v>
      </c>
      <c r="R2485" t="s">
        <v>26</v>
      </c>
      <c r="S2485" t="str">
        <f t="shared" si="116"/>
        <v>High</v>
      </c>
    </row>
    <row r="2486" spans="1:19" x14ac:dyDescent="0.3">
      <c r="A2486" t="s">
        <v>46</v>
      </c>
      <c r="B2486" t="s">
        <v>411</v>
      </c>
      <c r="C2486" t="s">
        <v>43</v>
      </c>
      <c r="D2486">
        <v>4</v>
      </c>
      <c r="E2486" t="s">
        <v>22</v>
      </c>
      <c r="F2486">
        <v>2.1</v>
      </c>
      <c r="G2486" t="s">
        <v>48</v>
      </c>
      <c r="H2486" t="str">
        <f t="shared" si="114"/>
        <v>Skill Development</v>
      </c>
      <c r="I2486">
        <v>2</v>
      </c>
      <c r="J2486" t="str">
        <f t="shared" si="115"/>
        <v>Low</v>
      </c>
      <c r="K2486">
        <v>2</v>
      </c>
      <c r="L2486" t="s">
        <v>23</v>
      </c>
      <c r="M2486" t="s">
        <v>19</v>
      </c>
      <c r="N2486">
        <v>2</v>
      </c>
      <c r="O2486" t="s">
        <v>23</v>
      </c>
      <c r="P2486" t="s">
        <v>257</v>
      </c>
      <c r="Q2486" t="s">
        <v>34</v>
      </c>
      <c r="R2486" t="s">
        <v>49</v>
      </c>
      <c r="S2486" t="str">
        <f t="shared" si="116"/>
        <v>Low</v>
      </c>
    </row>
    <row r="2487" spans="1:19" x14ac:dyDescent="0.3">
      <c r="A2487" t="s">
        <v>50</v>
      </c>
      <c r="B2487" t="s">
        <v>412</v>
      </c>
      <c r="C2487" t="s">
        <v>103</v>
      </c>
      <c r="D2487">
        <v>3</v>
      </c>
      <c r="E2487" t="s">
        <v>56</v>
      </c>
      <c r="F2487">
        <v>1.7</v>
      </c>
      <c r="G2487" t="s">
        <v>61</v>
      </c>
      <c r="H2487" t="str">
        <f t="shared" si="114"/>
        <v>Study Support</v>
      </c>
      <c r="I2487">
        <v>3</v>
      </c>
      <c r="J2487" t="str">
        <f t="shared" si="115"/>
        <v>Medium</v>
      </c>
      <c r="K2487">
        <v>1</v>
      </c>
      <c r="L2487" t="s">
        <v>21</v>
      </c>
      <c r="M2487" t="s">
        <v>22</v>
      </c>
      <c r="N2487">
        <v>9</v>
      </c>
      <c r="O2487" t="s">
        <v>23</v>
      </c>
      <c r="P2487" t="s">
        <v>257</v>
      </c>
      <c r="Q2487" t="s">
        <v>34</v>
      </c>
      <c r="R2487" t="s">
        <v>26</v>
      </c>
      <c r="S2487" t="str">
        <f t="shared" si="116"/>
        <v>High</v>
      </c>
    </row>
    <row r="2488" spans="1:19" x14ac:dyDescent="0.3">
      <c r="A2488" t="s">
        <v>53</v>
      </c>
      <c r="B2488" t="s">
        <v>413</v>
      </c>
      <c r="C2488" t="s">
        <v>55</v>
      </c>
      <c r="D2488">
        <v>3</v>
      </c>
      <c r="E2488" t="s">
        <v>30</v>
      </c>
      <c r="F2488">
        <v>3</v>
      </c>
      <c r="G2488" t="s">
        <v>44</v>
      </c>
      <c r="H2488" t="str">
        <f t="shared" si="114"/>
        <v>Other</v>
      </c>
      <c r="I2488">
        <v>1</v>
      </c>
      <c r="J2488" t="str">
        <f t="shared" si="115"/>
        <v>Low</v>
      </c>
      <c r="K2488">
        <v>1</v>
      </c>
      <c r="L2488" t="s">
        <v>21</v>
      </c>
      <c r="M2488" t="s">
        <v>22</v>
      </c>
      <c r="N2488">
        <v>5</v>
      </c>
      <c r="O2488" t="s">
        <v>21</v>
      </c>
      <c r="P2488" t="s">
        <v>57</v>
      </c>
      <c r="Q2488" t="s">
        <v>40</v>
      </c>
      <c r="R2488" t="s">
        <v>49</v>
      </c>
      <c r="S2488" t="str">
        <f t="shared" si="116"/>
        <v>Medium</v>
      </c>
    </row>
    <row r="2489" spans="1:19" x14ac:dyDescent="0.3">
      <c r="A2489" t="s">
        <v>58</v>
      </c>
      <c r="B2489" t="s">
        <v>331</v>
      </c>
      <c r="C2489" t="s">
        <v>55</v>
      </c>
      <c r="D2489">
        <v>4</v>
      </c>
      <c r="E2489" t="s">
        <v>60</v>
      </c>
      <c r="F2489">
        <v>0.8</v>
      </c>
      <c r="G2489" t="s">
        <v>48</v>
      </c>
      <c r="H2489" t="str">
        <f t="shared" si="114"/>
        <v>Skill Development</v>
      </c>
      <c r="I2489">
        <v>5</v>
      </c>
      <c r="J2489" t="str">
        <f t="shared" si="115"/>
        <v>High</v>
      </c>
      <c r="K2489">
        <v>-1</v>
      </c>
      <c r="L2489" t="s">
        <v>23</v>
      </c>
      <c r="M2489" t="s">
        <v>19</v>
      </c>
      <c r="N2489">
        <v>3</v>
      </c>
      <c r="O2489" t="s">
        <v>21</v>
      </c>
      <c r="P2489" t="s">
        <v>24</v>
      </c>
      <c r="Q2489" t="s">
        <v>40</v>
      </c>
      <c r="R2489" t="s">
        <v>26</v>
      </c>
      <c r="S2489" t="str">
        <f t="shared" si="116"/>
        <v>Low</v>
      </c>
    </row>
    <row r="2490" spans="1:19" x14ac:dyDescent="0.3">
      <c r="A2490" t="s">
        <v>63</v>
      </c>
      <c r="B2490" t="s">
        <v>17</v>
      </c>
      <c r="C2490" t="s">
        <v>37</v>
      </c>
      <c r="D2490">
        <v>4</v>
      </c>
      <c r="E2490" t="s">
        <v>19</v>
      </c>
      <c r="F2490">
        <v>3.4</v>
      </c>
      <c r="G2490" t="s">
        <v>38</v>
      </c>
      <c r="H2490" t="str">
        <f t="shared" si="114"/>
        <v>Skill Development</v>
      </c>
      <c r="I2490">
        <v>4</v>
      </c>
      <c r="J2490" t="str">
        <f t="shared" si="115"/>
        <v>High</v>
      </c>
      <c r="K2490">
        <v>3</v>
      </c>
      <c r="L2490" t="s">
        <v>21</v>
      </c>
      <c r="M2490" t="s">
        <v>32</v>
      </c>
      <c r="N2490">
        <v>6</v>
      </c>
      <c r="O2490" t="s">
        <v>23</v>
      </c>
      <c r="P2490" t="s">
        <v>116</v>
      </c>
      <c r="Q2490" t="s">
        <v>40</v>
      </c>
      <c r="R2490" t="s">
        <v>26</v>
      </c>
      <c r="S2490" t="str">
        <f t="shared" si="116"/>
        <v>Medium</v>
      </c>
    </row>
    <row r="2491" spans="1:19" x14ac:dyDescent="0.3">
      <c r="A2491" t="s">
        <v>66</v>
      </c>
      <c r="B2491" t="s">
        <v>17</v>
      </c>
      <c r="C2491" t="s">
        <v>37</v>
      </c>
      <c r="D2491">
        <v>4</v>
      </c>
      <c r="E2491" t="s">
        <v>19</v>
      </c>
      <c r="F2491">
        <v>3.4</v>
      </c>
      <c r="G2491" t="s">
        <v>38</v>
      </c>
      <c r="H2491" t="str">
        <f t="shared" si="114"/>
        <v>Skill Development</v>
      </c>
      <c r="I2491">
        <v>4</v>
      </c>
      <c r="J2491" t="str">
        <f t="shared" si="115"/>
        <v>High</v>
      </c>
      <c r="K2491">
        <v>3</v>
      </c>
      <c r="L2491" t="s">
        <v>21</v>
      </c>
      <c r="M2491" t="s">
        <v>32</v>
      </c>
      <c r="N2491">
        <v>6</v>
      </c>
      <c r="O2491" t="s">
        <v>21</v>
      </c>
      <c r="P2491" t="s">
        <v>65</v>
      </c>
      <c r="Q2491" t="s">
        <v>40</v>
      </c>
      <c r="R2491" t="s">
        <v>49</v>
      </c>
      <c r="S2491" t="str">
        <f t="shared" si="116"/>
        <v>Medium</v>
      </c>
    </row>
    <row r="2492" spans="1:19" x14ac:dyDescent="0.3">
      <c r="A2492" t="s">
        <v>69</v>
      </c>
      <c r="B2492" t="s">
        <v>17</v>
      </c>
      <c r="C2492" t="s">
        <v>37</v>
      </c>
      <c r="D2492">
        <v>4</v>
      </c>
      <c r="E2492" t="s">
        <v>19</v>
      </c>
      <c r="F2492">
        <v>3.4</v>
      </c>
      <c r="G2492" t="s">
        <v>38</v>
      </c>
      <c r="H2492" t="str">
        <f t="shared" si="114"/>
        <v>Skill Development</v>
      </c>
      <c r="I2492">
        <v>4</v>
      </c>
      <c r="J2492" t="str">
        <f t="shared" si="115"/>
        <v>High</v>
      </c>
      <c r="K2492">
        <v>3</v>
      </c>
      <c r="L2492" t="s">
        <v>21</v>
      </c>
      <c r="M2492" t="s">
        <v>32</v>
      </c>
      <c r="N2492">
        <v>6</v>
      </c>
      <c r="O2492" t="s">
        <v>23</v>
      </c>
      <c r="P2492" t="s">
        <v>196</v>
      </c>
      <c r="Q2492" t="s">
        <v>40</v>
      </c>
      <c r="R2492" t="s">
        <v>49</v>
      </c>
      <c r="S2492" t="str">
        <f t="shared" si="116"/>
        <v>Medium</v>
      </c>
    </row>
    <row r="2493" spans="1:19" x14ac:dyDescent="0.3">
      <c r="A2493" t="s">
        <v>71</v>
      </c>
      <c r="B2493" t="s">
        <v>414</v>
      </c>
      <c r="C2493" t="s">
        <v>37</v>
      </c>
      <c r="D2493">
        <v>1</v>
      </c>
      <c r="E2493" t="s">
        <v>60</v>
      </c>
      <c r="F2493">
        <v>1.9</v>
      </c>
      <c r="G2493" t="s">
        <v>38</v>
      </c>
      <c r="H2493" t="str">
        <f t="shared" si="114"/>
        <v>Skill Development</v>
      </c>
      <c r="I2493">
        <v>3</v>
      </c>
      <c r="J2493" t="str">
        <f t="shared" si="115"/>
        <v>Medium</v>
      </c>
      <c r="K2493">
        <v>0</v>
      </c>
      <c r="L2493" t="s">
        <v>23</v>
      </c>
      <c r="M2493" t="s">
        <v>30</v>
      </c>
      <c r="N2493">
        <v>3</v>
      </c>
      <c r="O2493" t="s">
        <v>23</v>
      </c>
      <c r="P2493" t="s">
        <v>73</v>
      </c>
      <c r="Q2493" t="s">
        <v>34</v>
      </c>
      <c r="R2493" t="s">
        <v>45</v>
      </c>
      <c r="S2493" t="str">
        <f t="shared" si="116"/>
        <v>Low</v>
      </c>
    </row>
    <row r="2494" spans="1:19" x14ac:dyDescent="0.3">
      <c r="A2494" t="s">
        <v>74</v>
      </c>
      <c r="B2494" t="s">
        <v>415</v>
      </c>
      <c r="C2494" t="s">
        <v>78</v>
      </c>
      <c r="D2494">
        <v>1</v>
      </c>
      <c r="E2494" t="s">
        <v>30</v>
      </c>
      <c r="F2494">
        <v>0.7</v>
      </c>
      <c r="G2494" t="s">
        <v>61</v>
      </c>
      <c r="H2494" t="str">
        <f t="shared" si="114"/>
        <v>Study Support</v>
      </c>
      <c r="I2494">
        <v>5</v>
      </c>
      <c r="J2494" t="str">
        <f t="shared" si="115"/>
        <v>High</v>
      </c>
      <c r="K2494">
        <v>2</v>
      </c>
      <c r="L2494" t="s">
        <v>23</v>
      </c>
      <c r="M2494" t="s">
        <v>30</v>
      </c>
      <c r="N2494">
        <v>6</v>
      </c>
      <c r="O2494" t="s">
        <v>21</v>
      </c>
      <c r="P2494" t="s">
        <v>545</v>
      </c>
      <c r="Q2494" t="s">
        <v>25</v>
      </c>
      <c r="R2494" t="s">
        <v>49</v>
      </c>
      <c r="S2494" t="str">
        <f t="shared" si="116"/>
        <v>Medium</v>
      </c>
    </row>
    <row r="2495" spans="1:19" x14ac:dyDescent="0.3">
      <c r="A2495" t="s">
        <v>76</v>
      </c>
      <c r="B2495" t="s">
        <v>367</v>
      </c>
      <c r="C2495" t="s">
        <v>103</v>
      </c>
      <c r="D2495">
        <v>2</v>
      </c>
      <c r="E2495" t="s">
        <v>30</v>
      </c>
      <c r="F2495">
        <v>3.2</v>
      </c>
      <c r="G2495" t="s">
        <v>61</v>
      </c>
      <c r="H2495" t="str">
        <f t="shared" si="114"/>
        <v>Study Support</v>
      </c>
      <c r="I2495">
        <v>5</v>
      </c>
      <c r="J2495" t="str">
        <f t="shared" si="115"/>
        <v>High</v>
      </c>
      <c r="K2495">
        <v>-3</v>
      </c>
      <c r="L2495" t="s">
        <v>23</v>
      </c>
      <c r="M2495" t="s">
        <v>30</v>
      </c>
      <c r="N2495">
        <v>8</v>
      </c>
      <c r="O2495" t="s">
        <v>23</v>
      </c>
      <c r="P2495" t="s">
        <v>52</v>
      </c>
      <c r="Q2495" t="s">
        <v>34</v>
      </c>
      <c r="R2495" t="s">
        <v>26</v>
      </c>
      <c r="S2495" t="str">
        <f t="shared" si="116"/>
        <v>High</v>
      </c>
    </row>
    <row r="2496" spans="1:19" x14ac:dyDescent="0.3">
      <c r="A2496" t="s">
        <v>81</v>
      </c>
      <c r="B2496" t="s">
        <v>416</v>
      </c>
      <c r="C2496" t="s">
        <v>29</v>
      </c>
      <c r="D2496">
        <v>1</v>
      </c>
      <c r="E2496" t="s">
        <v>22</v>
      </c>
      <c r="F2496">
        <v>2.8</v>
      </c>
      <c r="G2496" t="s">
        <v>44</v>
      </c>
      <c r="H2496" t="str">
        <f t="shared" si="114"/>
        <v>Other</v>
      </c>
      <c r="I2496">
        <v>3</v>
      </c>
      <c r="J2496" t="str">
        <f t="shared" si="115"/>
        <v>Medium</v>
      </c>
      <c r="K2496">
        <v>1</v>
      </c>
      <c r="L2496" t="s">
        <v>21</v>
      </c>
      <c r="M2496" t="s">
        <v>19</v>
      </c>
      <c r="N2496">
        <v>7</v>
      </c>
      <c r="O2496" t="s">
        <v>23</v>
      </c>
      <c r="P2496" t="s">
        <v>1710</v>
      </c>
      <c r="Q2496" t="s">
        <v>25</v>
      </c>
      <c r="R2496" t="s">
        <v>45</v>
      </c>
      <c r="S2496" t="str">
        <f t="shared" si="116"/>
        <v>High</v>
      </c>
    </row>
    <row r="2497" spans="1:19" x14ac:dyDescent="0.3">
      <c r="A2497" t="s">
        <v>84</v>
      </c>
      <c r="B2497" t="s">
        <v>417</v>
      </c>
      <c r="C2497" t="s">
        <v>43</v>
      </c>
      <c r="D2497">
        <v>2</v>
      </c>
      <c r="E2497" t="s">
        <v>19</v>
      </c>
      <c r="F2497">
        <v>2.7</v>
      </c>
      <c r="G2497" t="s">
        <v>44</v>
      </c>
      <c r="H2497" t="str">
        <f t="shared" si="114"/>
        <v>Other</v>
      </c>
      <c r="I2497">
        <v>3</v>
      </c>
      <c r="J2497" t="str">
        <f t="shared" si="115"/>
        <v>Medium</v>
      </c>
      <c r="K2497">
        <v>0</v>
      </c>
      <c r="L2497" t="s">
        <v>23</v>
      </c>
      <c r="M2497" t="s">
        <v>19</v>
      </c>
      <c r="N2497">
        <v>10</v>
      </c>
      <c r="O2497" t="s">
        <v>21</v>
      </c>
      <c r="P2497" t="s">
        <v>33</v>
      </c>
      <c r="Q2497" t="s">
        <v>40</v>
      </c>
      <c r="R2497" t="s">
        <v>26</v>
      </c>
      <c r="S2497" t="str">
        <f t="shared" si="116"/>
        <v>High</v>
      </c>
    </row>
    <row r="2498" spans="1:19" x14ac:dyDescent="0.3">
      <c r="A2498" t="s">
        <v>87</v>
      </c>
      <c r="B2498" t="s">
        <v>418</v>
      </c>
      <c r="C2498" t="s">
        <v>29</v>
      </c>
      <c r="D2498">
        <v>3</v>
      </c>
      <c r="E2498" t="s">
        <v>56</v>
      </c>
      <c r="F2498">
        <v>2.9</v>
      </c>
      <c r="G2498" t="s">
        <v>61</v>
      </c>
      <c r="H2498" t="str">
        <f t="shared" ref="H2498:H2561" si="117">IF(OR(ISNUMBER(SEARCH("Assignment",G2498)),ISNUMBER(SEARCH("Exam",G2498)),ISNUMBER(SEARCH("Notes",G2498)),ISNUMBER(SEARCH("Homework",G2498))),"Study Support",
IF(OR(ISNUMBER(SEARCH("Resume",G2498)),ISNUMBER(SEARCH("Skill",G2498)),ISNUMBER(SEARCH("Learning",G2498)),ISNUMBER(SEARCH("Project",G2498))),"Skill Development",
IF(OR(ISNUMBER(SEARCH("Music",G2498)),ISNUMBER(SEARCH("Movie",G2498)),ISNUMBER(SEARCH("Game",G2498)),ISNUMBER(SEARCH("Fun",G2498))),"Entertainment",
"Other")))</f>
        <v>Study Support</v>
      </c>
      <c r="I2498">
        <v>3</v>
      </c>
      <c r="J2498" t="str">
        <f t="shared" ref="J2498:J2561" si="118">IF(I2498&gt;=4,"High",IF(I2498=3,"Medium","Low"))</f>
        <v>Medium</v>
      </c>
      <c r="K2498">
        <v>-1</v>
      </c>
      <c r="L2498" t="s">
        <v>23</v>
      </c>
      <c r="M2498" t="s">
        <v>32</v>
      </c>
      <c r="N2498">
        <v>10</v>
      </c>
      <c r="O2498" t="s">
        <v>21</v>
      </c>
      <c r="P2498" t="s">
        <v>1711</v>
      </c>
      <c r="Q2498" t="s">
        <v>40</v>
      </c>
      <c r="R2498" t="s">
        <v>49</v>
      </c>
      <c r="S2498" t="str">
        <f t="shared" ref="S2498:S2561" si="119">IF(N2498&gt;=7,"High",IF(N2498&gt;=4,"Medium","Low"))</f>
        <v>High</v>
      </c>
    </row>
    <row r="2499" spans="1:19" x14ac:dyDescent="0.3">
      <c r="A2499" t="s">
        <v>88</v>
      </c>
      <c r="B2499" t="s">
        <v>419</v>
      </c>
      <c r="C2499" t="s">
        <v>55</v>
      </c>
      <c r="D2499">
        <v>3</v>
      </c>
      <c r="E2499" t="s">
        <v>19</v>
      </c>
      <c r="F2499">
        <v>4</v>
      </c>
      <c r="G2499" t="s">
        <v>38</v>
      </c>
      <c r="H2499" t="str">
        <f t="shared" si="117"/>
        <v>Skill Development</v>
      </c>
      <c r="I2499">
        <v>3</v>
      </c>
      <c r="J2499" t="str">
        <f t="shared" si="118"/>
        <v>Medium</v>
      </c>
      <c r="K2499">
        <v>-1</v>
      </c>
      <c r="L2499" t="s">
        <v>23</v>
      </c>
      <c r="M2499" t="s">
        <v>22</v>
      </c>
      <c r="N2499">
        <v>1</v>
      </c>
      <c r="O2499" t="s">
        <v>21</v>
      </c>
      <c r="P2499" t="s">
        <v>165</v>
      </c>
      <c r="Q2499" t="s">
        <v>40</v>
      </c>
      <c r="R2499" t="s">
        <v>49</v>
      </c>
      <c r="S2499" t="str">
        <f t="shared" si="119"/>
        <v>Low</v>
      </c>
    </row>
    <row r="2500" spans="1:19" x14ac:dyDescent="0.3">
      <c r="A2500" t="s">
        <v>91</v>
      </c>
      <c r="B2500" t="s">
        <v>419</v>
      </c>
      <c r="C2500" t="s">
        <v>55</v>
      </c>
      <c r="D2500">
        <v>3</v>
      </c>
      <c r="E2500" t="s">
        <v>19</v>
      </c>
      <c r="F2500">
        <v>4</v>
      </c>
      <c r="G2500" t="s">
        <v>38</v>
      </c>
      <c r="H2500" t="str">
        <f t="shared" si="117"/>
        <v>Skill Development</v>
      </c>
      <c r="I2500">
        <v>3</v>
      </c>
      <c r="J2500" t="str">
        <f t="shared" si="118"/>
        <v>Medium</v>
      </c>
      <c r="K2500">
        <v>-1</v>
      </c>
      <c r="L2500" t="s">
        <v>23</v>
      </c>
      <c r="M2500" t="s">
        <v>22</v>
      </c>
      <c r="N2500">
        <v>1</v>
      </c>
      <c r="O2500" t="s">
        <v>23</v>
      </c>
      <c r="P2500" t="s">
        <v>158</v>
      </c>
      <c r="Q2500" t="s">
        <v>40</v>
      </c>
      <c r="R2500" t="s">
        <v>26</v>
      </c>
      <c r="S2500" t="str">
        <f t="shared" si="119"/>
        <v>Low</v>
      </c>
    </row>
    <row r="2501" spans="1:19" x14ac:dyDescent="0.3">
      <c r="A2501" t="s">
        <v>94</v>
      </c>
      <c r="B2501" t="s">
        <v>420</v>
      </c>
      <c r="C2501" t="s">
        <v>18</v>
      </c>
      <c r="D2501">
        <v>3</v>
      </c>
      <c r="E2501" t="s">
        <v>22</v>
      </c>
      <c r="F2501">
        <v>3.7</v>
      </c>
      <c r="G2501" t="s">
        <v>31</v>
      </c>
      <c r="H2501" t="str">
        <f t="shared" si="117"/>
        <v>Skill Development</v>
      </c>
      <c r="I2501">
        <v>4</v>
      </c>
      <c r="J2501" t="str">
        <f t="shared" si="118"/>
        <v>High</v>
      </c>
      <c r="K2501">
        <v>-2</v>
      </c>
      <c r="L2501" t="s">
        <v>23</v>
      </c>
      <c r="M2501" t="s">
        <v>19</v>
      </c>
      <c r="N2501">
        <v>1</v>
      </c>
      <c r="O2501" t="s">
        <v>21</v>
      </c>
      <c r="P2501" t="s">
        <v>1710</v>
      </c>
      <c r="Q2501" t="s">
        <v>25</v>
      </c>
      <c r="R2501" t="s">
        <v>26</v>
      </c>
      <c r="S2501" t="str">
        <f t="shared" si="119"/>
        <v>Low</v>
      </c>
    </row>
    <row r="2502" spans="1:19" x14ac:dyDescent="0.3">
      <c r="A2502" t="s">
        <v>97</v>
      </c>
      <c r="B2502" t="s">
        <v>289</v>
      </c>
      <c r="C2502" t="s">
        <v>29</v>
      </c>
      <c r="D2502">
        <v>1</v>
      </c>
      <c r="E2502" t="s">
        <v>56</v>
      </c>
      <c r="F2502">
        <v>2.1</v>
      </c>
      <c r="G2502" t="s">
        <v>48</v>
      </c>
      <c r="H2502" t="str">
        <f t="shared" si="117"/>
        <v>Skill Development</v>
      </c>
      <c r="I2502">
        <v>1</v>
      </c>
      <c r="J2502" t="str">
        <f t="shared" si="118"/>
        <v>Low</v>
      </c>
      <c r="K2502">
        <v>1</v>
      </c>
      <c r="L2502" t="s">
        <v>21</v>
      </c>
      <c r="M2502" t="s">
        <v>22</v>
      </c>
      <c r="N2502">
        <v>3</v>
      </c>
      <c r="O2502" t="s">
        <v>23</v>
      </c>
      <c r="P2502" t="s">
        <v>164</v>
      </c>
      <c r="Q2502" t="s">
        <v>34</v>
      </c>
      <c r="R2502" t="s">
        <v>26</v>
      </c>
      <c r="S2502" t="str">
        <f t="shared" si="119"/>
        <v>Low</v>
      </c>
    </row>
    <row r="2503" spans="1:19" x14ac:dyDescent="0.3">
      <c r="A2503" t="s">
        <v>99</v>
      </c>
      <c r="B2503" t="s">
        <v>421</v>
      </c>
      <c r="C2503" t="s">
        <v>103</v>
      </c>
      <c r="D2503">
        <v>3</v>
      </c>
      <c r="E2503" t="s">
        <v>22</v>
      </c>
      <c r="F2503">
        <v>1.8</v>
      </c>
      <c r="G2503" t="s">
        <v>31</v>
      </c>
      <c r="H2503" t="str">
        <f t="shared" si="117"/>
        <v>Skill Development</v>
      </c>
      <c r="I2503">
        <v>3</v>
      </c>
      <c r="J2503" t="str">
        <f t="shared" si="118"/>
        <v>Medium</v>
      </c>
      <c r="K2503">
        <v>2</v>
      </c>
      <c r="L2503" t="s">
        <v>23</v>
      </c>
      <c r="M2503" t="s">
        <v>32</v>
      </c>
      <c r="N2503">
        <v>9</v>
      </c>
      <c r="O2503" t="s">
        <v>23</v>
      </c>
      <c r="P2503" t="s">
        <v>116</v>
      </c>
      <c r="Q2503" t="s">
        <v>40</v>
      </c>
      <c r="R2503" t="s">
        <v>49</v>
      </c>
      <c r="S2503" t="str">
        <f t="shared" si="119"/>
        <v>High</v>
      </c>
    </row>
    <row r="2504" spans="1:19" x14ac:dyDescent="0.3">
      <c r="A2504" t="s">
        <v>101</v>
      </c>
      <c r="B2504" t="s">
        <v>153</v>
      </c>
      <c r="C2504" t="s">
        <v>37</v>
      </c>
      <c r="D2504">
        <v>4</v>
      </c>
      <c r="E2504" t="s">
        <v>22</v>
      </c>
      <c r="F2504">
        <v>1.7</v>
      </c>
      <c r="G2504" t="s">
        <v>44</v>
      </c>
      <c r="H2504" t="str">
        <f t="shared" si="117"/>
        <v>Other</v>
      </c>
      <c r="I2504">
        <v>5</v>
      </c>
      <c r="J2504" t="str">
        <f t="shared" si="118"/>
        <v>High</v>
      </c>
      <c r="K2504">
        <v>0</v>
      </c>
      <c r="L2504" t="s">
        <v>21</v>
      </c>
      <c r="M2504" t="s">
        <v>22</v>
      </c>
      <c r="N2504">
        <v>2</v>
      </c>
      <c r="O2504" t="s">
        <v>21</v>
      </c>
      <c r="P2504" t="s">
        <v>1710</v>
      </c>
      <c r="Q2504" t="s">
        <v>34</v>
      </c>
      <c r="R2504" t="s">
        <v>26</v>
      </c>
      <c r="S2504" t="str">
        <f t="shared" si="119"/>
        <v>Low</v>
      </c>
    </row>
    <row r="2505" spans="1:19" x14ac:dyDescent="0.3">
      <c r="A2505" t="s">
        <v>105</v>
      </c>
      <c r="B2505" t="s">
        <v>153</v>
      </c>
      <c r="C2505" t="s">
        <v>37</v>
      </c>
      <c r="D2505">
        <v>4</v>
      </c>
      <c r="E2505" t="s">
        <v>22</v>
      </c>
      <c r="F2505">
        <v>1.7</v>
      </c>
      <c r="G2505" t="s">
        <v>44</v>
      </c>
      <c r="H2505" t="str">
        <f t="shared" si="117"/>
        <v>Other</v>
      </c>
      <c r="I2505">
        <v>5</v>
      </c>
      <c r="J2505" t="str">
        <f t="shared" si="118"/>
        <v>High</v>
      </c>
      <c r="K2505">
        <v>0</v>
      </c>
      <c r="L2505" t="s">
        <v>21</v>
      </c>
      <c r="M2505" t="s">
        <v>22</v>
      </c>
      <c r="N2505">
        <v>2</v>
      </c>
      <c r="O2505" t="s">
        <v>21</v>
      </c>
      <c r="P2505" t="s">
        <v>176</v>
      </c>
      <c r="Q2505" t="s">
        <v>34</v>
      </c>
      <c r="R2505" t="s">
        <v>45</v>
      </c>
      <c r="S2505" t="str">
        <f t="shared" si="119"/>
        <v>Low</v>
      </c>
    </row>
    <row r="2506" spans="1:19" x14ac:dyDescent="0.3">
      <c r="A2506" t="s">
        <v>107</v>
      </c>
      <c r="B2506" t="s">
        <v>153</v>
      </c>
      <c r="C2506" t="s">
        <v>37</v>
      </c>
      <c r="D2506">
        <v>4</v>
      </c>
      <c r="E2506" t="s">
        <v>22</v>
      </c>
      <c r="F2506">
        <v>1.7</v>
      </c>
      <c r="G2506" t="s">
        <v>44</v>
      </c>
      <c r="H2506" t="str">
        <f t="shared" si="117"/>
        <v>Other</v>
      </c>
      <c r="I2506">
        <v>5</v>
      </c>
      <c r="J2506" t="str">
        <f t="shared" si="118"/>
        <v>High</v>
      </c>
      <c r="K2506">
        <v>0</v>
      </c>
      <c r="L2506" t="s">
        <v>21</v>
      </c>
      <c r="M2506" t="s">
        <v>22</v>
      </c>
      <c r="N2506">
        <v>2</v>
      </c>
      <c r="O2506" t="s">
        <v>23</v>
      </c>
      <c r="P2506" t="s">
        <v>83</v>
      </c>
      <c r="Q2506" t="s">
        <v>34</v>
      </c>
      <c r="R2506" t="s">
        <v>26</v>
      </c>
      <c r="S2506" t="str">
        <f t="shared" si="119"/>
        <v>Low</v>
      </c>
    </row>
    <row r="2507" spans="1:19" x14ac:dyDescent="0.3">
      <c r="A2507" t="s">
        <v>110</v>
      </c>
      <c r="B2507" t="s">
        <v>153</v>
      </c>
      <c r="C2507" t="s">
        <v>37</v>
      </c>
      <c r="D2507">
        <v>4</v>
      </c>
      <c r="E2507" t="s">
        <v>22</v>
      </c>
      <c r="F2507">
        <v>1.7</v>
      </c>
      <c r="G2507" t="s">
        <v>44</v>
      </c>
      <c r="H2507" t="str">
        <f t="shared" si="117"/>
        <v>Other</v>
      </c>
      <c r="I2507">
        <v>5</v>
      </c>
      <c r="J2507" t="str">
        <f t="shared" si="118"/>
        <v>High</v>
      </c>
      <c r="K2507">
        <v>0</v>
      </c>
      <c r="L2507" t="s">
        <v>21</v>
      </c>
      <c r="M2507" t="s">
        <v>22</v>
      </c>
      <c r="N2507">
        <v>2</v>
      </c>
      <c r="O2507" t="s">
        <v>21</v>
      </c>
      <c r="P2507" t="s">
        <v>176</v>
      </c>
      <c r="Q2507" t="s">
        <v>34</v>
      </c>
      <c r="R2507" t="s">
        <v>49</v>
      </c>
      <c r="S2507" t="str">
        <f t="shared" si="119"/>
        <v>Low</v>
      </c>
    </row>
    <row r="2508" spans="1:19" x14ac:dyDescent="0.3">
      <c r="A2508" t="s">
        <v>112</v>
      </c>
      <c r="B2508" t="s">
        <v>153</v>
      </c>
      <c r="C2508" t="s">
        <v>37</v>
      </c>
      <c r="D2508">
        <v>4</v>
      </c>
      <c r="E2508" t="s">
        <v>22</v>
      </c>
      <c r="F2508">
        <v>1.7</v>
      </c>
      <c r="G2508" t="s">
        <v>44</v>
      </c>
      <c r="H2508" t="str">
        <f t="shared" si="117"/>
        <v>Other</v>
      </c>
      <c r="I2508">
        <v>5</v>
      </c>
      <c r="J2508" t="str">
        <f t="shared" si="118"/>
        <v>High</v>
      </c>
      <c r="K2508">
        <v>0</v>
      </c>
      <c r="L2508" t="s">
        <v>21</v>
      </c>
      <c r="M2508" t="s">
        <v>22</v>
      </c>
      <c r="N2508">
        <v>2</v>
      </c>
      <c r="O2508" t="s">
        <v>21</v>
      </c>
      <c r="P2508" t="s">
        <v>143</v>
      </c>
      <c r="Q2508" t="s">
        <v>34</v>
      </c>
      <c r="R2508" t="s">
        <v>49</v>
      </c>
      <c r="S2508" t="str">
        <f t="shared" si="119"/>
        <v>Low</v>
      </c>
    </row>
    <row r="2509" spans="1:19" x14ac:dyDescent="0.3">
      <c r="A2509" t="s">
        <v>114</v>
      </c>
      <c r="B2509" t="s">
        <v>153</v>
      </c>
      <c r="C2509" t="s">
        <v>37</v>
      </c>
      <c r="D2509">
        <v>4</v>
      </c>
      <c r="E2509" t="s">
        <v>22</v>
      </c>
      <c r="F2509">
        <v>1.7</v>
      </c>
      <c r="G2509" t="s">
        <v>44</v>
      </c>
      <c r="H2509" t="str">
        <f t="shared" si="117"/>
        <v>Other</v>
      </c>
      <c r="I2509">
        <v>5</v>
      </c>
      <c r="J2509" t="str">
        <f t="shared" si="118"/>
        <v>High</v>
      </c>
      <c r="K2509">
        <v>0</v>
      </c>
      <c r="L2509" t="s">
        <v>21</v>
      </c>
      <c r="M2509" t="s">
        <v>22</v>
      </c>
      <c r="N2509">
        <v>2</v>
      </c>
      <c r="O2509" t="s">
        <v>21</v>
      </c>
      <c r="P2509" t="s">
        <v>145</v>
      </c>
      <c r="Q2509" t="s">
        <v>34</v>
      </c>
      <c r="R2509" t="s">
        <v>26</v>
      </c>
      <c r="S2509" t="str">
        <f t="shared" si="119"/>
        <v>Low</v>
      </c>
    </row>
    <row r="2510" spans="1:19" x14ac:dyDescent="0.3">
      <c r="A2510" t="s">
        <v>117</v>
      </c>
      <c r="B2510" t="s">
        <v>153</v>
      </c>
      <c r="C2510" t="s">
        <v>37</v>
      </c>
      <c r="D2510">
        <v>4</v>
      </c>
      <c r="E2510" t="s">
        <v>22</v>
      </c>
      <c r="F2510">
        <v>1.7</v>
      </c>
      <c r="G2510" t="s">
        <v>44</v>
      </c>
      <c r="H2510" t="str">
        <f t="shared" si="117"/>
        <v>Other</v>
      </c>
      <c r="I2510">
        <v>5</v>
      </c>
      <c r="J2510" t="str">
        <f t="shared" si="118"/>
        <v>High</v>
      </c>
      <c r="K2510">
        <v>0</v>
      </c>
      <c r="L2510" t="s">
        <v>21</v>
      </c>
      <c r="M2510" t="s">
        <v>22</v>
      </c>
      <c r="N2510">
        <v>2</v>
      </c>
      <c r="O2510" t="s">
        <v>21</v>
      </c>
      <c r="P2510" t="s">
        <v>116</v>
      </c>
      <c r="Q2510" t="s">
        <v>34</v>
      </c>
      <c r="R2510" t="s">
        <v>45</v>
      </c>
      <c r="S2510" t="str">
        <f t="shared" si="119"/>
        <v>Low</v>
      </c>
    </row>
    <row r="2511" spans="1:19" x14ac:dyDescent="0.3">
      <c r="A2511" t="s">
        <v>119</v>
      </c>
      <c r="B2511" t="s">
        <v>153</v>
      </c>
      <c r="C2511" t="s">
        <v>37</v>
      </c>
      <c r="D2511">
        <v>4</v>
      </c>
      <c r="E2511" t="s">
        <v>22</v>
      </c>
      <c r="F2511">
        <v>1.7</v>
      </c>
      <c r="G2511" t="s">
        <v>44</v>
      </c>
      <c r="H2511" t="str">
        <f t="shared" si="117"/>
        <v>Other</v>
      </c>
      <c r="I2511">
        <v>5</v>
      </c>
      <c r="J2511" t="str">
        <f t="shared" si="118"/>
        <v>High</v>
      </c>
      <c r="K2511">
        <v>0</v>
      </c>
      <c r="L2511" t="s">
        <v>21</v>
      </c>
      <c r="M2511" t="s">
        <v>22</v>
      </c>
      <c r="N2511">
        <v>2</v>
      </c>
      <c r="O2511" t="s">
        <v>23</v>
      </c>
      <c r="P2511" t="s">
        <v>145</v>
      </c>
      <c r="Q2511" t="s">
        <v>34</v>
      </c>
      <c r="R2511" t="s">
        <v>26</v>
      </c>
      <c r="S2511" t="str">
        <f t="shared" si="119"/>
        <v>Low</v>
      </c>
    </row>
    <row r="2512" spans="1:19" x14ac:dyDescent="0.3">
      <c r="A2512" t="s">
        <v>121</v>
      </c>
      <c r="B2512" t="s">
        <v>153</v>
      </c>
      <c r="C2512" t="s">
        <v>37</v>
      </c>
      <c r="D2512">
        <v>4</v>
      </c>
      <c r="E2512" t="s">
        <v>22</v>
      </c>
      <c r="F2512">
        <v>1.7</v>
      </c>
      <c r="G2512" t="s">
        <v>44</v>
      </c>
      <c r="H2512" t="str">
        <f t="shared" si="117"/>
        <v>Other</v>
      </c>
      <c r="I2512">
        <v>5</v>
      </c>
      <c r="J2512" t="str">
        <f t="shared" si="118"/>
        <v>High</v>
      </c>
      <c r="K2512">
        <v>0</v>
      </c>
      <c r="L2512" t="s">
        <v>21</v>
      </c>
      <c r="M2512" t="s">
        <v>22</v>
      </c>
      <c r="N2512">
        <v>2</v>
      </c>
      <c r="O2512" t="s">
        <v>21</v>
      </c>
      <c r="P2512" t="s">
        <v>86</v>
      </c>
      <c r="Q2512" t="s">
        <v>34</v>
      </c>
      <c r="R2512" t="s">
        <v>45</v>
      </c>
      <c r="S2512" t="str">
        <f t="shared" si="119"/>
        <v>Low</v>
      </c>
    </row>
    <row r="2513" spans="1:19" x14ac:dyDescent="0.3">
      <c r="A2513" t="s">
        <v>124</v>
      </c>
      <c r="B2513" t="s">
        <v>153</v>
      </c>
      <c r="C2513" t="s">
        <v>37</v>
      </c>
      <c r="D2513">
        <v>4</v>
      </c>
      <c r="E2513" t="s">
        <v>22</v>
      </c>
      <c r="F2513">
        <v>1.7</v>
      </c>
      <c r="G2513" t="s">
        <v>44</v>
      </c>
      <c r="H2513" t="str">
        <f t="shared" si="117"/>
        <v>Other</v>
      </c>
      <c r="I2513">
        <v>5</v>
      </c>
      <c r="J2513" t="str">
        <f t="shared" si="118"/>
        <v>High</v>
      </c>
      <c r="K2513">
        <v>0</v>
      </c>
      <c r="L2513" t="s">
        <v>21</v>
      </c>
      <c r="M2513" t="s">
        <v>22</v>
      </c>
      <c r="N2513">
        <v>2</v>
      </c>
      <c r="O2513" t="s">
        <v>23</v>
      </c>
      <c r="P2513" t="s">
        <v>104</v>
      </c>
      <c r="Q2513" t="s">
        <v>34</v>
      </c>
      <c r="R2513" t="s">
        <v>26</v>
      </c>
      <c r="S2513" t="str">
        <f t="shared" si="119"/>
        <v>Low</v>
      </c>
    </row>
    <row r="2514" spans="1:19" x14ac:dyDescent="0.3">
      <c r="A2514" t="s">
        <v>126</v>
      </c>
      <c r="B2514" t="s">
        <v>153</v>
      </c>
      <c r="C2514" t="s">
        <v>37</v>
      </c>
      <c r="D2514">
        <v>4</v>
      </c>
      <c r="E2514" t="s">
        <v>22</v>
      </c>
      <c r="F2514">
        <v>1.7</v>
      </c>
      <c r="G2514" t="s">
        <v>44</v>
      </c>
      <c r="H2514" t="str">
        <f t="shared" si="117"/>
        <v>Other</v>
      </c>
      <c r="I2514">
        <v>5</v>
      </c>
      <c r="J2514" t="str">
        <f t="shared" si="118"/>
        <v>High</v>
      </c>
      <c r="K2514">
        <v>0</v>
      </c>
      <c r="L2514" t="s">
        <v>21</v>
      </c>
      <c r="M2514" t="s">
        <v>22</v>
      </c>
      <c r="N2514">
        <v>2</v>
      </c>
      <c r="O2514" t="s">
        <v>21</v>
      </c>
      <c r="P2514" t="s">
        <v>1710</v>
      </c>
      <c r="Q2514" t="s">
        <v>34</v>
      </c>
      <c r="R2514" t="s">
        <v>49</v>
      </c>
      <c r="S2514" t="str">
        <f t="shared" si="119"/>
        <v>Low</v>
      </c>
    </row>
    <row r="2515" spans="1:19" x14ac:dyDescent="0.3">
      <c r="A2515" t="s">
        <v>128</v>
      </c>
      <c r="B2515" t="s">
        <v>153</v>
      </c>
      <c r="C2515" t="s">
        <v>37</v>
      </c>
      <c r="D2515">
        <v>4</v>
      </c>
      <c r="E2515" t="s">
        <v>22</v>
      </c>
      <c r="F2515">
        <v>1.7</v>
      </c>
      <c r="G2515" t="s">
        <v>44</v>
      </c>
      <c r="H2515" t="str">
        <f t="shared" si="117"/>
        <v>Other</v>
      </c>
      <c r="I2515">
        <v>5</v>
      </c>
      <c r="J2515" t="str">
        <f t="shared" si="118"/>
        <v>High</v>
      </c>
      <c r="K2515">
        <v>0</v>
      </c>
      <c r="L2515" t="s">
        <v>21</v>
      </c>
      <c r="M2515" t="s">
        <v>22</v>
      </c>
      <c r="N2515">
        <v>2</v>
      </c>
      <c r="O2515" t="s">
        <v>21</v>
      </c>
      <c r="P2515" t="s">
        <v>52</v>
      </c>
      <c r="Q2515" t="s">
        <v>34</v>
      </c>
      <c r="R2515" t="s">
        <v>49</v>
      </c>
      <c r="S2515" t="str">
        <f t="shared" si="119"/>
        <v>Low</v>
      </c>
    </row>
    <row r="2516" spans="1:19" x14ac:dyDescent="0.3">
      <c r="A2516" t="s">
        <v>130</v>
      </c>
      <c r="B2516" t="s">
        <v>153</v>
      </c>
      <c r="C2516" t="s">
        <v>37</v>
      </c>
      <c r="D2516">
        <v>4</v>
      </c>
      <c r="E2516" t="s">
        <v>22</v>
      </c>
      <c r="F2516">
        <v>1.7</v>
      </c>
      <c r="G2516" t="s">
        <v>44</v>
      </c>
      <c r="H2516" t="str">
        <f t="shared" si="117"/>
        <v>Other</v>
      </c>
      <c r="I2516">
        <v>5</v>
      </c>
      <c r="J2516" t="str">
        <f t="shared" si="118"/>
        <v>High</v>
      </c>
      <c r="K2516">
        <v>0</v>
      </c>
      <c r="L2516" t="s">
        <v>21</v>
      </c>
      <c r="M2516" t="s">
        <v>22</v>
      </c>
      <c r="N2516">
        <v>2</v>
      </c>
      <c r="O2516" t="s">
        <v>23</v>
      </c>
      <c r="P2516" t="s">
        <v>52</v>
      </c>
      <c r="Q2516" t="s">
        <v>34</v>
      </c>
      <c r="R2516" t="s">
        <v>26</v>
      </c>
      <c r="S2516" t="str">
        <f t="shared" si="119"/>
        <v>Low</v>
      </c>
    </row>
    <row r="2517" spans="1:19" x14ac:dyDescent="0.3">
      <c r="A2517" t="s">
        <v>132</v>
      </c>
      <c r="B2517" t="s">
        <v>153</v>
      </c>
      <c r="C2517" t="s">
        <v>37</v>
      </c>
      <c r="D2517">
        <v>4</v>
      </c>
      <c r="E2517" t="s">
        <v>22</v>
      </c>
      <c r="F2517">
        <v>1.7</v>
      </c>
      <c r="G2517" t="s">
        <v>44</v>
      </c>
      <c r="H2517" t="str">
        <f t="shared" si="117"/>
        <v>Other</v>
      </c>
      <c r="I2517">
        <v>5</v>
      </c>
      <c r="J2517" t="str">
        <f t="shared" si="118"/>
        <v>High</v>
      </c>
      <c r="K2517">
        <v>0</v>
      </c>
      <c r="L2517" t="s">
        <v>21</v>
      </c>
      <c r="M2517" t="s">
        <v>22</v>
      </c>
      <c r="N2517">
        <v>2</v>
      </c>
      <c r="O2517" t="s">
        <v>21</v>
      </c>
      <c r="P2517" t="s">
        <v>83</v>
      </c>
      <c r="Q2517" t="s">
        <v>34</v>
      </c>
      <c r="R2517" t="s">
        <v>45</v>
      </c>
      <c r="S2517" t="str">
        <f t="shared" si="119"/>
        <v>Low</v>
      </c>
    </row>
    <row r="2518" spans="1:19" x14ac:dyDescent="0.3">
      <c r="A2518" t="s">
        <v>134</v>
      </c>
      <c r="B2518" t="s">
        <v>153</v>
      </c>
      <c r="C2518" t="s">
        <v>37</v>
      </c>
      <c r="D2518">
        <v>4</v>
      </c>
      <c r="E2518" t="s">
        <v>22</v>
      </c>
      <c r="F2518">
        <v>1.7</v>
      </c>
      <c r="G2518" t="s">
        <v>44</v>
      </c>
      <c r="H2518" t="str">
        <f t="shared" si="117"/>
        <v>Other</v>
      </c>
      <c r="I2518">
        <v>5</v>
      </c>
      <c r="J2518" t="str">
        <f t="shared" si="118"/>
        <v>High</v>
      </c>
      <c r="K2518">
        <v>0</v>
      </c>
      <c r="L2518" t="s">
        <v>21</v>
      </c>
      <c r="M2518" t="s">
        <v>22</v>
      </c>
      <c r="N2518">
        <v>2</v>
      </c>
      <c r="O2518" t="s">
        <v>23</v>
      </c>
      <c r="P2518" t="s">
        <v>179</v>
      </c>
      <c r="Q2518" t="s">
        <v>34</v>
      </c>
      <c r="R2518" t="s">
        <v>45</v>
      </c>
      <c r="S2518" t="str">
        <f t="shared" si="119"/>
        <v>Low</v>
      </c>
    </row>
    <row r="2519" spans="1:19" x14ac:dyDescent="0.3">
      <c r="A2519" t="s">
        <v>137</v>
      </c>
      <c r="B2519" t="s">
        <v>153</v>
      </c>
      <c r="C2519" t="s">
        <v>37</v>
      </c>
      <c r="D2519">
        <v>4</v>
      </c>
      <c r="E2519" t="s">
        <v>22</v>
      </c>
      <c r="F2519">
        <v>1.7</v>
      </c>
      <c r="G2519" t="s">
        <v>44</v>
      </c>
      <c r="H2519" t="str">
        <f t="shared" si="117"/>
        <v>Other</v>
      </c>
      <c r="I2519">
        <v>5</v>
      </c>
      <c r="J2519" t="str">
        <f t="shared" si="118"/>
        <v>High</v>
      </c>
      <c r="K2519">
        <v>0</v>
      </c>
      <c r="L2519" t="s">
        <v>21</v>
      </c>
      <c r="M2519" t="s">
        <v>22</v>
      </c>
      <c r="N2519">
        <v>2</v>
      </c>
      <c r="O2519" t="s">
        <v>23</v>
      </c>
      <c r="P2519" t="s">
        <v>80</v>
      </c>
      <c r="Q2519" t="s">
        <v>34</v>
      </c>
      <c r="R2519" t="s">
        <v>49</v>
      </c>
      <c r="S2519" t="str">
        <f t="shared" si="119"/>
        <v>Low</v>
      </c>
    </row>
    <row r="2520" spans="1:19" x14ac:dyDescent="0.3">
      <c r="A2520" t="s">
        <v>139</v>
      </c>
      <c r="B2520" t="s">
        <v>153</v>
      </c>
      <c r="C2520" t="s">
        <v>37</v>
      </c>
      <c r="D2520">
        <v>4</v>
      </c>
      <c r="E2520" t="s">
        <v>22</v>
      </c>
      <c r="F2520">
        <v>1.7</v>
      </c>
      <c r="G2520" t="s">
        <v>44</v>
      </c>
      <c r="H2520" t="str">
        <f t="shared" si="117"/>
        <v>Other</v>
      </c>
      <c r="I2520">
        <v>5</v>
      </c>
      <c r="J2520" t="str">
        <f t="shared" si="118"/>
        <v>High</v>
      </c>
      <c r="K2520">
        <v>0</v>
      </c>
      <c r="L2520" t="s">
        <v>21</v>
      </c>
      <c r="M2520" t="s">
        <v>22</v>
      </c>
      <c r="N2520">
        <v>2</v>
      </c>
      <c r="O2520" t="s">
        <v>21</v>
      </c>
      <c r="P2520" t="s">
        <v>145</v>
      </c>
      <c r="Q2520" t="s">
        <v>34</v>
      </c>
      <c r="R2520" t="s">
        <v>49</v>
      </c>
      <c r="S2520" t="str">
        <f t="shared" si="119"/>
        <v>Low</v>
      </c>
    </row>
    <row r="2521" spans="1:19" x14ac:dyDescent="0.3">
      <c r="A2521" t="s">
        <v>141</v>
      </c>
      <c r="B2521" t="s">
        <v>153</v>
      </c>
      <c r="C2521" t="s">
        <v>37</v>
      </c>
      <c r="D2521">
        <v>4</v>
      </c>
      <c r="E2521" t="s">
        <v>22</v>
      </c>
      <c r="F2521">
        <v>1.7</v>
      </c>
      <c r="G2521" t="s">
        <v>44</v>
      </c>
      <c r="H2521" t="str">
        <f t="shared" si="117"/>
        <v>Other</v>
      </c>
      <c r="I2521">
        <v>5</v>
      </c>
      <c r="J2521" t="str">
        <f t="shared" si="118"/>
        <v>High</v>
      </c>
      <c r="K2521">
        <v>0</v>
      </c>
      <c r="L2521" t="s">
        <v>21</v>
      </c>
      <c r="M2521" t="s">
        <v>22</v>
      </c>
      <c r="N2521">
        <v>2</v>
      </c>
      <c r="O2521" t="s">
        <v>23</v>
      </c>
      <c r="P2521" t="s">
        <v>33</v>
      </c>
      <c r="Q2521" t="s">
        <v>34</v>
      </c>
      <c r="R2521" t="s">
        <v>49</v>
      </c>
      <c r="S2521" t="str">
        <f t="shared" si="119"/>
        <v>Low</v>
      </c>
    </row>
    <row r="2522" spans="1:19" x14ac:dyDescent="0.3">
      <c r="A2522" t="s">
        <v>16</v>
      </c>
      <c r="B2522" t="s">
        <v>153</v>
      </c>
      <c r="C2522" t="s">
        <v>37</v>
      </c>
      <c r="D2522">
        <v>4</v>
      </c>
      <c r="E2522" t="s">
        <v>22</v>
      </c>
      <c r="F2522">
        <v>1.7</v>
      </c>
      <c r="G2522" t="s">
        <v>44</v>
      </c>
      <c r="H2522" t="str">
        <f t="shared" si="117"/>
        <v>Other</v>
      </c>
      <c r="I2522">
        <v>5</v>
      </c>
      <c r="J2522" t="str">
        <f t="shared" si="118"/>
        <v>High</v>
      </c>
      <c r="K2522">
        <v>0</v>
      </c>
      <c r="L2522" t="s">
        <v>21</v>
      </c>
      <c r="M2522" t="s">
        <v>22</v>
      </c>
      <c r="N2522">
        <v>2</v>
      </c>
      <c r="O2522" t="s">
        <v>21</v>
      </c>
      <c r="P2522" t="s">
        <v>109</v>
      </c>
      <c r="Q2522" t="s">
        <v>34</v>
      </c>
      <c r="R2522" t="s">
        <v>45</v>
      </c>
      <c r="S2522" t="str">
        <f t="shared" si="119"/>
        <v>Low</v>
      </c>
    </row>
    <row r="2523" spans="1:19" x14ac:dyDescent="0.3">
      <c r="A2523" t="s">
        <v>27</v>
      </c>
      <c r="B2523" t="s">
        <v>153</v>
      </c>
      <c r="C2523" t="s">
        <v>37</v>
      </c>
      <c r="D2523">
        <v>4</v>
      </c>
      <c r="E2523" t="s">
        <v>22</v>
      </c>
      <c r="F2523">
        <v>1.7</v>
      </c>
      <c r="G2523" t="s">
        <v>44</v>
      </c>
      <c r="H2523" t="str">
        <f t="shared" si="117"/>
        <v>Other</v>
      </c>
      <c r="I2523">
        <v>5</v>
      </c>
      <c r="J2523" t="str">
        <f t="shared" si="118"/>
        <v>High</v>
      </c>
      <c r="K2523">
        <v>0</v>
      </c>
      <c r="L2523" t="s">
        <v>21</v>
      </c>
      <c r="M2523" t="s">
        <v>22</v>
      </c>
      <c r="N2523">
        <v>2</v>
      </c>
      <c r="O2523" t="s">
        <v>21</v>
      </c>
      <c r="P2523" t="s">
        <v>80</v>
      </c>
      <c r="Q2523" t="s">
        <v>34</v>
      </c>
      <c r="R2523" t="s">
        <v>26</v>
      </c>
      <c r="S2523" t="str">
        <f t="shared" si="119"/>
        <v>Low</v>
      </c>
    </row>
    <row r="2524" spans="1:19" x14ac:dyDescent="0.3">
      <c r="A2524" t="s">
        <v>35</v>
      </c>
      <c r="B2524" t="s">
        <v>153</v>
      </c>
      <c r="C2524" t="s">
        <v>37</v>
      </c>
      <c r="D2524">
        <v>4</v>
      </c>
      <c r="E2524" t="s">
        <v>22</v>
      </c>
      <c r="F2524">
        <v>1.7</v>
      </c>
      <c r="G2524" t="s">
        <v>44</v>
      </c>
      <c r="H2524" t="str">
        <f t="shared" si="117"/>
        <v>Other</v>
      </c>
      <c r="I2524">
        <v>5</v>
      </c>
      <c r="J2524" t="str">
        <f t="shared" si="118"/>
        <v>High</v>
      </c>
      <c r="K2524">
        <v>0</v>
      </c>
      <c r="L2524" t="s">
        <v>21</v>
      </c>
      <c r="M2524" t="s">
        <v>22</v>
      </c>
      <c r="N2524">
        <v>2</v>
      </c>
      <c r="O2524" t="s">
        <v>21</v>
      </c>
      <c r="P2524" t="s">
        <v>158</v>
      </c>
      <c r="Q2524" t="s">
        <v>34</v>
      </c>
      <c r="R2524" t="s">
        <v>45</v>
      </c>
      <c r="S2524" t="str">
        <f t="shared" si="119"/>
        <v>Low</v>
      </c>
    </row>
    <row r="2525" spans="1:19" x14ac:dyDescent="0.3">
      <c r="A2525" t="s">
        <v>41</v>
      </c>
      <c r="B2525" t="s">
        <v>153</v>
      </c>
      <c r="C2525" t="s">
        <v>37</v>
      </c>
      <c r="D2525">
        <v>4</v>
      </c>
      <c r="E2525" t="s">
        <v>22</v>
      </c>
      <c r="F2525">
        <v>1.7</v>
      </c>
      <c r="G2525" t="s">
        <v>44</v>
      </c>
      <c r="H2525" t="str">
        <f t="shared" si="117"/>
        <v>Other</v>
      </c>
      <c r="I2525">
        <v>5</v>
      </c>
      <c r="J2525" t="str">
        <f t="shared" si="118"/>
        <v>High</v>
      </c>
      <c r="K2525">
        <v>0</v>
      </c>
      <c r="L2525" t="s">
        <v>21</v>
      </c>
      <c r="M2525" t="s">
        <v>22</v>
      </c>
      <c r="N2525">
        <v>2</v>
      </c>
      <c r="O2525" t="s">
        <v>21</v>
      </c>
      <c r="P2525" t="s">
        <v>116</v>
      </c>
      <c r="Q2525" t="s">
        <v>34</v>
      </c>
      <c r="R2525" t="s">
        <v>26</v>
      </c>
      <c r="S2525" t="str">
        <f t="shared" si="119"/>
        <v>Low</v>
      </c>
    </row>
    <row r="2526" spans="1:19" x14ac:dyDescent="0.3">
      <c r="A2526" t="s">
        <v>46</v>
      </c>
      <c r="B2526" t="s">
        <v>422</v>
      </c>
      <c r="C2526" t="s">
        <v>147</v>
      </c>
      <c r="D2526">
        <v>4</v>
      </c>
      <c r="E2526" t="s">
        <v>60</v>
      </c>
      <c r="F2526">
        <v>3.7</v>
      </c>
      <c r="G2526" t="s">
        <v>44</v>
      </c>
      <c r="H2526" t="str">
        <f t="shared" si="117"/>
        <v>Other</v>
      </c>
      <c r="I2526">
        <v>4</v>
      </c>
      <c r="J2526" t="str">
        <f t="shared" si="118"/>
        <v>High</v>
      </c>
      <c r="K2526">
        <v>0</v>
      </c>
      <c r="L2526" t="s">
        <v>21</v>
      </c>
      <c r="M2526" t="s">
        <v>32</v>
      </c>
      <c r="N2526">
        <v>6</v>
      </c>
      <c r="O2526" t="s">
        <v>23</v>
      </c>
      <c r="P2526" t="s">
        <v>116</v>
      </c>
      <c r="Q2526" t="s">
        <v>40</v>
      </c>
      <c r="R2526" t="s">
        <v>45</v>
      </c>
      <c r="S2526" t="str">
        <f t="shared" si="119"/>
        <v>Medium</v>
      </c>
    </row>
    <row r="2527" spans="1:19" x14ac:dyDescent="0.3">
      <c r="A2527" t="s">
        <v>50</v>
      </c>
      <c r="B2527" t="s">
        <v>423</v>
      </c>
      <c r="C2527" t="s">
        <v>37</v>
      </c>
      <c r="D2527">
        <v>3</v>
      </c>
      <c r="E2527" t="s">
        <v>79</v>
      </c>
      <c r="F2527">
        <v>4.2</v>
      </c>
      <c r="G2527" t="s">
        <v>38</v>
      </c>
      <c r="H2527" t="str">
        <f t="shared" si="117"/>
        <v>Skill Development</v>
      </c>
      <c r="I2527">
        <v>5</v>
      </c>
      <c r="J2527" t="str">
        <f t="shared" si="118"/>
        <v>High</v>
      </c>
      <c r="K2527">
        <v>2</v>
      </c>
      <c r="L2527" t="s">
        <v>23</v>
      </c>
      <c r="M2527" t="s">
        <v>32</v>
      </c>
      <c r="N2527">
        <v>4</v>
      </c>
      <c r="O2527" t="s">
        <v>21</v>
      </c>
      <c r="P2527" t="s">
        <v>145</v>
      </c>
      <c r="Q2527" t="s">
        <v>34</v>
      </c>
      <c r="R2527" t="s">
        <v>26</v>
      </c>
      <c r="S2527" t="str">
        <f t="shared" si="119"/>
        <v>Medium</v>
      </c>
    </row>
    <row r="2528" spans="1:19" x14ac:dyDescent="0.3">
      <c r="A2528" t="s">
        <v>53</v>
      </c>
      <c r="B2528" t="s">
        <v>328</v>
      </c>
      <c r="C2528" t="s">
        <v>90</v>
      </c>
      <c r="D2528">
        <v>2</v>
      </c>
      <c r="E2528" t="s">
        <v>60</v>
      </c>
      <c r="F2528">
        <v>2.6</v>
      </c>
      <c r="G2528" t="s">
        <v>48</v>
      </c>
      <c r="H2528" t="str">
        <f t="shared" si="117"/>
        <v>Skill Development</v>
      </c>
      <c r="I2528">
        <v>4</v>
      </c>
      <c r="J2528" t="str">
        <f t="shared" si="118"/>
        <v>High</v>
      </c>
      <c r="K2528">
        <v>0</v>
      </c>
      <c r="L2528" t="s">
        <v>21</v>
      </c>
      <c r="M2528" t="s">
        <v>32</v>
      </c>
      <c r="N2528">
        <v>7</v>
      </c>
      <c r="O2528" t="s">
        <v>21</v>
      </c>
      <c r="P2528" t="s">
        <v>80</v>
      </c>
      <c r="Q2528" t="s">
        <v>40</v>
      </c>
      <c r="R2528" t="s">
        <v>26</v>
      </c>
      <c r="S2528" t="str">
        <f t="shared" si="119"/>
        <v>High</v>
      </c>
    </row>
    <row r="2529" spans="1:19" x14ac:dyDescent="0.3">
      <c r="A2529" t="s">
        <v>58</v>
      </c>
      <c r="B2529" t="s">
        <v>424</v>
      </c>
      <c r="C2529" t="s">
        <v>96</v>
      </c>
      <c r="D2529">
        <v>2</v>
      </c>
      <c r="E2529" t="s">
        <v>56</v>
      </c>
      <c r="F2529">
        <v>2</v>
      </c>
      <c r="G2529" t="s">
        <v>38</v>
      </c>
      <c r="H2529" t="str">
        <f t="shared" si="117"/>
        <v>Skill Development</v>
      </c>
      <c r="I2529">
        <v>5</v>
      </c>
      <c r="J2529" t="str">
        <f t="shared" si="118"/>
        <v>High</v>
      </c>
      <c r="K2529">
        <v>1</v>
      </c>
      <c r="L2529" t="s">
        <v>21</v>
      </c>
      <c r="M2529" t="s">
        <v>19</v>
      </c>
      <c r="N2529">
        <v>6</v>
      </c>
      <c r="O2529" t="s">
        <v>21</v>
      </c>
      <c r="P2529" t="s">
        <v>211</v>
      </c>
      <c r="Q2529" t="s">
        <v>25</v>
      </c>
      <c r="R2529" t="s">
        <v>26</v>
      </c>
      <c r="S2529" t="str">
        <f t="shared" si="119"/>
        <v>Medium</v>
      </c>
    </row>
    <row r="2530" spans="1:19" x14ac:dyDescent="0.3">
      <c r="A2530" t="s">
        <v>63</v>
      </c>
      <c r="B2530" t="s">
        <v>425</v>
      </c>
      <c r="C2530" t="s">
        <v>103</v>
      </c>
      <c r="D2530">
        <v>2</v>
      </c>
      <c r="E2530" t="s">
        <v>60</v>
      </c>
      <c r="F2530">
        <v>2.4</v>
      </c>
      <c r="G2530" t="s">
        <v>31</v>
      </c>
      <c r="H2530" t="str">
        <f t="shared" si="117"/>
        <v>Skill Development</v>
      </c>
      <c r="I2530">
        <v>4</v>
      </c>
      <c r="J2530" t="str">
        <f t="shared" si="118"/>
        <v>High</v>
      </c>
      <c r="K2530">
        <v>1</v>
      </c>
      <c r="L2530" t="s">
        <v>23</v>
      </c>
      <c r="M2530" t="s">
        <v>19</v>
      </c>
      <c r="N2530">
        <v>10</v>
      </c>
      <c r="O2530" t="s">
        <v>21</v>
      </c>
      <c r="P2530" t="s">
        <v>1712</v>
      </c>
      <c r="Q2530" t="s">
        <v>34</v>
      </c>
      <c r="R2530" t="s">
        <v>49</v>
      </c>
      <c r="S2530" t="str">
        <f t="shared" si="119"/>
        <v>High</v>
      </c>
    </row>
    <row r="2531" spans="1:19" x14ac:dyDescent="0.3">
      <c r="A2531" t="s">
        <v>66</v>
      </c>
      <c r="B2531" t="s">
        <v>426</v>
      </c>
      <c r="C2531" t="s">
        <v>18</v>
      </c>
      <c r="D2531">
        <v>3</v>
      </c>
      <c r="E2531" t="s">
        <v>30</v>
      </c>
      <c r="F2531">
        <v>1.8</v>
      </c>
      <c r="G2531" t="s">
        <v>44</v>
      </c>
      <c r="H2531" t="str">
        <f t="shared" si="117"/>
        <v>Other</v>
      </c>
      <c r="I2531">
        <v>5</v>
      </c>
      <c r="J2531" t="str">
        <f t="shared" si="118"/>
        <v>High</v>
      </c>
      <c r="K2531">
        <v>0</v>
      </c>
      <c r="L2531" t="s">
        <v>23</v>
      </c>
      <c r="M2531" t="s">
        <v>32</v>
      </c>
      <c r="N2531">
        <v>5</v>
      </c>
      <c r="O2531" t="s">
        <v>21</v>
      </c>
      <c r="P2531" t="s">
        <v>143</v>
      </c>
      <c r="Q2531" t="s">
        <v>25</v>
      </c>
      <c r="R2531" t="s">
        <v>49</v>
      </c>
      <c r="S2531" t="str">
        <f t="shared" si="119"/>
        <v>Medium</v>
      </c>
    </row>
    <row r="2532" spans="1:19" x14ac:dyDescent="0.3">
      <c r="A2532" t="s">
        <v>69</v>
      </c>
      <c r="B2532" t="s">
        <v>426</v>
      </c>
      <c r="C2532" t="s">
        <v>18</v>
      </c>
      <c r="D2532">
        <v>3</v>
      </c>
      <c r="E2532" t="s">
        <v>30</v>
      </c>
      <c r="F2532">
        <v>1.8</v>
      </c>
      <c r="G2532" t="s">
        <v>44</v>
      </c>
      <c r="H2532" t="str">
        <f t="shared" si="117"/>
        <v>Other</v>
      </c>
      <c r="I2532">
        <v>5</v>
      </c>
      <c r="J2532" t="str">
        <f t="shared" si="118"/>
        <v>High</v>
      </c>
      <c r="K2532">
        <v>0</v>
      </c>
      <c r="L2532" t="s">
        <v>23</v>
      </c>
      <c r="M2532" t="s">
        <v>32</v>
      </c>
      <c r="N2532">
        <v>5</v>
      </c>
      <c r="O2532" t="s">
        <v>23</v>
      </c>
      <c r="P2532" t="s">
        <v>104</v>
      </c>
      <c r="Q2532" t="s">
        <v>25</v>
      </c>
      <c r="R2532" t="s">
        <v>26</v>
      </c>
      <c r="S2532" t="str">
        <f t="shared" si="119"/>
        <v>Medium</v>
      </c>
    </row>
    <row r="2533" spans="1:19" x14ac:dyDescent="0.3">
      <c r="A2533" t="s">
        <v>71</v>
      </c>
      <c r="B2533" t="s">
        <v>328</v>
      </c>
      <c r="C2533" t="s">
        <v>78</v>
      </c>
      <c r="D2533">
        <v>3</v>
      </c>
      <c r="E2533" t="s">
        <v>79</v>
      </c>
      <c r="F2533">
        <v>3.9</v>
      </c>
      <c r="G2533" t="s">
        <v>61</v>
      </c>
      <c r="H2533" t="str">
        <f t="shared" si="117"/>
        <v>Study Support</v>
      </c>
      <c r="I2533">
        <v>1</v>
      </c>
      <c r="J2533" t="str">
        <f t="shared" si="118"/>
        <v>Low</v>
      </c>
      <c r="K2533">
        <v>3</v>
      </c>
      <c r="L2533" t="s">
        <v>21</v>
      </c>
      <c r="M2533" t="s">
        <v>30</v>
      </c>
      <c r="N2533">
        <v>2</v>
      </c>
      <c r="O2533" t="s">
        <v>21</v>
      </c>
      <c r="P2533" t="s">
        <v>165</v>
      </c>
      <c r="Q2533" t="s">
        <v>40</v>
      </c>
      <c r="R2533" t="s">
        <v>26</v>
      </c>
      <c r="S2533" t="str">
        <f t="shared" si="119"/>
        <v>Low</v>
      </c>
    </row>
    <row r="2534" spans="1:19" x14ac:dyDescent="0.3">
      <c r="A2534" t="s">
        <v>74</v>
      </c>
      <c r="B2534" t="s">
        <v>427</v>
      </c>
      <c r="C2534" t="s">
        <v>37</v>
      </c>
      <c r="D2534">
        <v>2</v>
      </c>
      <c r="E2534" t="s">
        <v>79</v>
      </c>
      <c r="F2534">
        <v>2.6</v>
      </c>
      <c r="G2534" t="s">
        <v>61</v>
      </c>
      <c r="H2534" t="str">
        <f t="shared" si="117"/>
        <v>Study Support</v>
      </c>
      <c r="I2534">
        <v>3</v>
      </c>
      <c r="J2534" t="str">
        <f t="shared" si="118"/>
        <v>Medium</v>
      </c>
      <c r="K2534">
        <v>1</v>
      </c>
      <c r="L2534" t="s">
        <v>23</v>
      </c>
      <c r="M2534" t="s">
        <v>22</v>
      </c>
      <c r="N2534">
        <v>3</v>
      </c>
      <c r="O2534" t="s">
        <v>23</v>
      </c>
      <c r="P2534" t="s">
        <v>109</v>
      </c>
      <c r="Q2534" t="s">
        <v>40</v>
      </c>
      <c r="R2534" t="s">
        <v>49</v>
      </c>
      <c r="S2534" t="str">
        <f t="shared" si="119"/>
        <v>Low</v>
      </c>
    </row>
    <row r="2535" spans="1:19" x14ac:dyDescent="0.3">
      <c r="A2535" t="s">
        <v>76</v>
      </c>
      <c r="B2535" t="s">
        <v>427</v>
      </c>
      <c r="C2535" t="s">
        <v>37</v>
      </c>
      <c r="D2535">
        <v>2</v>
      </c>
      <c r="E2535" t="s">
        <v>79</v>
      </c>
      <c r="F2535">
        <v>2.6</v>
      </c>
      <c r="G2535" t="s">
        <v>61</v>
      </c>
      <c r="H2535" t="str">
        <f t="shared" si="117"/>
        <v>Study Support</v>
      </c>
      <c r="I2535">
        <v>3</v>
      </c>
      <c r="J2535" t="str">
        <f t="shared" si="118"/>
        <v>Medium</v>
      </c>
      <c r="K2535">
        <v>1</v>
      </c>
      <c r="L2535" t="s">
        <v>23</v>
      </c>
      <c r="M2535" t="s">
        <v>22</v>
      </c>
      <c r="N2535">
        <v>3</v>
      </c>
      <c r="O2535" t="s">
        <v>23</v>
      </c>
      <c r="P2535" t="s">
        <v>179</v>
      </c>
      <c r="Q2535" t="s">
        <v>40</v>
      </c>
      <c r="R2535" t="s">
        <v>49</v>
      </c>
      <c r="S2535" t="str">
        <f t="shared" si="119"/>
        <v>Low</v>
      </c>
    </row>
    <row r="2536" spans="1:19" x14ac:dyDescent="0.3">
      <c r="A2536" t="s">
        <v>81</v>
      </c>
      <c r="B2536" t="s">
        <v>428</v>
      </c>
      <c r="C2536" t="s">
        <v>43</v>
      </c>
      <c r="D2536">
        <v>1</v>
      </c>
      <c r="E2536" t="s">
        <v>60</v>
      </c>
      <c r="F2536">
        <v>4.3</v>
      </c>
      <c r="G2536" t="s">
        <v>48</v>
      </c>
      <c r="H2536" t="str">
        <f t="shared" si="117"/>
        <v>Skill Development</v>
      </c>
      <c r="I2536">
        <v>1</v>
      </c>
      <c r="J2536" t="str">
        <f t="shared" si="118"/>
        <v>Low</v>
      </c>
      <c r="K2536">
        <v>2</v>
      </c>
      <c r="L2536" t="s">
        <v>21</v>
      </c>
      <c r="M2536" t="s">
        <v>22</v>
      </c>
      <c r="N2536">
        <v>7</v>
      </c>
      <c r="O2536" t="s">
        <v>21</v>
      </c>
      <c r="P2536" t="s">
        <v>143</v>
      </c>
      <c r="Q2536" t="s">
        <v>40</v>
      </c>
      <c r="R2536" t="s">
        <v>45</v>
      </c>
      <c r="S2536" t="str">
        <f t="shared" si="119"/>
        <v>High</v>
      </c>
    </row>
    <row r="2537" spans="1:19" x14ac:dyDescent="0.3">
      <c r="A2537" t="s">
        <v>84</v>
      </c>
      <c r="B2537" t="s">
        <v>429</v>
      </c>
      <c r="C2537" t="s">
        <v>37</v>
      </c>
      <c r="D2537">
        <v>4</v>
      </c>
      <c r="E2537" t="s">
        <v>60</v>
      </c>
      <c r="F2537">
        <v>1.7</v>
      </c>
      <c r="G2537" t="s">
        <v>44</v>
      </c>
      <c r="H2537" t="str">
        <f t="shared" si="117"/>
        <v>Other</v>
      </c>
      <c r="I2537">
        <v>4</v>
      </c>
      <c r="J2537" t="str">
        <f t="shared" si="118"/>
        <v>High</v>
      </c>
      <c r="K2537">
        <v>3</v>
      </c>
      <c r="L2537" t="s">
        <v>21</v>
      </c>
      <c r="M2537" t="s">
        <v>30</v>
      </c>
      <c r="N2537">
        <v>7</v>
      </c>
      <c r="O2537" t="s">
        <v>21</v>
      </c>
      <c r="P2537" t="s">
        <v>164</v>
      </c>
      <c r="Q2537" t="s">
        <v>25</v>
      </c>
      <c r="R2537" t="s">
        <v>45</v>
      </c>
      <c r="S2537" t="str">
        <f t="shared" si="119"/>
        <v>High</v>
      </c>
    </row>
    <row r="2538" spans="1:19" x14ac:dyDescent="0.3">
      <c r="A2538" t="s">
        <v>87</v>
      </c>
      <c r="B2538" t="s">
        <v>430</v>
      </c>
      <c r="C2538" t="s">
        <v>29</v>
      </c>
      <c r="D2538">
        <v>1</v>
      </c>
      <c r="E2538" t="s">
        <v>30</v>
      </c>
      <c r="F2538">
        <v>1.4</v>
      </c>
      <c r="G2538" t="s">
        <v>31</v>
      </c>
      <c r="H2538" t="str">
        <f t="shared" si="117"/>
        <v>Skill Development</v>
      </c>
      <c r="I2538">
        <v>1</v>
      </c>
      <c r="J2538" t="str">
        <f t="shared" si="118"/>
        <v>Low</v>
      </c>
      <c r="K2538">
        <v>2</v>
      </c>
      <c r="L2538" t="s">
        <v>23</v>
      </c>
      <c r="M2538" t="s">
        <v>30</v>
      </c>
      <c r="N2538">
        <v>8</v>
      </c>
      <c r="O2538" t="s">
        <v>21</v>
      </c>
      <c r="P2538" t="s">
        <v>179</v>
      </c>
      <c r="Q2538" t="s">
        <v>25</v>
      </c>
      <c r="R2538" t="s">
        <v>49</v>
      </c>
      <c r="S2538" t="str">
        <f t="shared" si="119"/>
        <v>High</v>
      </c>
    </row>
    <row r="2539" spans="1:19" x14ac:dyDescent="0.3">
      <c r="A2539" t="s">
        <v>88</v>
      </c>
      <c r="B2539" t="s">
        <v>431</v>
      </c>
      <c r="C2539" t="s">
        <v>37</v>
      </c>
      <c r="D2539">
        <v>4</v>
      </c>
      <c r="E2539" t="s">
        <v>22</v>
      </c>
      <c r="F2539">
        <v>3.7</v>
      </c>
      <c r="G2539" t="s">
        <v>20</v>
      </c>
      <c r="H2539" t="str">
        <f t="shared" si="117"/>
        <v>Study Support</v>
      </c>
      <c r="I2539">
        <v>2</v>
      </c>
      <c r="J2539" t="str">
        <f t="shared" si="118"/>
        <v>Low</v>
      </c>
      <c r="K2539">
        <v>-3</v>
      </c>
      <c r="L2539" t="s">
        <v>23</v>
      </c>
      <c r="M2539" t="s">
        <v>30</v>
      </c>
      <c r="N2539">
        <v>5</v>
      </c>
      <c r="O2539" t="s">
        <v>23</v>
      </c>
      <c r="P2539" t="s">
        <v>123</v>
      </c>
      <c r="Q2539" t="s">
        <v>40</v>
      </c>
      <c r="R2539" t="s">
        <v>45</v>
      </c>
      <c r="S2539" t="str">
        <f t="shared" si="119"/>
        <v>Medium</v>
      </c>
    </row>
    <row r="2540" spans="1:19" x14ac:dyDescent="0.3">
      <c r="A2540" t="s">
        <v>91</v>
      </c>
      <c r="B2540" t="s">
        <v>432</v>
      </c>
      <c r="C2540" t="s">
        <v>29</v>
      </c>
      <c r="D2540">
        <v>3</v>
      </c>
      <c r="E2540" t="s">
        <v>60</v>
      </c>
      <c r="F2540">
        <v>2.2000000000000002</v>
      </c>
      <c r="G2540" t="s">
        <v>31</v>
      </c>
      <c r="H2540" t="str">
        <f t="shared" si="117"/>
        <v>Skill Development</v>
      </c>
      <c r="I2540">
        <v>3</v>
      </c>
      <c r="J2540" t="str">
        <f t="shared" si="118"/>
        <v>Medium</v>
      </c>
      <c r="K2540">
        <v>-1</v>
      </c>
      <c r="L2540" t="s">
        <v>21</v>
      </c>
      <c r="M2540" t="s">
        <v>22</v>
      </c>
      <c r="N2540">
        <v>2</v>
      </c>
      <c r="O2540" t="s">
        <v>21</v>
      </c>
      <c r="P2540" t="s">
        <v>24</v>
      </c>
      <c r="Q2540" t="s">
        <v>34</v>
      </c>
      <c r="R2540" t="s">
        <v>45</v>
      </c>
      <c r="S2540" t="str">
        <f t="shared" si="119"/>
        <v>Low</v>
      </c>
    </row>
    <row r="2541" spans="1:19" x14ac:dyDescent="0.3">
      <c r="A2541" t="s">
        <v>94</v>
      </c>
      <c r="B2541" t="s">
        <v>433</v>
      </c>
      <c r="C2541" t="s">
        <v>147</v>
      </c>
      <c r="D2541">
        <v>2</v>
      </c>
      <c r="E2541" t="s">
        <v>30</v>
      </c>
      <c r="F2541">
        <v>2.2999999999999998</v>
      </c>
      <c r="G2541" t="s">
        <v>31</v>
      </c>
      <c r="H2541" t="str">
        <f t="shared" si="117"/>
        <v>Skill Development</v>
      </c>
      <c r="I2541">
        <v>4</v>
      </c>
      <c r="J2541" t="str">
        <f t="shared" si="118"/>
        <v>High</v>
      </c>
      <c r="K2541">
        <v>0</v>
      </c>
      <c r="L2541" t="s">
        <v>23</v>
      </c>
      <c r="M2541" t="s">
        <v>19</v>
      </c>
      <c r="N2541">
        <v>8</v>
      </c>
      <c r="O2541" t="s">
        <v>21</v>
      </c>
      <c r="P2541" t="s">
        <v>136</v>
      </c>
      <c r="Q2541" t="s">
        <v>34</v>
      </c>
      <c r="R2541" t="s">
        <v>26</v>
      </c>
      <c r="S2541" t="str">
        <f t="shared" si="119"/>
        <v>High</v>
      </c>
    </row>
    <row r="2542" spans="1:19" x14ac:dyDescent="0.3">
      <c r="A2542" t="s">
        <v>97</v>
      </c>
      <c r="B2542" t="s">
        <v>434</v>
      </c>
      <c r="C2542" t="s">
        <v>147</v>
      </c>
      <c r="D2542">
        <v>3</v>
      </c>
      <c r="E2542" t="s">
        <v>19</v>
      </c>
      <c r="F2542">
        <v>3.2</v>
      </c>
      <c r="G2542" t="s">
        <v>44</v>
      </c>
      <c r="H2542" t="str">
        <f t="shared" si="117"/>
        <v>Other</v>
      </c>
      <c r="I2542">
        <v>5</v>
      </c>
      <c r="J2542" t="str">
        <f t="shared" si="118"/>
        <v>High</v>
      </c>
      <c r="K2542">
        <v>1</v>
      </c>
      <c r="L2542" t="s">
        <v>21</v>
      </c>
      <c r="M2542" t="s">
        <v>19</v>
      </c>
      <c r="N2542">
        <v>3</v>
      </c>
      <c r="O2542" t="s">
        <v>23</v>
      </c>
      <c r="P2542" t="s">
        <v>116</v>
      </c>
      <c r="Q2542" t="s">
        <v>40</v>
      </c>
      <c r="R2542" t="s">
        <v>49</v>
      </c>
      <c r="S2542" t="str">
        <f t="shared" si="119"/>
        <v>Low</v>
      </c>
    </row>
    <row r="2543" spans="1:19" x14ac:dyDescent="0.3">
      <c r="A2543" t="s">
        <v>99</v>
      </c>
      <c r="B2543" t="s">
        <v>434</v>
      </c>
      <c r="C2543" t="s">
        <v>147</v>
      </c>
      <c r="D2543">
        <v>3</v>
      </c>
      <c r="E2543" t="s">
        <v>19</v>
      </c>
      <c r="F2543">
        <v>3.2</v>
      </c>
      <c r="G2543" t="s">
        <v>44</v>
      </c>
      <c r="H2543" t="str">
        <f t="shared" si="117"/>
        <v>Other</v>
      </c>
      <c r="I2543">
        <v>5</v>
      </c>
      <c r="J2543" t="str">
        <f t="shared" si="118"/>
        <v>High</v>
      </c>
      <c r="K2543">
        <v>1</v>
      </c>
      <c r="L2543" t="s">
        <v>21</v>
      </c>
      <c r="M2543" t="s">
        <v>19</v>
      </c>
      <c r="N2543">
        <v>3</v>
      </c>
      <c r="O2543" t="s">
        <v>23</v>
      </c>
      <c r="P2543" t="s">
        <v>136</v>
      </c>
      <c r="Q2543" t="s">
        <v>40</v>
      </c>
      <c r="R2543" t="s">
        <v>45</v>
      </c>
      <c r="S2543" t="str">
        <f t="shared" si="119"/>
        <v>Low</v>
      </c>
    </row>
    <row r="2544" spans="1:19" x14ac:dyDescent="0.3">
      <c r="A2544" t="s">
        <v>101</v>
      </c>
      <c r="B2544" t="s">
        <v>435</v>
      </c>
      <c r="C2544" t="s">
        <v>43</v>
      </c>
      <c r="D2544">
        <v>3</v>
      </c>
      <c r="E2544" t="s">
        <v>56</v>
      </c>
      <c r="F2544">
        <v>3.3</v>
      </c>
      <c r="G2544" t="s">
        <v>44</v>
      </c>
      <c r="H2544" t="str">
        <f t="shared" si="117"/>
        <v>Other</v>
      </c>
      <c r="I2544">
        <v>5</v>
      </c>
      <c r="J2544" t="str">
        <f t="shared" si="118"/>
        <v>High</v>
      </c>
      <c r="K2544">
        <v>-1</v>
      </c>
      <c r="L2544" t="s">
        <v>21</v>
      </c>
      <c r="M2544" t="s">
        <v>30</v>
      </c>
      <c r="N2544">
        <v>7</v>
      </c>
      <c r="O2544" t="s">
        <v>23</v>
      </c>
      <c r="P2544" t="s">
        <v>109</v>
      </c>
      <c r="Q2544" t="s">
        <v>25</v>
      </c>
      <c r="R2544" t="s">
        <v>49</v>
      </c>
      <c r="S2544" t="str">
        <f t="shared" si="119"/>
        <v>High</v>
      </c>
    </row>
    <row r="2545" spans="1:19" x14ac:dyDescent="0.3">
      <c r="A2545" t="s">
        <v>105</v>
      </c>
      <c r="B2545" t="s">
        <v>436</v>
      </c>
      <c r="C2545" t="s">
        <v>29</v>
      </c>
      <c r="D2545">
        <v>2</v>
      </c>
      <c r="E2545" t="s">
        <v>60</v>
      </c>
      <c r="F2545">
        <v>3.6</v>
      </c>
      <c r="G2545" t="s">
        <v>48</v>
      </c>
      <c r="H2545" t="str">
        <f t="shared" si="117"/>
        <v>Skill Development</v>
      </c>
      <c r="I2545">
        <v>4</v>
      </c>
      <c r="J2545" t="str">
        <f t="shared" si="118"/>
        <v>High</v>
      </c>
      <c r="K2545">
        <v>-2</v>
      </c>
      <c r="L2545" t="s">
        <v>21</v>
      </c>
      <c r="M2545" t="s">
        <v>30</v>
      </c>
      <c r="N2545">
        <v>1</v>
      </c>
      <c r="O2545" t="s">
        <v>21</v>
      </c>
      <c r="P2545" t="s">
        <v>257</v>
      </c>
      <c r="Q2545" t="s">
        <v>40</v>
      </c>
      <c r="R2545" t="s">
        <v>49</v>
      </c>
      <c r="S2545" t="str">
        <f t="shared" si="119"/>
        <v>Low</v>
      </c>
    </row>
    <row r="2546" spans="1:19" x14ac:dyDescent="0.3">
      <c r="A2546" t="s">
        <v>107</v>
      </c>
      <c r="B2546" t="s">
        <v>437</v>
      </c>
      <c r="C2546" t="s">
        <v>78</v>
      </c>
      <c r="D2546">
        <v>3</v>
      </c>
      <c r="E2546" t="s">
        <v>19</v>
      </c>
      <c r="F2546">
        <v>4.2</v>
      </c>
      <c r="G2546" t="s">
        <v>48</v>
      </c>
      <c r="H2546" t="str">
        <f t="shared" si="117"/>
        <v>Skill Development</v>
      </c>
      <c r="I2546">
        <v>3</v>
      </c>
      <c r="J2546" t="str">
        <f t="shared" si="118"/>
        <v>Medium</v>
      </c>
      <c r="K2546">
        <v>0</v>
      </c>
      <c r="L2546" t="s">
        <v>23</v>
      </c>
      <c r="M2546" t="s">
        <v>30</v>
      </c>
      <c r="N2546">
        <v>10</v>
      </c>
      <c r="O2546" t="s">
        <v>23</v>
      </c>
      <c r="P2546" t="s">
        <v>83</v>
      </c>
      <c r="Q2546" t="s">
        <v>34</v>
      </c>
      <c r="R2546" t="s">
        <v>26</v>
      </c>
      <c r="S2546" t="str">
        <f t="shared" si="119"/>
        <v>High</v>
      </c>
    </row>
    <row r="2547" spans="1:19" x14ac:dyDescent="0.3">
      <c r="A2547" t="s">
        <v>110</v>
      </c>
      <c r="B2547" t="s">
        <v>335</v>
      </c>
      <c r="C2547" t="s">
        <v>18</v>
      </c>
      <c r="D2547">
        <v>4</v>
      </c>
      <c r="E2547" t="s">
        <v>79</v>
      </c>
      <c r="F2547">
        <v>0.6</v>
      </c>
      <c r="G2547" t="s">
        <v>61</v>
      </c>
      <c r="H2547" t="str">
        <f t="shared" si="117"/>
        <v>Study Support</v>
      </c>
      <c r="I2547">
        <v>4</v>
      </c>
      <c r="J2547" t="str">
        <f t="shared" si="118"/>
        <v>High</v>
      </c>
      <c r="K2547">
        <v>-3</v>
      </c>
      <c r="L2547" t="s">
        <v>21</v>
      </c>
      <c r="M2547" t="s">
        <v>30</v>
      </c>
      <c r="N2547">
        <v>2</v>
      </c>
      <c r="O2547" t="s">
        <v>23</v>
      </c>
      <c r="P2547" t="s">
        <v>176</v>
      </c>
      <c r="Q2547" t="s">
        <v>34</v>
      </c>
      <c r="R2547" t="s">
        <v>45</v>
      </c>
      <c r="S2547" t="str">
        <f t="shared" si="119"/>
        <v>Low</v>
      </c>
    </row>
    <row r="2548" spans="1:19" x14ac:dyDescent="0.3">
      <c r="A2548" t="s">
        <v>112</v>
      </c>
      <c r="B2548" t="s">
        <v>438</v>
      </c>
      <c r="C2548" t="s">
        <v>147</v>
      </c>
      <c r="D2548">
        <v>2</v>
      </c>
      <c r="E2548" t="s">
        <v>56</v>
      </c>
      <c r="F2548">
        <v>1.2</v>
      </c>
      <c r="G2548" t="s">
        <v>48</v>
      </c>
      <c r="H2548" t="str">
        <f t="shared" si="117"/>
        <v>Skill Development</v>
      </c>
      <c r="I2548">
        <v>1</v>
      </c>
      <c r="J2548" t="str">
        <f t="shared" si="118"/>
        <v>Low</v>
      </c>
      <c r="K2548">
        <v>-1</v>
      </c>
      <c r="L2548" t="s">
        <v>21</v>
      </c>
      <c r="M2548" t="s">
        <v>19</v>
      </c>
      <c r="N2548">
        <v>2</v>
      </c>
      <c r="O2548" t="s">
        <v>21</v>
      </c>
      <c r="P2548" t="s">
        <v>1710</v>
      </c>
      <c r="Q2548" t="s">
        <v>25</v>
      </c>
      <c r="R2548" t="s">
        <v>26</v>
      </c>
      <c r="S2548" t="str">
        <f t="shared" si="119"/>
        <v>Low</v>
      </c>
    </row>
    <row r="2549" spans="1:19" x14ac:dyDescent="0.3">
      <c r="A2549" t="s">
        <v>114</v>
      </c>
      <c r="B2549" t="s">
        <v>439</v>
      </c>
      <c r="C2549" t="s">
        <v>29</v>
      </c>
      <c r="D2549">
        <v>3</v>
      </c>
      <c r="E2549" t="s">
        <v>60</v>
      </c>
      <c r="F2549">
        <v>4</v>
      </c>
      <c r="G2549" t="s">
        <v>44</v>
      </c>
      <c r="H2549" t="str">
        <f t="shared" si="117"/>
        <v>Other</v>
      </c>
      <c r="I2549">
        <v>5</v>
      </c>
      <c r="J2549" t="str">
        <f t="shared" si="118"/>
        <v>High</v>
      </c>
      <c r="K2549">
        <v>0</v>
      </c>
      <c r="L2549" t="s">
        <v>23</v>
      </c>
      <c r="M2549" t="s">
        <v>32</v>
      </c>
      <c r="N2549">
        <v>9</v>
      </c>
      <c r="O2549" t="s">
        <v>23</v>
      </c>
      <c r="P2549" t="s">
        <v>123</v>
      </c>
      <c r="Q2549" t="s">
        <v>34</v>
      </c>
      <c r="R2549" t="s">
        <v>49</v>
      </c>
      <c r="S2549" t="str">
        <f t="shared" si="119"/>
        <v>High</v>
      </c>
    </row>
    <row r="2550" spans="1:19" x14ac:dyDescent="0.3">
      <c r="A2550" t="s">
        <v>117</v>
      </c>
      <c r="B2550" t="s">
        <v>440</v>
      </c>
      <c r="C2550" t="s">
        <v>29</v>
      </c>
      <c r="D2550">
        <v>1</v>
      </c>
      <c r="E2550" t="s">
        <v>60</v>
      </c>
      <c r="F2550">
        <v>1.5</v>
      </c>
      <c r="G2550" t="s">
        <v>48</v>
      </c>
      <c r="H2550" t="str">
        <f t="shared" si="117"/>
        <v>Skill Development</v>
      </c>
      <c r="I2550">
        <v>5</v>
      </c>
      <c r="J2550" t="str">
        <f t="shared" si="118"/>
        <v>High</v>
      </c>
      <c r="K2550">
        <v>1</v>
      </c>
      <c r="L2550" t="s">
        <v>21</v>
      </c>
      <c r="M2550" t="s">
        <v>30</v>
      </c>
      <c r="N2550">
        <v>1</v>
      </c>
      <c r="O2550" t="s">
        <v>23</v>
      </c>
      <c r="P2550" t="s">
        <v>257</v>
      </c>
      <c r="Q2550" t="s">
        <v>25</v>
      </c>
      <c r="R2550" t="s">
        <v>49</v>
      </c>
      <c r="S2550" t="str">
        <f t="shared" si="119"/>
        <v>Low</v>
      </c>
    </row>
    <row r="2551" spans="1:19" x14ac:dyDescent="0.3">
      <c r="A2551" t="s">
        <v>119</v>
      </c>
      <c r="B2551" t="s">
        <v>441</v>
      </c>
      <c r="C2551" t="s">
        <v>37</v>
      </c>
      <c r="D2551">
        <v>3</v>
      </c>
      <c r="E2551" t="s">
        <v>30</v>
      </c>
      <c r="F2551">
        <v>3.2</v>
      </c>
      <c r="G2551" t="s">
        <v>38</v>
      </c>
      <c r="H2551" t="str">
        <f t="shared" si="117"/>
        <v>Skill Development</v>
      </c>
      <c r="I2551">
        <v>5</v>
      </c>
      <c r="J2551" t="str">
        <f t="shared" si="118"/>
        <v>High</v>
      </c>
      <c r="K2551">
        <v>0</v>
      </c>
      <c r="L2551" t="s">
        <v>23</v>
      </c>
      <c r="M2551" t="s">
        <v>19</v>
      </c>
      <c r="N2551">
        <v>5</v>
      </c>
      <c r="O2551" t="s">
        <v>23</v>
      </c>
      <c r="P2551" t="s">
        <v>143</v>
      </c>
      <c r="Q2551" t="s">
        <v>25</v>
      </c>
      <c r="R2551" t="s">
        <v>26</v>
      </c>
      <c r="S2551" t="str">
        <f t="shared" si="119"/>
        <v>Medium</v>
      </c>
    </row>
    <row r="2552" spans="1:19" x14ac:dyDescent="0.3">
      <c r="A2552" t="s">
        <v>121</v>
      </c>
      <c r="B2552" t="s">
        <v>442</v>
      </c>
      <c r="C2552" t="s">
        <v>90</v>
      </c>
      <c r="D2552">
        <v>2</v>
      </c>
      <c r="E2552" t="s">
        <v>30</v>
      </c>
      <c r="F2552">
        <v>2.4</v>
      </c>
      <c r="G2552" t="s">
        <v>61</v>
      </c>
      <c r="H2552" t="str">
        <f t="shared" si="117"/>
        <v>Study Support</v>
      </c>
      <c r="I2552">
        <v>5</v>
      </c>
      <c r="J2552" t="str">
        <f t="shared" si="118"/>
        <v>High</v>
      </c>
      <c r="K2552">
        <v>2</v>
      </c>
      <c r="L2552" t="s">
        <v>23</v>
      </c>
      <c r="M2552" t="s">
        <v>22</v>
      </c>
      <c r="N2552">
        <v>7</v>
      </c>
      <c r="O2552" t="s">
        <v>21</v>
      </c>
      <c r="P2552" t="s">
        <v>65</v>
      </c>
      <c r="Q2552" t="s">
        <v>40</v>
      </c>
      <c r="R2552" t="s">
        <v>26</v>
      </c>
      <c r="S2552" t="str">
        <f t="shared" si="119"/>
        <v>High</v>
      </c>
    </row>
    <row r="2553" spans="1:19" x14ac:dyDescent="0.3">
      <c r="A2553" t="s">
        <v>124</v>
      </c>
      <c r="B2553" t="s">
        <v>443</v>
      </c>
      <c r="C2553" t="s">
        <v>43</v>
      </c>
      <c r="D2553">
        <v>3</v>
      </c>
      <c r="E2553" t="s">
        <v>56</v>
      </c>
      <c r="F2553">
        <v>3.1</v>
      </c>
      <c r="G2553" t="s">
        <v>20</v>
      </c>
      <c r="H2553" t="str">
        <f t="shared" si="117"/>
        <v>Study Support</v>
      </c>
      <c r="I2553">
        <v>4</v>
      </c>
      <c r="J2553" t="str">
        <f t="shared" si="118"/>
        <v>High</v>
      </c>
      <c r="K2553">
        <v>3</v>
      </c>
      <c r="L2553" t="s">
        <v>23</v>
      </c>
      <c r="M2553" t="s">
        <v>19</v>
      </c>
      <c r="N2553">
        <v>3</v>
      </c>
      <c r="O2553" t="s">
        <v>21</v>
      </c>
      <c r="P2553" t="s">
        <v>145</v>
      </c>
      <c r="Q2553" t="s">
        <v>34</v>
      </c>
      <c r="R2553" t="s">
        <v>49</v>
      </c>
      <c r="S2553" t="str">
        <f t="shared" si="119"/>
        <v>Low</v>
      </c>
    </row>
    <row r="2554" spans="1:19" x14ac:dyDescent="0.3">
      <c r="A2554" t="s">
        <v>126</v>
      </c>
      <c r="B2554" t="s">
        <v>444</v>
      </c>
      <c r="C2554" t="s">
        <v>78</v>
      </c>
      <c r="D2554">
        <v>3</v>
      </c>
      <c r="E2554" t="s">
        <v>22</v>
      </c>
      <c r="F2554">
        <v>1.1000000000000001</v>
      </c>
      <c r="G2554" t="s">
        <v>38</v>
      </c>
      <c r="H2554" t="str">
        <f t="shared" si="117"/>
        <v>Skill Development</v>
      </c>
      <c r="I2554">
        <v>3</v>
      </c>
      <c r="J2554" t="str">
        <f t="shared" si="118"/>
        <v>Medium</v>
      </c>
      <c r="K2554">
        <v>-2</v>
      </c>
      <c r="L2554" t="s">
        <v>21</v>
      </c>
      <c r="M2554" t="s">
        <v>19</v>
      </c>
      <c r="N2554">
        <v>2</v>
      </c>
      <c r="O2554" t="s">
        <v>23</v>
      </c>
      <c r="P2554" t="s">
        <v>65</v>
      </c>
      <c r="Q2554" t="s">
        <v>34</v>
      </c>
      <c r="R2554" t="s">
        <v>45</v>
      </c>
      <c r="S2554" t="str">
        <f t="shared" si="119"/>
        <v>Low</v>
      </c>
    </row>
    <row r="2555" spans="1:19" x14ac:dyDescent="0.3">
      <c r="A2555" t="s">
        <v>128</v>
      </c>
      <c r="B2555" t="s">
        <v>445</v>
      </c>
      <c r="C2555" t="s">
        <v>90</v>
      </c>
      <c r="D2555">
        <v>1</v>
      </c>
      <c r="E2555" t="s">
        <v>56</v>
      </c>
      <c r="F2555">
        <v>4</v>
      </c>
      <c r="G2555" t="s">
        <v>44</v>
      </c>
      <c r="H2555" t="str">
        <f t="shared" si="117"/>
        <v>Other</v>
      </c>
      <c r="I2555">
        <v>1</v>
      </c>
      <c r="J2555" t="str">
        <f t="shared" si="118"/>
        <v>Low</v>
      </c>
      <c r="K2555">
        <v>1</v>
      </c>
      <c r="L2555" t="s">
        <v>23</v>
      </c>
      <c r="M2555" t="s">
        <v>22</v>
      </c>
      <c r="N2555">
        <v>1</v>
      </c>
      <c r="O2555" t="s">
        <v>23</v>
      </c>
      <c r="P2555" t="s">
        <v>136</v>
      </c>
      <c r="Q2555" t="s">
        <v>40</v>
      </c>
      <c r="R2555" t="s">
        <v>26</v>
      </c>
      <c r="S2555" t="str">
        <f t="shared" si="119"/>
        <v>Low</v>
      </c>
    </row>
    <row r="2556" spans="1:19" x14ac:dyDescent="0.3">
      <c r="A2556" t="s">
        <v>130</v>
      </c>
      <c r="B2556" t="s">
        <v>153</v>
      </c>
      <c r="C2556" t="s">
        <v>18</v>
      </c>
      <c r="D2556">
        <v>2</v>
      </c>
      <c r="E2556" t="s">
        <v>30</v>
      </c>
      <c r="F2556">
        <v>0.9</v>
      </c>
      <c r="G2556" t="s">
        <v>61</v>
      </c>
      <c r="H2556" t="str">
        <f t="shared" si="117"/>
        <v>Study Support</v>
      </c>
      <c r="I2556">
        <v>4</v>
      </c>
      <c r="J2556" t="str">
        <f t="shared" si="118"/>
        <v>High</v>
      </c>
      <c r="K2556">
        <v>-3</v>
      </c>
      <c r="L2556" t="s">
        <v>21</v>
      </c>
      <c r="M2556" t="s">
        <v>22</v>
      </c>
      <c r="N2556">
        <v>10</v>
      </c>
      <c r="O2556" t="s">
        <v>23</v>
      </c>
      <c r="P2556" t="s">
        <v>80</v>
      </c>
      <c r="Q2556" t="s">
        <v>40</v>
      </c>
      <c r="R2556" t="s">
        <v>49</v>
      </c>
      <c r="S2556" t="str">
        <f t="shared" si="119"/>
        <v>High</v>
      </c>
    </row>
    <row r="2557" spans="1:19" x14ac:dyDescent="0.3">
      <c r="A2557" t="s">
        <v>132</v>
      </c>
      <c r="B2557" t="s">
        <v>153</v>
      </c>
      <c r="C2557" t="s">
        <v>18</v>
      </c>
      <c r="D2557">
        <v>2</v>
      </c>
      <c r="E2557" t="s">
        <v>30</v>
      </c>
      <c r="F2557">
        <v>0.9</v>
      </c>
      <c r="G2557" t="s">
        <v>61</v>
      </c>
      <c r="H2557" t="str">
        <f t="shared" si="117"/>
        <v>Study Support</v>
      </c>
      <c r="I2557">
        <v>4</v>
      </c>
      <c r="J2557" t="str">
        <f t="shared" si="118"/>
        <v>High</v>
      </c>
      <c r="K2557">
        <v>-3</v>
      </c>
      <c r="L2557" t="s">
        <v>21</v>
      </c>
      <c r="M2557" t="s">
        <v>22</v>
      </c>
      <c r="N2557">
        <v>10</v>
      </c>
      <c r="O2557" t="s">
        <v>21</v>
      </c>
      <c r="P2557" t="s">
        <v>164</v>
      </c>
      <c r="Q2557" t="s">
        <v>40</v>
      </c>
      <c r="R2557" t="s">
        <v>26</v>
      </c>
      <c r="S2557" t="str">
        <f t="shared" si="119"/>
        <v>High</v>
      </c>
    </row>
    <row r="2558" spans="1:19" x14ac:dyDescent="0.3">
      <c r="A2558" t="s">
        <v>134</v>
      </c>
      <c r="B2558" t="s">
        <v>153</v>
      </c>
      <c r="C2558" t="s">
        <v>18</v>
      </c>
      <c r="D2558">
        <v>2</v>
      </c>
      <c r="E2558" t="s">
        <v>30</v>
      </c>
      <c r="F2558">
        <v>0.9</v>
      </c>
      <c r="G2558" t="s">
        <v>61</v>
      </c>
      <c r="H2558" t="str">
        <f t="shared" si="117"/>
        <v>Study Support</v>
      </c>
      <c r="I2558">
        <v>4</v>
      </c>
      <c r="J2558" t="str">
        <f t="shared" si="118"/>
        <v>High</v>
      </c>
      <c r="K2558">
        <v>-3</v>
      </c>
      <c r="L2558" t="s">
        <v>21</v>
      </c>
      <c r="M2558" t="s">
        <v>22</v>
      </c>
      <c r="N2558">
        <v>10</v>
      </c>
      <c r="O2558" t="s">
        <v>23</v>
      </c>
      <c r="P2558" t="s">
        <v>86</v>
      </c>
      <c r="Q2558" t="s">
        <v>40</v>
      </c>
      <c r="R2558" t="s">
        <v>49</v>
      </c>
      <c r="S2558" t="str">
        <f t="shared" si="119"/>
        <v>High</v>
      </c>
    </row>
    <row r="2559" spans="1:19" x14ac:dyDescent="0.3">
      <c r="A2559" t="s">
        <v>137</v>
      </c>
      <c r="B2559" t="s">
        <v>153</v>
      </c>
      <c r="C2559" t="s">
        <v>18</v>
      </c>
      <c r="D2559">
        <v>2</v>
      </c>
      <c r="E2559" t="s">
        <v>30</v>
      </c>
      <c r="F2559">
        <v>0.9</v>
      </c>
      <c r="G2559" t="s">
        <v>61</v>
      </c>
      <c r="H2559" t="str">
        <f t="shared" si="117"/>
        <v>Study Support</v>
      </c>
      <c r="I2559">
        <v>4</v>
      </c>
      <c r="J2559" t="str">
        <f t="shared" si="118"/>
        <v>High</v>
      </c>
      <c r="K2559">
        <v>-3</v>
      </c>
      <c r="L2559" t="s">
        <v>21</v>
      </c>
      <c r="M2559" t="s">
        <v>22</v>
      </c>
      <c r="N2559">
        <v>10</v>
      </c>
      <c r="O2559" t="s">
        <v>21</v>
      </c>
      <c r="P2559" t="s">
        <v>1712</v>
      </c>
      <c r="Q2559" t="s">
        <v>40</v>
      </c>
      <c r="R2559" t="s">
        <v>26</v>
      </c>
      <c r="S2559" t="str">
        <f t="shared" si="119"/>
        <v>High</v>
      </c>
    </row>
    <row r="2560" spans="1:19" x14ac:dyDescent="0.3">
      <c r="A2560" t="s">
        <v>139</v>
      </c>
      <c r="B2560" t="s">
        <v>153</v>
      </c>
      <c r="C2560" t="s">
        <v>18</v>
      </c>
      <c r="D2560">
        <v>2</v>
      </c>
      <c r="E2560" t="s">
        <v>30</v>
      </c>
      <c r="F2560">
        <v>0.9</v>
      </c>
      <c r="G2560" t="s">
        <v>61</v>
      </c>
      <c r="H2560" t="str">
        <f t="shared" si="117"/>
        <v>Study Support</v>
      </c>
      <c r="I2560">
        <v>4</v>
      </c>
      <c r="J2560" t="str">
        <f t="shared" si="118"/>
        <v>High</v>
      </c>
      <c r="K2560">
        <v>-3</v>
      </c>
      <c r="L2560" t="s">
        <v>21</v>
      </c>
      <c r="M2560" t="s">
        <v>22</v>
      </c>
      <c r="N2560">
        <v>10</v>
      </c>
      <c r="O2560" t="s">
        <v>23</v>
      </c>
      <c r="P2560" t="s">
        <v>158</v>
      </c>
      <c r="Q2560" t="s">
        <v>40</v>
      </c>
      <c r="R2560" t="s">
        <v>26</v>
      </c>
      <c r="S2560" t="str">
        <f t="shared" si="119"/>
        <v>High</v>
      </c>
    </row>
    <row r="2561" spans="1:19" x14ac:dyDescent="0.3">
      <c r="A2561" t="s">
        <v>141</v>
      </c>
      <c r="B2561" t="s">
        <v>153</v>
      </c>
      <c r="C2561" t="s">
        <v>18</v>
      </c>
      <c r="D2561">
        <v>2</v>
      </c>
      <c r="E2561" t="s">
        <v>30</v>
      </c>
      <c r="F2561">
        <v>0.9</v>
      </c>
      <c r="G2561" t="s">
        <v>61</v>
      </c>
      <c r="H2561" t="str">
        <f t="shared" si="117"/>
        <v>Study Support</v>
      </c>
      <c r="I2561">
        <v>4</v>
      </c>
      <c r="J2561" t="str">
        <f t="shared" si="118"/>
        <v>High</v>
      </c>
      <c r="K2561">
        <v>-3</v>
      </c>
      <c r="L2561" t="s">
        <v>21</v>
      </c>
      <c r="M2561" t="s">
        <v>22</v>
      </c>
      <c r="N2561">
        <v>10</v>
      </c>
      <c r="O2561" t="s">
        <v>23</v>
      </c>
      <c r="P2561" t="s">
        <v>24</v>
      </c>
      <c r="Q2561" t="s">
        <v>40</v>
      </c>
      <c r="R2561" t="s">
        <v>45</v>
      </c>
      <c r="S2561" t="str">
        <f t="shared" si="119"/>
        <v>High</v>
      </c>
    </row>
    <row r="2562" spans="1:19" x14ac:dyDescent="0.3">
      <c r="A2562" t="s">
        <v>16</v>
      </c>
      <c r="B2562" t="s">
        <v>153</v>
      </c>
      <c r="C2562" t="s">
        <v>18</v>
      </c>
      <c r="D2562">
        <v>2</v>
      </c>
      <c r="E2562" t="s">
        <v>30</v>
      </c>
      <c r="F2562">
        <v>0.9</v>
      </c>
      <c r="G2562" t="s">
        <v>61</v>
      </c>
      <c r="H2562" t="str">
        <f t="shared" ref="H2562:H2625" si="120">IF(OR(ISNUMBER(SEARCH("Assignment",G2562)),ISNUMBER(SEARCH("Exam",G2562)),ISNUMBER(SEARCH("Notes",G2562)),ISNUMBER(SEARCH("Homework",G2562))),"Study Support",
IF(OR(ISNUMBER(SEARCH("Resume",G2562)),ISNUMBER(SEARCH("Skill",G2562)),ISNUMBER(SEARCH("Learning",G2562)),ISNUMBER(SEARCH("Project",G2562))),"Skill Development",
IF(OR(ISNUMBER(SEARCH("Music",G2562)),ISNUMBER(SEARCH("Movie",G2562)),ISNUMBER(SEARCH("Game",G2562)),ISNUMBER(SEARCH("Fun",G2562))),"Entertainment",
"Other")))</f>
        <v>Study Support</v>
      </c>
      <c r="I2562">
        <v>4</v>
      </c>
      <c r="J2562" t="str">
        <f t="shared" ref="J2562:J2625" si="121">IF(I2562&gt;=4,"High",IF(I2562=3,"Medium","Low"))</f>
        <v>High</v>
      </c>
      <c r="K2562">
        <v>-3</v>
      </c>
      <c r="L2562" t="s">
        <v>21</v>
      </c>
      <c r="M2562" t="s">
        <v>22</v>
      </c>
      <c r="N2562">
        <v>10</v>
      </c>
      <c r="O2562" t="s">
        <v>23</v>
      </c>
      <c r="P2562" t="s">
        <v>62</v>
      </c>
      <c r="Q2562" t="s">
        <v>40</v>
      </c>
      <c r="R2562" t="s">
        <v>45</v>
      </c>
      <c r="S2562" t="str">
        <f t="shared" ref="S2562:S2625" si="122">IF(N2562&gt;=7,"High",IF(N2562&gt;=4,"Medium","Low"))</f>
        <v>High</v>
      </c>
    </row>
    <row r="2563" spans="1:19" x14ac:dyDescent="0.3">
      <c r="A2563" t="s">
        <v>27</v>
      </c>
      <c r="B2563" t="s">
        <v>153</v>
      </c>
      <c r="C2563" t="s">
        <v>18</v>
      </c>
      <c r="D2563">
        <v>2</v>
      </c>
      <c r="E2563" t="s">
        <v>30</v>
      </c>
      <c r="F2563">
        <v>0.9</v>
      </c>
      <c r="G2563" t="s">
        <v>61</v>
      </c>
      <c r="H2563" t="str">
        <f t="shared" si="120"/>
        <v>Study Support</v>
      </c>
      <c r="I2563">
        <v>4</v>
      </c>
      <c r="J2563" t="str">
        <f t="shared" si="121"/>
        <v>High</v>
      </c>
      <c r="K2563">
        <v>-3</v>
      </c>
      <c r="L2563" t="s">
        <v>21</v>
      </c>
      <c r="M2563" t="s">
        <v>22</v>
      </c>
      <c r="N2563">
        <v>10</v>
      </c>
      <c r="O2563" t="s">
        <v>23</v>
      </c>
      <c r="P2563" t="s">
        <v>80</v>
      </c>
      <c r="Q2563" t="s">
        <v>40</v>
      </c>
      <c r="R2563" t="s">
        <v>49</v>
      </c>
      <c r="S2563" t="str">
        <f t="shared" si="122"/>
        <v>High</v>
      </c>
    </row>
    <row r="2564" spans="1:19" x14ac:dyDescent="0.3">
      <c r="A2564" t="s">
        <v>35</v>
      </c>
      <c r="B2564" t="s">
        <v>153</v>
      </c>
      <c r="C2564" t="s">
        <v>18</v>
      </c>
      <c r="D2564">
        <v>2</v>
      </c>
      <c r="E2564" t="s">
        <v>30</v>
      </c>
      <c r="F2564">
        <v>0.9</v>
      </c>
      <c r="G2564" t="s">
        <v>61</v>
      </c>
      <c r="H2564" t="str">
        <f t="shared" si="120"/>
        <v>Study Support</v>
      </c>
      <c r="I2564">
        <v>4</v>
      </c>
      <c r="J2564" t="str">
        <f t="shared" si="121"/>
        <v>High</v>
      </c>
      <c r="K2564">
        <v>-3</v>
      </c>
      <c r="L2564" t="s">
        <v>21</v>
      </c>
      <c r="M2564" t="s">
        <v>22</v>
      </c>
      <c r="N2564">
        <v>10</v>
      </c>
      <c r="O2564" t="s">
        <v>21</v>
      </c>
      <c r="P2564" t="s">
        <v>165</v>
      </c>
      <c r="Q2564" t="s">
        <v>40</v>
      </c>
      <c r="R2564" t="s">
        <v>49</v>
      </c>
      <c r="S2564" t="str">
        <f t="shared" si="122"/>
        <v>High</v>
      </c>
    </row>
    <row r="2565" spans="1:19" x14ac:dyDescent="0.3">
      <c r="A2565" t="s">
        <v>41</v>
      </c>
      <c r="B2565" t="s">
        <v>153</v>
      </c>
      <c r="C2565" t="s">
        <v>18</v>
      </c>
      <c r="D2565">
        <v>2</v>
      </c>
      <c r="E2565" t="s">
        <v>30</v>
      </c>
      <c r="F2565">
        <v>0.9</v>
      </c>
      <c r="G2565" t="s">
        <v>61</v>
      </c>
      <c r="H2565" t="str">
        <f t="shared" si="120"/>
        <v>Study Support</v>
      </c>
      <c r="I2565">
        <v>4</v>
      </c>
      <c r="J2565" t="str">
        <f t="shared" si="121"/>
        <v>High</v>
      </c>
      <c r="K2565">
        <v>-3</v>
      </c>
      <c r="L2565" t="s">
        <v>21</v>
      </c>
      <c r="M2565" t="s">
        <v>22</v>
      </c>
      <c r="N2565">
        <v>10</v>
      </c>
      <c r="O2565" t="s">
        <v>21</v>
      </c>
      <c r="P2565" t="s">
        <v>80</v>
      </c>
      <c r="Q2565" t="s">
        <v>40</v>
      </c>
      <c r="R2565" t="s">
        <v>26</v>
      </c>
      <c r="S2565" t="str">
        <f t="shared" si="122"/>
        <v>High</v>
      </c>
    </row>
    <row r="2566" spans="1:19" x14ac:dyDescent="0.3">
      <c r="A2566" t="s">
        <v>46</v>
      </c>
      <c r="B2566" t="s">
        <v>153</v>
      </c>
      <c r="C2566" t="s">
        <v>18</v>
      </c>
      <c r="D2566">
        <v>2</v>
      </c>
      <c r="E2566" t="s">
        <v>30</v>
      </c>
      <c r="F2566">
        <v>0.9</v>
      </c>
      <c r="G2566" t="s">
        <v>61</v>
      </c>
      <c r="H2566" t="str">
        <f t="shared" si="120"/>
        <v>Study Support</v>
      </c>
      <c r="I2566">
        <v>4</v>
      </c>
      <c r="J2566" t="str">
        <f t="shared" si="121"/>
        <v>High</v>
      </c>
      <c r="K2566">
        <v>-3</v>
      </c>
      <c r="L2566" t="s">
        <v>21</v>
      </c>
      <c r="M2566" t="s">
        <v>22</v>
      </c>
      <c r="N2566">
        <v>10</v>
      </c>
      <c r="O2566" t="s">
        <v>23</v>
      </c>
      <c r="P2566" t="s">
        <v>33</v>
      </c>
      <c r="Q2566" t="s">
        <v>40</v>
      </c>
      <c r="R2566" t="s">
        <v>45</v>
      </c>
      <c r="S2566" t="str">
        <f t="shared" si="122"/>
        <v>High</v>
      </c>
    </row>
    <row r="2567" spans="1:19" x14ac:dyDescent="0.3">
      <c r="A2567" t="s">
        <v>50</v>
      </c>
      <c r="B2567" t="s">
        <v>153</v>
      </c>
      <c r="C2567" t="s">
        <v>18</v>
      </c>
      <c r="D2567">
        <v>2</v>
      </c>
      <c r="E2567" t="s">
        <v>30</v>
      </c>
      <c r="F2567">
        <v>0.9</v>
      </c>
      <c r="G2567" t="s">
        <v>61</v>
      </c>
      <c r="H2567" t="str">
        <f t="shared" si="120"/>
        <v>Study Support</v>
      </c>
      <c r="I2567">
        <v>4</v>
      </c>
      <c r="J2567" t="str">
        <f t="shared" si="121"/>
        <v>High</v>
      </c>
      <c r="K2567">
        <v>-3</v>
      </c>
      <c r="L2567" t="s">
        <v>21</v>
      </c>
      <c r="M2567" t="s">
        <v>22</v>
      </c>
      <c r="N2567">
        <v>10</v>
      </c>
      <c r="O2567" t="s">
        <v>21</v>
      </c>
      <c r="P2567" t="s">
        <v>83</v>
      </c>
      <c r="Q2567" t="s">
        <v>40</v>
      </c>
      <c r="R2567" t="s">
        <v>26</v>
      </c>
      <c r="S2567" t="str">
        <f t="shared" si="122"/>
        <v>High</v>
      </c>
    </row>
    <row r="2568" spans="1:19" x14ac:dyDescent="0.3">
      <c r="A2568" t="s">
        <v>53</v>
      </c>
      <c r="B2568" t="s">
        <v>153</v>
      </c>
      <c r="C2568" t="s">
        <v>18</v>
      </c>
      <c r="D2568">
        <v>2</v>
      </c>
      <c r="E2568" t="s">
        <v>30</v>
      </c>
      <c r="F2568">
        <v>0.9</v>
      </c>
      <c r="G2568" t="s">
        <v>61</v>
      </c>
      <c r="H2568" t="str">
        <f t="shared" si="120"/>
        <v>Study Support</v>
      </c>
      <c r="I2568">
        <v>4</v>
      </c>
      <c r="J2568" t="str">
        <f t="shared" si="121"/>
        <v>High</v>
      </c>
      <c r="K2568">
        <v>-3</v>
      </c>
      <c r="L2568" t="s">
        <v>21</v>
      </c>
      <c r="M2568" t="s">
        <v>22</v>
      </c>
      <c r="N2568">
        <v>10</v>
      </c>
      <c r="O2568" t="s">
        <v>23</v>
      </c>
      <c r="P2568" t="s">
        <v>104</v>
      </c>
      <c r="Q2568" t="s">
        <v>40</v>
      </c>
      <c r="R2568" t="s">
        <v>45</v>
      </c>
      <c r="S2568" t="str">
        <f t="shared" si="122"/>
        <v>High</v>
      </c>
    </row>
    <row r="2569" spans="1:19" x14ac:dyDescent="0.3">
      <c r="A2569" t="s">
        <v>58</v>
      </c>
      <c r="B2569" t="s">
        <v>153</v>
      </c>
      <c r="C2569" t="s">
        <v>18</v>
      </c>
      <c r="D2569">
        <v>2</v>
      </c>
      <c r="E2569" t="s">
        <v>30</v>
      </c>
      <c r="F2569">
        <v>0.9</v>
      </c>
      <c r="G2569" t="s">
        <v>61</v>
      </c>
      <c r="H2569" t="str">
        <f t="shared" si="120"/>
        <v>Study Support</v>
      </c>
      <c r="I2569">
        <v>4</v>
      </c>
      <c r="J2569" t="str">
        <f t="shared" si="121"/>
        <v>High</v>
      </c>
      <c r="K2569">
        <v>-3</v>
      </c>
      <c r="L2569" t="s">
        <v>21</v>
      </c>
      <c r="M2569" t="s">
        <v>22</v>
      </c>
      <c r="N2569">
        <v>10</v>
      </c>
      <c r="O2569" t="s">
        <v>23</v>
      </c>
      <c r="P2569" t="s">
        <v>24</v>
      </c>
      <c r="Q2569" t="s">
        <v>40</v>
      </c>
      <c r="R2569" t="s">
        <v>45</v>
      </c>
      <c r="S2569" t="str">
        <f t="shared" si="122"/>
        <v>High</v>
      </c>
    </row>
    <row r="2570" spans="1:19" x14ac:dyDescent="0.3">
      <c r="A2570" t="s">
        <v>63</v>
      </c>
      <c r="B2570" t="s">
        <v>153</v>
      </c>
      <c r="C2570" t="s">
        <v>18</v>
      </c>
      <c r="D2570">
        <v>2</v>
      </c>
      <c r="E2570" t="s">
        <v>30</v>
      </c>
      <c r="F2570">
        <v>0.9</v>
      </c>
      <c r="G2570" t="s">
        <v>61</v>
      </c>
      <c r="H2570" t="str">
        <f t="shared" si="120"/>
        <v>Study Support</v>
      </c>
      <c r="I2570">
        <v>4</v>
      </c>
      <c r="J2570" t="str">
        <f t="shared" si="121"/>
        <v>High</v>
      </c>
      <c r="K2570">
        <v>-3</v>
      </c>
      <c r="L2570" t="s">
        <v>21</v>
      </c>
      <c r="M2570" t="s">
        <v>22</v>
      </c>
      <c r="N2570">
        <v>10</v>
      </c>
      <c r="O2570" t="s">
        <v>21</v>
      </c>
      <c r="P2570" t="s">
        <v>143</v>
      </c>
      <c r="Q2570" t="s">
        <v>40</v>
      </c>
      <c r="R2570" t="s">
        <v>45</v>
      </c>
      <c r="S2570" t="str">
        <f t="shared" si="122"/>
        <v>High</v>
      </c>
    </row>
    <row r="2571" spans="1:19" x14ac:dyDescent="0.3">
      <c r="A2571" t="s">
        <v>66</v>
      </c>
      <c r="B2571" t="s">
        <v>153</v>
      </c>
      <c r="C2571" t="s">
        <v>18</v>
      </c>
      <c r="D2571">
        <v>2</v>
      </c>
      <c r="E2571" t="s">
        <v>30</v>
      </c>
      <c r="F2571">
        <v>0.9</v>
      </c>
      <c r="G2571" t="s">
        <v>61</v>
      </c>
      <c r="H2571" t="str">
        <f t="shared" si="120"/>
        <v>Study Support</v>
      </c>
      <c r="I2571">
        <v>4</v>
      </c>
      <c r="J2571" t="str">
        <f t="shared" si="121"/>
        <v>High</v>
      </c>
      <c r="K2571">
        <v>-3</v>
      </c>
      <c r="L2571" t="s">
        <v>21</v>
      </c>
      <c r="M2571" t="s">
        <v>22</v>
      </c>
      <c r="N2571">
        <v>10</v>
      </c>
      <c r="O2571" t="s">
        <v>23</v>
      </c>
      <c r="P2571" t="s">
        <v>109</v>
      </c>
      <c r="Q2571" t="s">
        <v>40</v>
      </c>
      <c r="R2571" t="s">
        <v>26</v>
      </c>
      <c r="S2571" t="str">
        <f t="shared" si="122"/>
        <v>High</v>
      </c>
    </row>
    <row r="2572" spans="1:19" x14ac:dyDescent="0.3">
      <c r="A2572" t="s">
        <v>69</v>
      </c>
      <c r="B2572" t="s">
        <v>153</v>
      </c>
      <c r="C2572" t="s">
        <v>18</v>
      </c>
      <c r="D2572">
        <v>2</v>
      </c>
      <c r="E2572" t="s">
        <v>30</v>
      </c>
      <c r="F2572">
        <v>0.9</v>
      </c>
      <c r="G2572" t="s">
        <v>61</v>
      </c>
      <c r="H2572" t="str">
        <f t="shared" si="120"/>
        <v>Study Support</v>
      </c>
      <c r="I2572">
        <v>4</v>
      </c>
      <c r="J2572" t="str">
        <f t="shared" si="121"/>
        <v>High</v>
      </c>
      <c r="K2572">
        <v>-3</v>
      </c>
      <c r="L2572" t="s">
        <v>21</v>
      </c>
      <c r="M2572" t="s">
        <v>22</v>
      </c>
      <c r="N2572">
        <v>10</v>
      </c>
      <c r="O2572" t="s">
        <v>21</v>
      </c>
      <c r="P2572" t="s">
        <v>80</v>
      </c>
      <c r="Q2572" t="s">
        <v>40</v>
      </c>
      <c r="R2572" t="s">
        <v>45</v>
      </c>
      <c r="S2572" t="str">
        <f t="shared" si="122"/>
        <v>High</v>
      </c>
    </row>
    <row r="2573" spans="1:19" x14ac:dyDescent="0.3">
      <c r="A2573" t="s">
        <v>71</v>
      </c>
      <c r="B2573" t="s">
        <v>153</v>
      </c>
      <c r="C2573" t="s">
        <v>18</v>
      </c>
      <c r="D2573">
        <v>2</v>
      </c>
      <c r="E2573" t="s">
        <v>30</v>
      </c>
      <c r="F2573">
        <v>0.9</v>
      </c>
      <c r="G2573" t="s">
        <v>61</v>
      </c>
      <c r="H2573" t="str">
        <f t="shared" si="120"/>
        <v>Study Support</v>
      </c>
      <c r="I2573">
        <v>4</v>
      </c>
      <c r="J2573" t="str">
        <f t="shared" si="121"/>
        <v>High</v>
      </c>
      <c r="K2573">
        <v>-3</v>
      </c>
      <c r="L2573" t="s">
        <v>21</v>
      </c>
      <c r="M2573" t="s">
        <v>22</v>
      </c>
      <c r="N2573">
        <v>10</v>
      </c>
      <c r="O2573" t="s">
        <v>23</v>
      </c>
      <c r="P2573" t="s">
        <v>165</v>
      </c>
      <c r="Q2573" t="s">
        <v>40</v>
      </c>
      <c r="R2573" t="s">
        <v>26</v>
      </c>
      <c r="S2573" t="str">
        <f t="shared" si="122"/>
        <v>High</v>
      </c>
    </row>
    <row r="2574" spans="1:19" x14ac:dyDescent="0.3">
      <c r="A2574" t="s">
        <v>74</v>
      </c>
      <c r="B2574" t="s">
        <v>153</v>
      </c>
      <c r="C2574" t="s">
        <v>18</v>
      </c>
      <c r="D2574">
        <v>2</v>
      </c>
      <c r="E2574" t="s">
        <v>30</v>
      </c>
      <c r="F2574">
        <v>0.9</v>
      </c>
      <c r="G2574" t="s">
        <v>61</v>
      </c>
      <c r="H2574" t="str">
        <f t="shared" si="120"/>
        <v>Study Support</v>
      </c>
      <c r="I2574">
        <v>4</v>
      </c>
      <c r="J2574" t="str">
        <f t="shared" si="121"/>
        <v>High</v>
      </c>
      <c r="K2574">
        <v>-3</v>
      </c>
      <c r="L2574" t="s">
        <v>21</v>
      </c>
      <c r="M2574" t="s">
        <v>22</v>
      </c>
      <c r="N2574">
        <v>10</v>
      </c>
      <c r="O2574" t="s">
        <v>23</v>
      </c>
      <c r="P2574" t="s">
        <v>62</v>
      </c>
      <c r="Q2574" t="s">
        <v>40</v>
      </c>
      <c r="R2574" t="s">
        <v>49</v>
      </c>
      <c r="S2574" t="str">
        <f t="shared" si="122"/>
        <v>High</v>
      </c>
    </row>
    <row r="2575" spans="1:19" x14ac:dyDescent="0.3">
      <c r="A2575" t="s">
        <v>76</v>
      </c>
      <c r="B2575" t="s">
        <v>153</v>
      </c>
      <c r="C2575" t="s">
        <v>18</v>
      </c>
      <c r="D2575">
        <v>2</v>
      </c>
      <c r="E2575" t="s">
        <v>30</v>
      </c>
      <c r="F2575">
        <v>0.9</v>
      </c>
      <c r="G2575" t="s">
        <v>61</v>
      </c>
      <c r="H2575" t="str">
        <f t="shared" si="120"/>
        <v>Study Support</v>
      </c>
      <c r="I2575">
        <v>4</v>
      </c>
      <c r="J2575" t="str">
        <f t="shared" si="121"/>
        <v>High</v>
      </c>
      <c r="K2575">
        <v>-3</v>
      </c>
      <c r="L2575" t="s">
        <v>21</v>
      </c>
      <c r="M2575" t="s">
        <v>22</v>
      </c>
      <c r="N2575">
        <v>10</v>
      </c>
      <c r="O2575" t="s">
        <v>23</v>
      </c>
      <c r="P2575" t="s">
        <v>116</v>
      </c>
      <c r="Q2575" t="s">
        <v>40</v>
      </c>
      <c r="R2575" t="s">
        <v>45</v>
      </c>
      <c r="S2575" t="str">
        <f t="shared" si="122"/>
        <v>High</v>
      </c>
    </row>
    <row r="2576" spans="1:19" x14ac:dyDescent="0.3">
      <c r="A2576" t="s">
        <v>81</v>
      </c>
      <c r="B2576" t="s">
        <v>153</v>
      </c>
      <c r="C2576" t="s">
        <v>18</v>
      </c>
      <c r="D2576">
        <v>2</v>
      </c>
      <c r="E2576" t="s">
        <v>30</v>
      </c>
      <c r="F2576">
        <v>0.9</v>
      </c>
      <c r="G2576" t="s">
        <v>61</v>
      </c>
      <c r="H2576" t="str">
        <f t="shared" si="120"/>
        <v>Study Support</v>
      </c>
      <c r="I2576">
        <v>4</v>
      </c>
      <c r="J2576" t="str">
        <f t="shared" si="121"/>
        <v>High</v>
      </c>
      <c r="K2576">
        <v>-3</v>
      </c>
      <c r="L2576" t="s">
        <v>21</v>
      </c>
      <c r="M2576" t="s">
        <v>22</v>
      </c>
      <c r="N2576">
        <v>10</v>
      </c>
      <c r="O2576" t="s">
        <v>23</v>
      </c>
      <c r="P2576" t="s">
        <v>179</v>
      </c>
      <c r="Q2576" t="s">
        <v>40</v>
      </c>
      <c r="R2576" t="s">
        <v>26</v>
      </c>
      <c r="S2576" t="str">
        <f t="shared" si="122"/>
        <v>High</v>
      </c>
    </row>
    <row r="2577" spans="1:19" x14ac:dyDescent="0.3">
      <c r="A2577" t="s">
        <v>84</v>
      </c>
      <c r="B2577" t="s">
        <v>153</v>
      </c>
      <c r="C2577" t="s">
        <v>18</v>
      </c>
      <c r="D2577">
        <v>2</v>
      </c>
      <c r="E2577" t="s">
        <v>30</v>
      </c>
      <c r="F2577">
        <v>0.9</v>
      </c>
      <c r="G2577" t="s">
        <v>61</v>
      </c>
      <c r="H2577" t="str">
        <f t="shared" si="120"/>
        <v>Study Support</v>
      </c>
      <c r="I2577">
        <v>4</v>
      </c>
      <c r="J2577" t="str">
        <f t="shared" si="121"/>
        <v>High</v>
      </c>
      <c r="K2577">
        <v>-3</v>
      </c>
      <c r="L2577" t="s">
        <v>21</v>
      </c>
      <c r="M2577" t="s">
        <v>22</v>
      </c>
      <c r="N2577">
        <v>10</v>
      </c>
      <c r="O2577" t="s">
        <v>21</v>
      </c>
      <c r="P2577" t="s">
        <v>145</v>
      </c>
      <c r="Q2577" t="s">
        <v>40</v>
      </c>
      <c r="R2577" t="s">
        <v>49</v>
      </c>
      <c r="S2577" t="str">
        <f t="shared" si="122"/>
        <v>High</v>
      </c>
    </row>
    <row r="2578" spans="1:19" x14ac:dyDescent="0.3">
      <c r="A2578" t="s">
        <v>87</v>
      </c>
      <c r="B2578" t="s">
        <v>153</v>
      </c>
      <c r="C2578" t="s">
        <v>18</v>
      </c>
      <c r="D2578">
        <v>2</v>
      </c>
      <c r="E2578" t="s">
        <v>30</v>
      </c>
      <c r="F2578">
        <v>0.9</v>
      </c>
      <c r="G2578" t="s">
        <v>61</v>
      </c>
      <c r="H2578" t="str">
        <f t="shared" si="120"/>
        <v>Study Support</v>
      </c>
      <c r="I2578">
        <v>4</v>
      </c>
      <c r="J2578" t="str">
        <f t="shared" si="121"/>
        <v>High</v>
      </c>
      <c r="K2578">
        <v>-3</v>
      </c>
      <c r="L2578" t="s">
        <v>21</v>
      </c>
      <c r="M2578" t="s">
        <v>22</v>
      </c>
      <c r="N2578">
        <v>10</v>
      </c>
      <c r="O2578" t="s">
        <v>21</v>
      </c>
      <c r="P2578" t="s">
        <v>164</v>
      </c>
      <c r="Q2578" t="s">
        <v>40</v>
      </c>
      <c r="R2578" t="s">
        <v>26</v>
      </c>
      <c r="S2578" t="str">
        <f t="shared" si="122"/>
        <v>High</v>
      </c>
    </row>
    <row r="2579" spans="1:19" x14ac:dyDescent="0.3">
      <c r="A2579" t="s">
        <v>88</v>
      </c>
      <c r="B2579" t="s">
        <v>446</v>
      </c>
      <c r="C2579" t="s">
        <v>103</v>
      </c>
      <c r="D2579">
        <v>2</v>
      </c>
      <c r="E2579" t="s">
        <v>22</v>
      </c>
      <c r="F2579">
        <v>1</v>
      </c>
      <c r="G2579" t="s">
        <v>48</v>
      </c>
      <c r="H2579" t="str">
        <f t="shared" si="120"/>
        <v>Skill Development</v>
      </c>
      <c r="I2579">
        <v>2</v>
      </c>
      <c r="J2579" t="str">
        <f t="shared" si="121"/>
        <v>Low</v>
      </c>
      <c r="K2579">
        <v>-3</v>
      </c>
      <c r="L2579" t="s">
        <v>21</v>
      </c>
      <c r="M2579" t="s">
        <v>19</v>
      </c>
      <c r="N2579">
        <v>3</v>
      </c>
      <c r="O2579" t="s">
        <v>21</v>
      </c>
      <c r="P2579" t="s">
        <v>1711</v>
      </c>
      <c r="Q2579" t="s">
        <v>40</v>
      </c>
      <c r="R2579" t="s">
        <v>45</v>
      </c>
      <c r="S2579" t="str">
        <f t="shared" si="122"/>
        <v>Low</v>
      </c>
    </row>
    <row r="2580" spans="1:19" x14ac:dyDescent="0.3">
      <c r="A2580" t="s">
        <v>91</v>
      </c>
      <c r="B2580" t="s">
        <v>447</v>
      </c>
      <c r="C2580" t="s">
        <v>37</v>
      </c>
      <c r="D2580">
        <v>3</v>
      </c>
      <c r="E2580" t="s">
        <v>60</v>
      </c>
      <c r="F2580">
        <v>0.9</v>
      </c>
      <c r="G2580" t="s">
        <v>20</v>
      </c>
      <c r="H2580" t="str">
        <f t="shared" si="120"/>
        <v>Study Support</v>
      </c>
      <c r="I2580">
        <v>2</v>
      </c>
      <c r="J2580" t="str">
        <f t="shared" si="121"/>
        <v>Low</v>
      </c>
      <c r="K2580">
        <v>-2</v>
      </c>
      <c r="L2580" t="s">
        <v>23</v>
      </c>
      <c r="M2580" t="s">
        <v>22</v>
      </c>
      <c r="N2580">
        <v>8</v>
      </c>
      <c r="O2580" t="s">
        <v>21</v>
      </c>
      <c r="P2580" t="s">
        <v>65</v>
      </c>
      <c r="Q2580" t="s">
        <v>25</v>
      </c>
      <c r="R2580" t="s">
        <v>49</v>
      </c>
      <c r="S2580" t="str">
        <f t="shared" si="122"/>
        <v>High</v>
      </c>
    </row>
    <row r="2581" spans="1:19" x14ac:dyDescent="0.3">
      <c r="A2581" t="s">
        <v>94</v>
      </c>
      <c r="B2581" t="s">
        <v>448</v>
      </c>
      <c r="C2581" t="s">
        <v>43</v>
      </c>
      <c r="D2581">
        <v>4</v>
      </c>
      <c r="E2581" t="s">
        <v>60</v>
      </c>
      <c r="F2581">
        <v>3.3</v>
      </c>
      <c r="G2581" t="s">
        <v>44</v>
      </c>
      <c r="H2581" t="str">
        <f t="shared" si="120"/>
        <v>Other</v>
      </c>
      <c r="I2581">
        <v>1</v>
      </c>
      <c r="J2581" t="str">
        <f t="shared" si="121"/>
        <v>Low</v>
      </c>
      <c r="K2581">
        <v>3</v>
      </c>
      <c r="L2581" t="s">
        <v>21</v>
      </c>
      <c r="M2581" t="s">
        <v>32</v>
      </c>
      <c r="N2581">
        <v>4</v>
      </c>
      <c r="O2581" t="s">
        <v>23</v>
      </c>
      <c r="P2581" t="s">
        <v>116</v>
      </c>
      <c r="Q2581" t="s">
        <v>25</v>
      </c>
      <c r="R2581" t="s">
        <v>26</v>
      </c>
      <c r="S2581" t="str">
        <f t="shared" si="122"/>
        <v>Medium</v>
      </c>
    </row>
    <row r="2582" spans="1:19" x14ac:dyDescent="0.3">
      <c r="A2582" t="s">
        <v>97</v>
      </c>
      <c r="B2582" t="s">
        <v>449</v>
      </c>
      <c r="C2582" t="s">
        <v>90</v>
      </c>
      <c r="D2582">
        <v>1</v>
      </c>
      <c r="E2582" t="s">
        <v>22</v>
      </c>
      <c r="F2582">
        <v>1.4</v>
      </c>
      <c r="G2582" t="s">
        <v>38</v>
      </c>
      <c r="H2582" t="str">
        <f t="shared" si="120"/>
        <v>Skill Development</v>
      </c>
      <c r="I2582">
        <v>1</v>
      </c>
      <c r="J2582" t="str">
        <f t="shared" si="121"/>
        <v>Low</v>
      </c>
      <c r="K2582">
        <v>0</v>
      </c>
      <c r="L2582" t="s">
        <v>21</v>
      </c>
      <c r="M2582" t="s">
        <v>22</v>
      </c>
      <c r="N2582">
        <v>1</v>
      </c>
      <c r="O2582" t="s">
        <v>23</v>
      </c>
      <c r="P2582" t="s">
        <v>24</v>
      </c>
      <c r="Q2582" t="s">
        <v>34</v>
      </c>
      <c r="R2582" t="s">
        <v>45</v>
      </c>
      <c r="S2582" t="str">
        <f t="shared" si="122"/>
        <v>Low</v>
      </c>
    </row>
    <row r="2583" spans="1:19" x14ac:dyDescent="0.3">
      <c r="A2583" t="s">
        <v>99</v>
      </c>
      <c r="B2583" t="s">
        <v>450</v>
      </c>
      <c r="C2583" t="s">
        <v>43</v>
      </c>
      <c r="D2583">
        <v>1</v>
      </c>
      <c r="E2583" t="s">
        <v>30</v>
      </c>
      <c r="F2583">
        <v>4.3</v>
      </c>
      <c r="G2583" t="s">
        <v>38</v>
      </c>
      <c r="H2583" t="str">
        <f t="shared" si="120"/>
        <v>Skill Development</v>
      </c>
      <c r="I2583">
        <v>4</v>
      </c>
      <c r="J2583" t="str">
        <f t="shared" si="121"/>
        <v>High</v>
      </c>
      <c r="K2583">
        <v>-1</v>
      </c>
      <c r="L2583" t="s">
        <v>21</v>
      </c>
      <c r="M2583" t="s">
        <v>22</v>
      </c>
      <c r="N2583">
        <v>10</v>
      </c>
      <c r="O2583" t="s">
        <v>21</v>
      </c>
      <c r="P2583" t="s">
        <v>73</v>
      </c>
      <c r="Q2583" t="s">
        <v>34</v>
      </c>
      <c r="R2583" t="s">
        <v>49</v>
      </c>
      <c r="S2583" t="str">
        <f t="shared" si="122"/>
        <v>High</v>
      </c>
    </row>
    <row r="2584" spans="1:19" x14ac:dyDescent="0.3">
      <c r="A2584" t="s">
        <v>101</v>
      </c>
      <c r="B2584" t="s">
        <v>451</v>
      </c>
      <c r="C2584" t="s">
        <v>96</v>
      </c>
      <c r="D2584">
        <v>4</v>
      </c>
      <c r="E2584" t="s">
        <v>19</v>
      </c>
      <c r="F2584">
        <v>1.5</v>
      </c>
      <c r="G2584" t="s">
        <v>31</v>
      </c>
      <c r="H2584" t="str">
        <f t="shared" si="120"/>
        <v>Skill Development</v>
      </c>
      <c r="I2584">
        <v>3</v>
      </c>
      <c r="J2584" t="str">
        <f t="shared" si="121"/>
        <v>Medium</v>
      </c>
      <c r="K2584">
        <v>-1</v>
      </c>
      <c r="L2584" t="s">
        <v>21</v>
      </c>
      <c r="M2584" t="s">
        <v>19</v>
      </c>
      <c r="N2584">
        <v>3</v>
      </c>
      <c r="O2584" t="s">
        <v>21</v>
      </c>
      <c r="P2584" t="s">
        <v>73</v>
      </c>
      <c r="Q2584" t="s">
        <v>25</v>
      </c>
      <c r="R2584" t="s">
        <v>45</v>
      </c>
      <c r="S2584" t="str">
        <f t="shared" si="122"/>
        <v>Low</v>
      </c>
    </row>
    <row r="2585" spans="1:19" x14ac:dyDescent="0.3">
      <c r="A2585" t="s">
        <v>105</v>
      </c>
      <c r="B2585" t="s">
        <v>452</v>
      </c>
      <c r="C2585" t="s">
        <v>37</v>
      </c>
      <c r="D2585">
        <v>2</v>
      </c>
      <c r="E2585" t="s">
        <v>22</v>
      </c>
      <c r="F2585">
        <v>3.5</v>
      </c>
      <c r="G2585" t="s">
        <v>44</v>
      </c>
      <c r="H2585" t="str">
        <f t="shared" si="120"/>
        <v>Other</v>
      </c>
      <c r="I2585">
        <v>5</v>
      </c>
      <c r="J2585" t="str">
        <f t="shared" si="121"/>
        <v>High</v>
      </c>
      <c r="K2585">
        <v>-3</v>
      </c>
      <c r="L2585" t="s">
        <v>21</v>
      </c>
      <c r="M2585" t="s">
        <v>30</v>
      </c>
      <c r="N2585">
        <v>4</v>
      </c>
      <c r="O2585" t="s">
        <v>21</v>
      </c>
      <c r="P2585" t="s">
        <v>116</v>
      </c>
      <c r="Q2585" t="s">
        <v>40</v>
      </c>
      <c r="R2585" t="s">
        <v>49</v>
      </c>
      <c r="S2585" t="str">
        <f t="shared" si="122"/>
        <v>Medium</v>
      </c>
    </row>
    <row r="2586" spans="1:19" x14ac:dyDescent="0.3">
      <c r="A2586" t="s">
        <v>107</v>
      </c>
      <c r="B2586" t="s">
        <v>453</v>
      </c>
      <c r="C2586" t="s">
        <v>55</v>
      </c>
      <c r="D2586">
        <v>2</v>
      </c>
      <c r="E2586" t="s">
        <v>56</v>
      </c>
      <c r="F2586">
        <v>0.8</v>
      </c>
      <c r="G2586" t="s">
        <v>61</v>
      </c>
      <c r="H2586" t="str">
        <f t="shared" si="120"/>
        <v>Study Support</v>
      </c>
      <c r="I2586">
        <v>3</v>
      </c>
      <c r="J2586" t="str">
        <f t="shared" si="121"/>
        <v>Medium</v>
      </c>
      <c r="K2586">
        <v>3</v>
      </c>
      <c r="L2586" t="s">
        <v>21</v>
      </c>
      <c r="M2586" t="s">
        <v>32</v>
      </c>
      <c r="N2586">
        <v>10</v>
      </c>
      <c r="O2586" t="s">
        <v>23</v>
      </c>
      <c r="P2586" t="s">
        <v>39</v>
      </c>
      <c r="Q2586" t="s">
        <v>40</v>
      </c>
      <c r="R2586" t="s">
        <v>49</v>
      </c>
      <c r="S2586" t="str">
        <f t="shared" si="122"/>
        <v>High</v>
      </c>
    </row>
    <row r="2587" spans="1:19" x14ac:dyDescent="0.3">
      <c r="A2587" t="s">
        <v>110</v>
      </c>
      <c r="B2587" t="s">
        <v>454</v>
      </c>
      <c r="C2587" t="s">
        <v>18</v>
      </c>
      <c r="D2587">
        <v>1</v>
      </c>
      <c r="E2587" t="s">
        <v>60</v>
      </c>
      <c r="F2587">
        <v>0.9</v>
      </c>
      <c r="G2587" t="s">
        <v>20</v>
      </c>
      <c r="H2587" t="str">
        <f t="shared" si="120"/>
        <v>Study Support</v>
      </c>
      <c r="I2587">
        <v>4</v>
      </c>
      <c r="J2587" t="str">
        <f t="shared" si="121"/>
        <v>High</v>
      </c>
      <c r="K2587">
        <v>-2</v>
      </c>
      <c r="L2587" t="s">
        <v>21</v>
      </c>
      <c r="M2587" t="s">
        <v>22</v>
      </c>
      <c r="N2587">
        <v>3</v>
      </c>
      <c r="O2587" t="s">
        <v>23</v>
      </c>
      <c r="P2587" t="s">
        <v>39</v>
      </c>
      <c r="Q2587" t="s">
        <v>34</v>
      </c>
      <c r="R2587" t="s">
        <v>49</v>
      </c>
      <c r="S2587" t="str">
        <f t="shared" si="122"/>
        <v>Low</v>
      </c>
    </row>
    <row r="2588" spans="1:19" x14ac:dyDescent="0.3">
      <c r="A2588" t="s">
        <v>112</v>
      </c>
      <c r="B2588" t="s">
        <v>455</v>
      </c>
      <c r="C2588" t="s">
        <v>147</v>
      </c>
      <c r="D2588">
        <v>3</v>
      </c>
      <c r="E2588" t="s">
        <v>60</v>
      </c>
      <c r="F2588">
        <v>3.4</v>
      </c>
      <c r="G2588" t="s">
        <v>44</v>
      </c>
      <c r="H2588" t="str">
        <f t="shared" si="120"/>
        <v>Other</v>
      </c>
      <c r="I2588">
        <v>3</v>
      </c>
      <c r="J2588" t="str">
        <f t="shared" si="121"/>
        <v>Medium</v>
      </c>
      <c r="K2588">
        <v>0</v>
      </c>
      <c r="L2588" t="s">
        <v>21</v>
      </c>
      <c r="M2588" t="s">
        <v>30</v>
      </c>
      <c r="N2588">
        <v>5</v>
      </c>
      <c r="O2588" t="s">
        <v>23</v>
      </c>
      <c r="P2588" t="s">
        <v>165</v>
      </c>
      <c r="Q2588" t="s">
        <v>25</v>
      </c>
      <c r="R2588" t="s">
        <v>49</v>
      </c>
      <c r="S2588" t="str">
        <f t="shared" si="122"/>
        <v>Medium</v>
      </c>
    </row>
    <row r="2589" spans="1:19" x14ac:dyDescent="0.3">
      <c r="A2589" t="s">
        <v>114</v>
      </c>
      <c r="B2589" t="s">
        <v>456</v>
      </c>
      <c r="C2589" t="s">
        <v>78</v>
      </c>
      <c r="D2589">
        <v>3</v>
      </c>
      <c r="E2589" t="s">
        <v>60</v>
      </c>
      <c r="F2589">
        <v>0.8</v>
      </c>
      <c r="G2589" t="s">
        <v>20</v>
      </c>
      <c r="H2589" t="str">
        <f t="shared" si="120"/>
        <v>Study Support</v>
      </c>
      <c r="I2589">
        <v>5</v>
      </c>
      <c r="J2589" t="str">
        <f t="shared" si="121"/>
        <v>High</v>
      </c>
      <c r="K2589">
        <v>0</v>
      </c>
      <c r="L2589" t="s">
        <v>23</v>
      </c>
      <c r="M2589" t="s">
        <v>22</v>
      </c>
      <c r="N2589">
        <v>7</v>
      </c>
      <c r="O2589" t="s">
        <v>21</v>
      </c>
      <c r="P2589" t="s">
        <v>109</v>
      </c>
      <c r="Q2589" t="s">
        <v>25</v>
      </c>
      <c r="R2589" t="s">
        <v>45</v>
      </c>
      <c r="S2589" t="str">
        <f t="shared" si="122"/>
        <v>High</v>
      </c>
    </row>
    <row r="2590" spans="1:19" x14ac:dyDescent="0.3">
      <c r="A2590" t="s">
        <v>117</v>
      </c>
      <c r="B2590" t="s">
        <v>457</v>
      </c>
      <c r="C2590" t="s">
        <v>18</v>
      </c>
      <c r="D2590">
        <v>3</v>
      </c>
      <c r="E2590" t="s">
        <v>60</v>
      </c>
      <c r="F2590">
        <v>2</v>
      </c>
      <c r="G2590" t="s">
        <v>61</v>
      </c>
      <c r="H2590" t="str">
        <f t="shared" si="120"/>
        <v>Study Support</v>
      </c>
      <c r="I2590">
        <v>5</v>
      </c>
      <c r="J2590" t="str">
        <f t="shared" si="121"/>
        <v>High</v>
      </c>
      <c r="K2590">
        <v>0</v>
      </c>
      <c r="L2590" t="s">
        <v>23</v>
      </c>
      <c r="M2590" t="s">
        <v>19</v>
      </c>
      <c r="N2590">
        <v>2</v>
      </c>
      <c r="O2590" t="s">
        <v>21</v>
      </c>
      <c r="P2590" t="s">
        <v>145</v>
      </c>
      <c r="Q2590" t="s">
        <v>34</v>
      </c>
      <c r="R2590" t="s">
        <v>49</v>
      </c>
      <c r="S2590" t="str">
        <f t="shared" si="122"/>
        <v>Low</v>
      </c>
    </row>
    <row r="2591" spans="1:19" x14ac:dyDescent="0.3">
      <c r="A2591" t="s">
        <v>119</v>
      </c>
      <c r="B2591" t="s">
        <v>457</v>
      </c>
      <c r="C2591" t="s">
        <v>18</v>
      </c>
      <c r="D2591">
        <v>3</v>
      </c>
      <c r="E2591" t="s">
        <v>60</v>
      </c>
      <c r="F2591">
        <v>2</v>
      </c>
      <c r="G2591" t="s">
        <v>61</v>
      </c>
      <c r="H2591" t="str">
        <f t="shared" si="120"/>
        <v>Study Support</v>
      </c>
      <c r="I2591">
        <v>5</v>
      </c>
      <c r="J2591" t="str">
        <f t="shared" si="121"/>
        <v>High</v>
      </c>
      <c r="K2591">
        <v>0</v>
      </c>
      <c r="L2591" t="s">
        <v>23</v>
      </c>
      <c r="M2591" t="s">
        <v>19</v>
      </c>
      <c r="N2591">
        <v>2</v>
      </c>
      <c r="O2591" t="s">
        <v>21</v>
      </c>
      <c r="P2591" t="s">
        <v>57</v>
      </c>
      <c r="Q2591" t="s">
        <v>34</v>
      </c>
      <c r="R2591" t="s">
        <v>26</v>
      </c>
      <c r="S2591" t="str">
        <f t="shared" si="122"/>
        <v>Low</v>
      </c>
    </row>
    <row r="2592" spans="1:19" x14ac:dyDescent="0.3">
      <c r="A2592" t="s">
        <v>121</v>
      </c>
      <c r="B2592" t="s">
        <v>458</v>
      </c>
      <c r="C2592" t="s">
        <v>18</v>
      </c>
      <c r="D2592">
        <v>2</v>
      </c>
      <c r="E2592" t="s">
        <v>56</v>
      </c>
      <c r="F2592">
        <v>3.4</v>
      </c>
      <c r="G2592" t="s">
        <v>61</v>
      </c>
      <c r="H2592" t="str">
        <f t="shared" si="120"/>
        <v>Study Support</v>
      </c>
      <c r="I2592">
        <v>2</v>
      </c>
      <c r="J2592" t="str">
        <f t="shared" si="121"/>
        <v>Low</v>
      </c>
      <c r="K2592">
        <v>-1</v>
      </c>
      <c r="L2592" t="s">
        <v>21</v>
      </c>
      <c r="M2592" t="s">
        <v>22</v>
      </c>
      <c r="N2592">
        <v>6</v>
      </c>
      <c r="O2592" t="s">
        <v>23</v>
      </c>
      <c r="P2592" t="s">
        <v>65</v>
      </c>
      <c r="Q2592" t="s">
        <v>25</v>
      </c>
      <c r="R2592" t="s">
        <v>26</v>
      </c>
      <c r="S2592" t="str">
        <f t="shared" si="122"/>
        <v>Medium</v>
      </c>
    </row>
    <row r="2593" spans="1:19" x14ac:dyDescent="0.3">
      <c r="A2593" t="s">
        <v>124</v>
      </c>
      <c r="B2593" t="s">
        <v>459</v>
      </c>
      <c r="C2593" t="s">
        <v>90</v>
      </c>
      <c r="D2593">
        <v>4</v>
      </c>
      <c r="E2593" t="s">
        <v>22</v>
      </c>
      <c r="F2593">
        <v>2.7</v>
      </c>
      <c r="G2593" t="s">
        <v>48</v>
      </c>
      <c r="H2593" t="str">
        <f t="shared" si="120"/>
        <v>Skill Development</v>
      </c>
      <c r="I2593">
        <v>5</v>
      </c>
      <c r="J2593" t="str">
        <f t="shared" si="121"/>
        <v>High</v>
      </c>
      <c r="K2593">
        <v>-1</v>
      </c>
      <c r="L2593" t="s">
        <v>21</v>
      </c>
      <c r="M2593" t="s">
        <v>19</v>
      </c>
      <c r="N2593">
        <v>1</v>
      </c>
      <c r="O2593" t="s">
        <v>21</v>
      </c>
      <c r="P2593" t="s">
        <v>52</v>
      </c>
      <c r="Q2593" t="s">
        <v>40</v>
      </c>
      <c r="R2593" t="s">
        <v>49</v>
      </c>
      <c r="S2593" t="str">
        <f t="shared" si="122"/>
        <v>Low</v>
      </c>
    </row>
    <row r="2594" spans="1:19" x14ac:dyDescent="0.3">
      <c r="A2594" t="s">
        <v>126</v>
      </c>
      <c r="B2594" t="s">
        <v>175</v>
      </c>
      <c r="C2594" t="s">
        <v>103</v>
      </c>
      <c r="D2594">
        <v>4</v>
      </c>
      <c r="E2594" t="s">
        <v>79</v>
      </c>
      <c r="F2594">
        <v>2.4</v>
      </c>
      <c r="G2594" t="s">
        <v>31</v>
      </c>
      <c r="H2594" t="str">
        <f t="shared" si="120"/>
        <v>Skill Development</v>
      </c>
      <c r="I2594">
        <v>1</v>
      </c>
      <c r="J2594" t="str">
        <f t="shared" si="121"/>
        <v>Low</v>
      </c>
      <c r="K2594">
        <v>1</v>
      </c>
      <c r="L2594" t="s">
        <v>23</v>
      </c>
      <c r="M2594" t="s">
        <v>19</v>
      </c>
      <c r="N2594">
        <v>9</v>
      </c>
      <c r="O2594" t="s">
        <v>23</v>
      </c>
      <c r="P2594" t="s">
        <v>176</v>
      </c>
      <c r="Q2594" t="s">
        <v>25</v>
      </c>
      <c r="R2594" t="s">
        <v>45</v>
      </c>
      <c r="S2594" t="str">
        <f t="shared" si="122"/>
        <v>High</v>
      </c>
    </row>
    <row r="2595" spans="1:19" x14ac:dyDescent="0.3">
      <c r="A2595" t="s">
        <v>128</v>
      </c>
      <c r="B2595" t="s">
        <v>460</v>
      </c>
      <c r="C2595" t="s">
        <v>78</v>
      </c>
      <c r="D2595">
        <v>4</v>
      </c>
      <c r="E2595" t="s">
        <v>22</v>
      </c>
      <c r="F2595">
        <v>1.8</v>
      </c>
      <c r="G2595" t="s">
        <v>38</v>
      </c>
      <c r="H2595" t="str">
        <f t="shared" si="120"/>
        <v>Skill Development</v>
      </c>
      <c r="I2595">
        <v>5</v>
      </c>
      <c r="J2595" t="str">
        <f t="shared" si="121"/>
        <v>High</v>
      </c>
      <c r="K2595">
        <v>-3</v>
      </c>
      <c r="L2595" t="s">
        <v>23</v>
      </c>
      <c r="M2595" t="s">
        <v>19</v>
      </c>
      <c r="N2595">
        <v>6</v>
      </c>
      <c r="O2595" t="s">
        <v>23</v>
      </c>
      <c r="P2595" t="s">
        <v>33</v>
      </c>
      <c r="Q2595" t="s">
        <v>25</v>
      </c>
      <c r="R2595" t="s">
        <v>45</v>
      </c>
      <c r="S2595" t="str">
        <f t="shared" si="122"/>
        <v>Medium</v>
      </c>
    </row>
    <row r="2596" spans="1:19" x14ac:dyDescent="0.3">
      <c r="A2596" t="s">
        <v>130</v>
      </c>
      <c r="B2596" t="s">
        <v>461</v>
      </c>
      <c r="C2596" t="s">
        <v>55</v>
      </c>
      <c r="D2596">
        <v>2</v>
      </c>
      <c r="E2596" t="s">
        <v>79</v>
      </c>
      <c r="F2596">
        <v>3.3</v>
      </c>
      <c r="G2596" t="s">
        <v>38</v>
      </c>
      <c r="H2596" t="str">
        <f t="shared" si="120"/>
        <v>Skill Development</v>
      </c>
      <c r="I2596">
        <v>1</v>
      </c>
      <c r="J2596" t="str">
        <f t="shared" si="121"/>
        <v>Low</v>
      </c>
      <c r="K2596">
        <v>0</v>
      </c>
      <c r="L2596" t="s">
        <v>23</v>
      </c>
      <c r="M2596" t="s">
        <v>19</v>
      </c>
      <c r="N2596">
        <v>7</v>
      </c>
      <c r="O2596" t="s">
        <v>21</v>
      </c>
      <c r="P2596" t="s">
        <v>39</v>
      </c>
      <c r="Q2596" t="s">
        <v>25</v>
      </c>
      <c r="R2596" t="s">
        <v>26</v>
      </c>
      <c r="S2596" t="str">
        <f t="shared" si="122"/>
        <v>High</v>
      </c>
    </row>
    <row r="2597" spans="1:19" x14ac:dyDescent="0.3">
      <c r="A2597" t="s">
        <v>132</v>
      </c>
      <c r="B2597" t="s">
        <v>462</v>
      </c>
      <c r="C2597" t="s">
        <v>103</v>
      </c>
      <c r="D2597">
        <v>2</v>
      </c>
      <c r="E2597" t="s">
        <v>19</v>
      </c>
      <c r="F2597">
        <v>3.5</v>
      </c>
      <c r="G2597" t="s">
        <v>31</v>
      </c>
      <c r="H2597" t="str">
        <f t="shared" si="120"/>
        <v>Skill Development</v>
      </c>
      <c r="I2597">
        <v>4</v>
      </c>
      <c r="J2597" t="str">
        <f t="shared" si="121"/>
        <v>High</v>
      </c>
      <c r="K2597">
        <v>0</v>
      </c>
      <c r="L2597" t="s">
        <v>21</v>
      </c>
      <c r="M2597" t="s">
        <v>19</v>
      </c>
      <c r="N2597">
        <v>5</v>
      </c>
      <c r="O2597" t="s">
        <v>23</v>
      </c>
      <c r="P2597" t="s">
        <v>1712</v>
      </c>
      <c r="Q2597" t="s">
        <v>40</v>
      </c>
      <c r="R2597" t="s">
        <v>45</v>
      </c>
      <c r="S2597" t="str">
        <f t="shared" si="122"/>
        <v>Medium</v>
      </c>
    </row>
    <row r="2598" spans="1:19" x14ac:dyDescent="0.3">
      <c r="A2598" t="s">
        <v>134</v>
      </c>
      <c r="B2598" t="s">
        <v>463</v>
      </c>
      <c r="C2598" t="s">
        <v>18</v>
      </c>
      <c r="D2598">
        <v>1</v>
      </c>
      <c r="E2598" t="s">
        <v>79</v>
      </c>
      <c r="F2598">
        <v>2.2999999999999998</v>
      </c>
      <c r="G2598" t="s">
        <v>44</v>
      </c>
      <c r="H2598" t="str">
        <f t="shared" si="120"/>
        <v>Other</v>
      </c>
      <c r="I2598">
        <v>1</v>
      </c>
      <c r="J2598" t="str">
        <f t="shared" si="121"/>
        <v>Low</v>
      </c>
      <c r="K2598">
        <v>3</v>
      </c>
      <c r="L2598" t="s">
        <v>23</v>
      </c>
      <c r="M2598" t="s">
        <v>22</v>
      </c>
      <c r="N2598">
        <v>2</v>
      </c>
      <c r="O2598" t="s">
        <v>23</v>
      </c>
      <c r="P2598" t="s">
        <v>179</v>
      </c>
      <c r="Q2598" t="s">
        <v>34</v>
      </c>
      <c r="R2598" t="s">
        <v>26</v>
      </c>
      <c r="S2598" t="str">
        <f t="shared" si="122"/>
        <v>Low</v>
      </c>
    </row>
    <row r="2599" spans="1:19" x14ac:dyDescent="0.3">
      <c r="A2599" t="s">
        <v>137</v>
      </c>
      <c r="B2599" t="s">
        <v>153</v>
      </c>
      <c r="C2599" t="s">
        <v>37</v>
      </c>
      <c r="D2599">
        <v>2</v>
      </c>
      <c r="E2599" t="s">
        <v>30</v>
      </c>
      <c r="F2599">
        <v>4.0999999999999996</v>
      </c>
      <c r="G2599" t="s">
        <v>48</v>
      </c>
      <c r="H2599" t="str">
        <f t="shared" si="120"/>
        <v>Skill Development</v>
      </c>
      <c r="I2599">
        <v>5</v>
      </c>
      <c r="J2599" t="str">
        <f t="shared" si="121"/>
        <v>High</v>
      </c>
      <c r="K2599">
        <v>-1</v>
      </c>
      <c r="L2599" t="s">
        <v>21</v>
      </c>
      <c r="M2599" t="s">
        <v>22</v>
      </c>
      <c r="N2599">
        <v>8</v>
      </c>
      <c r="O2599" t="s">
        <v>23</v>
      </c>
      <c r="P2599" t="s">
        <v>24</v>
      </c>
      <c r="Q2599" t="s">
        <v>34</v>
      </c>
      <c r="R2599" t="s">
        <v>45</v>
      </c>
      <c r="S2599" t="str">
        <f t="shared" si="122"/>
        <v>High</v>
      </c>
    </row>
    <row r="2600" spans="1:19" x14ac:dyDescent="0.3">
      <c r="A2600" t="s">
        <v>139</v>
      </c>
      <c r="B2600" t="s">
        <v>153</v>
      </c>
      <c r="C2600" t="s">
        <v>37</v>
      </c>
      <c r="D2600">
        <v>2</v>
      </c>
      <c r="E2600" t="s">
        <v>30</v>
      </c>
      <c r="F2600">
        <v>4.0999999999999996</v>
      </c>
      <c r="G2600" t="s">
        <v>48</v>
      </c>
      <c r="H2600" t="str">
        <f t="shared" si="120"/>
        <v>Skill Development</v>
      </c>
      <c r="I2600">
        <v>5</v>
      </c>
      <c r="J2600" t="str">
        <f t="shared" si="121"/>
        <v>High</v>
      </c>
      <c r="K2600">
        <v>-1</v>
      </c>
      <c r="L2600" t="s">
        <v>21</v>
      </c>
      <c r="M2600" t="s">
        <v>22</v>
      </c>
      <c r="N2600">
        <v>8</v>
      </c>
      <c r="O2600" t="s">
        <v>21</v>
      </c>
      <c r="P2600" t="s">
        <v>109</v>
      </c>
      <c r="Q2600" t="s">
        <v>34</v>
      </c>
      <c r="R2600" t="s">
        <v>26</v>
      </c>
      <c r="S2600" t="str">
        <f t="shared" si="122"/>
        <v>High</v>
      </c>
    </row>
    <row r="2601" spans="1:19" x14ac:dyDescent="0.3">
      <c r="A2601" t="s">
        <v>141</v>
      </c>
      <c r="B2601" t="s">
        <v>153</v>
      </c>
      <c r="C2601" t="s">
        <v>37</v>
      </c>
      <c r="D2601">
        <v>2</v>
      </c>
      <c r="E2601" t="s">
        <v>30</v>
      </c>
      <c r="F2601">
        <v>4.0999999999999996</v>
      </c>
      <c r="G2601" t="s">
        <v>48</v>
      </c>
      <c r="H2601" t="str">
        <f t="shared" si="120"/>
        <v>Skill Development</v>
      </c>
      <c r="I2601">
        <v>5</v>
      </c>
      <c r="J2601" t="str">
        <f t="shared" si="121"/>
        <v>High</v>
      </c>
      <c r="K2601">
        <v>-1</v>
      </c>
      <c r="L2601" t="s">
        <v>21</v>
      </c>
      <c r="M2601" t="s">
        <v>22</v>
      </c>
      <c r="N2601">
        <v>8</v>
      </c>
      <c r="O2601" t="s">
        <v>21</v>
      </c>
      <c r="P2601" t="s">
        <v>83</v>
      </c>
      <c r="Q2601" t="s">
        <v>34</v>
      </c>
      <c r="R2601" t="s">
        <v>45</v>
      </c>
      <c r="S2601" t="str">
        <f t="shared" si="122"/>
        <v>High</v>
      </c>
    </row>
    <row r="2602" spans="1:19" x14ac:dyDescent="0.3">
      <c r="A2602" t="s">
        <v>16</v>
      </c>
      <c r="B2602" t="s">
        <v>153</v>
      </c>
      <c r="C2602" t="s">
        <v>37</v>
      </c>
      <c r="D2602">
        <v>2</v>
      </c>
      <c r="E2602" t="s">
        <v>30</v>
      </c>
      <c r="F2602">
        <v>4.0999999999999996</v>
      </c>
      <c r="G2602" t="s">
        <v>48</v>
      </c>
      <c r="H2602" t="str">
        <f t="shared" si="120"/>
        <v>Skill Development</v>
      </c>
      <c r="I2602">
        <v>5</v>
      </c>
      <c r="J2602" t="str">
        <f t="shared" si="121"/>
        <v>High</v>
      </c>
      <c r="K2602">
        <v>-1</v>
      </c>
      <c r="L2602" t="s">
        <v>21</v>
      </c>
      <c r="M2602" t="s">
        <v>22</v>
      </c>
      <c r="N2602">
        <v>8</v>
      </c>
      <c r="O2602" t="s">
        <v>23</v>
      </c>
      <c r="P2602" t="s">
        <v>123</v>
      </c>
      <c r="Q2602" t="s">
        <v>34</v>
      </c>
      <c r="R2602" t="s">
        <v>26</v>
      </c>
      <c r="S2602" t="str">
        <f t="shared" si="122"/>
        <v>High</v>
      </c>
    </row>
    <row r="2603" spans="1:19" x14ac:dyDescent="0.3">
      <c r="A2603" t="s">
        <v>27</v>
      </c>
      <c r="B2603" t="s">
        <v>153</v>
      </c>
      <c r="C2603" t="s">
        <v>37</v>
      </c>
      <c r="D2603">
        <v>2</v>
      </c>
      <c r="E2603" t="s">
        <v>30</v>
      </c>
      <c r="F2603">
        <v>4.0999999999999996</v>
      </c>
      <c r="G2603" t="s">
        <v>48</v>
      </c>
      <c r="H2603" t="str">
        <f t="shared" si="120"/>
        <v>Skill Development</v>
      </c>
      <c r="I2603">
        <v>5</v>
      </c>
      <c r="J2603" t="str">
        <f t="shared" si="121"/>
        <v>High</v>
      </c>
      <c r="K2603">
        <v>-1</v>
      </c>
      <c r="L2603" t="s">
        <v>21</v>
      </c>
      <c r="M2603" t="s">
        <v>22</v>
      </c>
      <c r="N2603">
        <v>8</v>
      </c>
      <c r="O2603" t="s">
        <v>21</v>
      </c>
      <c r="P2603" t="s">
        <v>1710</v>
      </c>
      <c r="Q2603" t="s">
        <v>34</v>
      </c>
      <c r="R2603" t="s">
        <v>26</v>
      </c>
      <c r="S2603" t="str">
        <f t="shared" si="122"/>
        <v>High</v>
      </c>
    </row>
    <row r="2604" spans="1:19" x14ac:dyDescent="0.3">
      <c r="A2604" t="s">
        <v>35</v>
      </c>
      <c r="B2604" t="s">
        <v>153</v>
      </c>
      <c r="C2604" t="s">
        <v>37</v>
      </c>
      <c r="D2604">
        <v>2</v>
      </c>
      <c r="E2604" t="s">
        <v>30</v>
      </c>
      <c r="F2604">
        <v>4.0999999999999996</v>
      </c>
      <c r="G2604" t="s">
        <v>48</v>
      </c>
      <c r="H2604" t="str">
        <f t="shared" si="120"/>
        <v>Skill Development</v>
      </c>
      <c r="I2604">
        <v>5</v>
      </c>
      <c r="J2604" t="str">
        <f t="shared" si="121"/>
        <v>High</v>
      </c>
      <c r="K2604">
        <v>-1</v>
      </c>
      <c r="L2604" t="s">
        <v>21</v>
      </c>
      <c r="M2604" t="s">
        <v>22</v>
      </c>
      <c r="N2604">
        <v>8</v>
      </c>
      <c r="O2604" t="s">
        <v>23</v>
      </c>
      <c r="P2604" t="s">
        <v>1710</v>
      </c>
      <c r="Q2604" t="s">
        <v>34</v>
      </c>
      <c r="R2604" t="s">
        <v>26</v>
      </c>
      <c r="S2604" t="str">
        <f t="shared" si="122"/>
        <v>High</v>
      </c>
    </row>
    <row r="2605" spans="1:19" x14ac:dyDescent="0.3">
      <c r="A2605" t="s">
        <v>41</v>
      </c>
      <c r="B2605" t="s">
        <v>153</v>
      </c>
      <c r="C2605" t="s">
        <v>37</v>
      </c>
      <c r="D2605">
        <v>2</v>
      </c>
      <c r="E2605" t="s">
        <v>30</v>
      </c>
      <c r="F2605">
        <v>4.0999999999999996</v>
      </c>
      <c r="G2605" t="s">
        <v>48</v>
      </c>
      <c r="H2605" t="str">
        <f t="shared" si="120"/>
        <v>Skill Development</v>
      </c>
      <c r="I2605">
        <v>5</v>
      </c>
      <c r="J2605" t="str">
        <f t="shared" si="121"/>
        <v>High</v>
      </c>
      <c r="K2605">
        <v>-1</v>
      </c>
      <c r="L2605" t="s">
        <v>21</v>
      </c>
      <c r="M2605" t="s">
        <v>22</v>
      </c>
      <c r="N2605">
        <v>8</v>
      </c>
      <c r="O2605" t="s">
        <v>23</v>
      </c>
      <c r="P2605" t="s">
        <v>83</v>
      </c>
      <c r="Q2605" t="s">
        <v>34</v>
      </c>
      <c r="R2605" t="s">
        <v>26</v>
      </c>
      <c r="S2605" t="str">
        <f t="shared" si="122"/>
        <v>High</v>
      </c>
    </row>
    <row r="2606" spans="1:19" x14ac:dyDescent="0.3">
      <c r="A2606" t="s">
        <v>46</v>
      </c>
      <c r="B2606" t="s">
        <v>153</v>
      </c>
      <c r="C2606" t="s">
        <v>37</v>
      </c>
      <c r="D2606">
        <v>2</v>
      </c>
      <c r="E2606" t="s">
        <v>30</v>
      </c>
      <c r="F2606">
        <v>4.0999999999999996</v>
      </c>
      <c r="G2606" t="s">
        <v>48</v>
      </c>
      <c r="H2606" t="str">
        <f t="shared" si="120"/>
        <v>Skill Development</v>
      </c>
      <c r="I2606">
        <v>5</v>
      </c>
      <c r="J2606" t="str">
        <f t="shared" si="121"/>
        <v>High</v>
      </c>
      <c r="K2606">
        <v>-1</v>
      </c>
      <c r="L2606" t="s">
        <v>21</v>
      </c>
      <c r="M2606" t="s">
        <v>22</v>
      </c>
      <c r="N2606">
        <v>8</v>
      </c>
      <c r="O2606" t="s">
        <v>21</v>
      </c>
      <c r="P2606" t="s">
        <v>80</v>
      </c>
      <c r="Q2606" t="s">
        <v>34</v>
      </c>
      <c r="R2606" t="s">
        <v>49</v>
      </c>
      <c r="S2606" t="str">
        <f t="shared" si="122"/>
        <v>High</v>
      </c>
    </row>
    <row r="2607" spans="1:19" x14ac:dyDescent="0.3">
      <c r="A2607" t="s">
        <v>50</v>
      </c>
      <c r="B2607" t="s">
        <v>153</v>
      </c>
      <c r="C2607" t="s">
        <v>37</v>
      </c>
      <c r="D2607">
        <v>2</v>
      </c>
      <c r="E2607" t="s">
        <v>30</v>
      </c>
      <c r="F2607">
        <v>4.0999999999999996</v>
      </c>
      <c r="G2607" t="s">
        <v>48</v>
      </c>
      <c r="H2607" t="str">
        <f t="shared" si="120"/>
        <v>Skill Development</v>
      </c>
      <c r="I2607">
        <v>5</v>
      </c>
      <c r="J2607" t="str">
        <f t="shared" si="121"/>
        <v>High</v>
      </c>
      <c r="K2607">
        <v>-1</v>
      </c>
      <c r="L2607" t="s">
        <v>21</v>
      </c>
      <c r="M2607" t="s">
        <v>22</v>
      </c>
      <c r="N2607">
        <v>8</v>
      </c>
      <c r="O2607" t="s">
        <v>23</v>
      </c>
      <c r="P2607" t="s">
        <v>158</v>
      </c>
      <c r="Q2607" t="s">
        <v>34</v>
      </c>
      <c r="R2607" t="s">
        <v>45</v>
      </c>
      <c r="S2607" t="str">
        <f t="shared" si="122"/>
        <v>High</v>
      </c>
    </row>
    <row r="2608" spans="1:19" x14ac:dyDescent="0.3">
      <c r="A2608" t="s">
        <v>53</v>
      </c>
      <c r="B2608" t="s">
        <v>153</v>
      </c>
      <c r="C2608" t="s">
        <v>37</v>
      </c>
      <c r="D2608">
        <v>2</v>
      </c>
      <c r="E2608" t="s">
        <v>30</v>
      </c>
      <c r="F2608">
        <v>4.0999999999999996</v>
      </c>
      <c r="G2608" t="s">
        <v>48</v>
      </c>
      <c r="H2608" t="str">
        <f t="shared" si="120"/>
        <v>Skill Development</v>
      </c>
      <c r="I2608">
        <v>5</v>
      </c>
      <c r="J2608" t="str">
        <f t="shared" si="121"/>
        <v>High</v>
      </c>
      <c r="K2608">
        <v>-1</v>
      </c>
      <c r="L2608" t="s">
        <v>21</v>
      </c>
      <c r="M2608" t="s">
        <v>22</v>
      </c>
      <c r="N2608">
        <v>8</v>
      </c>
      <c r="O2608" t="s">
        <v>23</v>
      </c>
      <c r="P2608" t="s">
        <v>257</v>
      </c>
      <c r="Q2608" t="s">
        <v>34</v>
      </c>
      <c r="R2608" t="s">
        <v>45</v>
      </c>
      <c r="S2608" t="str">
        <f t="shared" si="122"/>
        <v>High</v>
      </c>
    </row>
    <row r="2609" spans="1:19" x14ac:dyDescent="0.3">
      <c r="A2609" t="s">
        <v>58</v>
      </c>
      <c r="B2609" t="s">
        <v>153</v>
      </c>
      <c r="C2609" t="s">
        <v>37</v>
      </c>
      <c r="D2609">
        <v>2</v>
      </c>
      <c r="E2609" t="s">
        <v>30</v>
      </c>
      <c r="F2609">
        <v>4.0999999999999996</v>
      </c>
      <c r="G2609" t="s">
        <v>48</v>
      </c>
      <c r="H2609" t="str">
        <f t="shared" si="120"/>
        <v>Skill Development</v>
      </c>
      <c r="I2609">
        <v>5</v>
      </c>
      <c r="J2609" t="str">
        <f t="shared" si="121"/>
        <v>High</v>
      </c>
      <c r="K2609">
        <v>-1</v>
      </c>
      <c r="L2609" t="s">
        <v>21</v>
      </c>
      <c r="M2609" t="s">
        <v>22</v>
      </c>
      <c r="N2609">
        <v>8</v>
      </c>
      <c r="O2609" t="s">
        <v>23</v>
      </c>
      <c r="P2609" t="s">
        <v>257</v>
      </c>
      <c r="Q2609" t="s">
        <v>34</v>
      </c>
      <c r="R2609" t="s">
        <v>26</v>
      </c>
      <c r="S2609" t="str">
        <f t="shared" si="122"/>
        <v>High</v>
      </c>
    </row>
    <row r="2610" spans="1:19" x14ac:dyDescent="0.3">
      <c r="A2610" t="s">
        <v>63</v>
      </c>
      <c r="B2610" t="s">
        <v>153</v>
      </c>
      <c r="C2610" t="s">
        <v>37</v>
      </c>
      <c r="D2610">
        <v>2</v>
      </c>
      <c r="E2610" t="s">
        <v>30</v>
      </c>
      <c r="F2610">
        <v>4.0999999999999996</v>
      </c>
      <c r="G2610" t="s">
        <v>48</v>
      </c>
      <c r="H2610" t="str">
        <f t="shared" si="120"/>
        <v>Skill Development</v>
      </c>
      <c r="I2610">
        <v>5</v>
      </c>
      <c r="J2610" t="str">
        <f t="shared" si="121"/>
        <v>High</v>
      </c>
      <c r="K2610">
        <v>-1</v>
      </c>
      <c r="L2610" t="s">
        <v>21</v>
      </c>
      <c r="M2610" t="s">
        <v>22</v>
      </c>
      <c r="N2610">
        <v>8</v>
      </c>
      <c r="O2610" t="s">
        <v>21</v>
      </c>
      <c r="P2610" t="s">
        <v>57</v>
      </c>
      <c r="Q2610" t="s">
        <v>34</v>
      </c>
      <c r="R2610" t="s">
        <v>49</v>
      </c>
      <c r="S2610" t="str">
        <f t="shared" si="122"/>
        <v>High</v>
      </c>
    </row>
    <row r="2611" spans="1:19" x14ac:dyDescent="0.3">
      <c r="A2611" t="s">
        <v>66</v>
      </c>
      <c r="B2611" t="s">
        <v>153</v>
      </c>
      <c r="C2611" t="s">
        <v>37</v>
      </c>
      <c r="D2611">
        <v>2</v>
      </c>
      <c r="E2611" t="s">
        <v>30</v>
      </c>
      <c r="F2611">
        <v>4.0999999999999996</v>
      </c>
      <c r="G2611" t="s">
        <v>48</v>
      </c>
      <c r="H2611" t="str">
        <f t="shared" si="120"/>
        <v>Skill Development</v>
      </c>
      <c r="I2611">
        <v>5</v>
      </c>
      <c r="J2611" t="str">
        <f t="shared" si="121"/>
        <v>High</v>
      </c>
      <c r="K2611">
        <v>-1</v>
      </c>
      <c r="L2611" t="s">
        <v>21</v>
      </c>
      <c r="M2611" t="s">
        <v>22</v>
      </c>
      <c r="N2611">
        <v>8</v>
      </c>
      <c r="O2611" t="s">
        <v>21</v>
      </c>
      <c r="P2611" t="s">
        <v>24</v>
      </c>
      <c r="Q2611" t="s">
        <v>34</v>
      </c>
      <c r="R2611" t="s">
        <v>49</v>
      </c>
      <c r="S2611" t="str">
        <f t="shared" si="122"/>
        <v>High</v>
      </c>
    </row>
    <row r="2612" spans="1:19" x14ac:dyDescent="0.3">
      <c r="A2612" t="s">
        <v>69</v>
      </c>
      <c r="B2612" t="s">
        <v>153</v>
      </c>
      <c r="C2612" t="s">
        <v>37</v>
      </c>
      <c r="D2612">
        <v>2</v>
      </c>
      <c r="E2612" t="s">
        <v>30</v>
      </c>
      <c r="F2612">
        <v>4.0999999999999996</v>
      </c>
      <c r="G2612" t="s">
        <v>48</v>
      </c>
      <c r="H2612" t="str">
        <f t="shared" si="120"/>
        <v>Skill Development</v>
      </c>
      <c r="I2612">
        <v>5</v>
      </c>
      <c r="J2612" t="str">
        <f t="shared" si="121"/>
        <v>High</v>
      </c>
      <c r="K2612">
        <v>-1</v>
      </c>
      <c r="L2612" t="s">
        <v>21</v>
      </c>
      <c r="M2612" t="s">
        <v>22</v>
      </c>
      <c r="N2612">
        <v>8</v>
      </c>
      <c r="O2612" t="s">
        <v>23</v>
      </c>
      <c r="P2612" t="s">
        <v>116</v>
      </c>
      <c r="Q2612" t="s">
        <v>34</v>
      </c>
      <c r="R2612" t="s">
        <v>26</v>
      </c>
      <c r="S2612" t="str">
        <f t="shared" si="122"/>
        <v>High</v>
      </c>
    </row>
    <row r="2613" spans="1:19" x14ac:dyDescent="0.3">
      <c r="A2613" t="s">
        <v>71</v>
      </c>
      <c r="B2613" t="s">
        <v>153</v>
      </c>
      <c r="C2613" t="s">
        <v>37</v>
      </c>
      <c r="D2613">
        <v>2</v>
      </c>
      <c r="E2613" t="s">
        <v>30</v>
      </c>
      <c r="F2613">
        <v>4.0999999999999996</v>
      </c>
      <c r="G2613" t="s">
        <v>48</v>
      </c>
      <c r="H2613" t="str">
        <f t="shared" si="120"/>
        <v>Skill Development</v>
      </c>
      <c r="I2613">
        <v>5</v>
      </c>
      <c r="J2613" t="str">
        <f t="shared" si="121"/>
        <v>High</v>
      </c>
      <c r="K2613">
        <v>-1</v>
      </c>
      <c r="L2613" t="s">
        <v>21</v>
      </c>
      <c r="M2613" t="s">
        <v>22</v>
      </c>
      <c r="N2613">
        <v>8</v>
      </c>
      <c r="O2613" t="s">
        <v>23</v>
      </c>
      <c r="P2613" t="s">
        <v>65</v>
      </c>
      <c r="Q2613" t="s">
        <v>34</v>
      </c>
      <c r="R2613" t="s">
        <v>49</v>
      </c>
      <c r="S2613" t="str">
        <f t="shared" si="122"/>
        <v>High</v>
      </c>
    </row>
    <row r="2614" spans="1:19" x14ac:dyDescent="0.3">
      <c r="A2614" t="s">
        <v>74</v>
      </c>
      <c r="B2614" t="s">
        <v>153</v>
      </c>
      <c r="C2614" t="s">
        <v>37</v>
      </c>
      <c r="D2614">
        <v>2</v>
      </c>
      <c r="E2614" t="s">
        <v>30</v>
      </c>
      <c r="F2614">
        <v>4.0999999999999996</v>
      </c>
      <c r="G2614" t="s">
        <v>48</v>
      </c>
      <c r="H2614" t="str">
        <f t="shared" si="120"/>
        <v>Skill Development</v>
      </c>
      <c r="I2614">
        <v>5</v>
      </c>
      <c r="J2614" t="str">
        <f t="shared" si="121"/>
        <v>High</v>
      </c>
      <c r="K2614">
        <v>-1</v>
      </c>
      <c r="L2614" t="s">
        <v>21</v>
      </c>
      <c r="M2614" t="s">
        <v>22</v>
      </c>
      <c r="N2614">
        <v>8</v>
      </c>
      <c r="O2614" t="s">
        <v>23</v>
      </c>
      <c r="P2614" t="s">
        <v>196</v>
      </c>
      <c r="Q2614" t="s">
        <v>34</v>
      </c>
      <c r="R2614" t="s">
        <v>45</v>
      </c>
      <c r="S2614" t="str">
        <f t="shared" si="122"/>
        <v>High</v>
      </c>
    </row>
    <row r="2615" spans="1:19" x14ac:dyDescent="0.3">
      <c r="A2615" t="s">
        <v>76</v>
      </c>
      <c r="B2615" t="s">
        <v>153</v>
      </c>
      <c r="C2615" t="s">
        <v>37</v>
      </c>
      <c r="D2615">
        <v>2</v>
      </c>
      <c r="E2615" t="s">
        <v>30</v>
      </c>
      <c r="F2615">
        <v>4.0999999999999996</v>
      </c>
      <c r="G2615" t="s">
        <v>48</v>
      </c>
      <c r="H2615" t="str">
        <f t="shared" si="120"/>
        <v>Skill Development</v>
      </c>
      <c r="I2615">
        <v>5</v>
      </c>
      <c r="J2615" t="str">
        <f t="shared" si="121"/>
        <v>High</v>
      </c>
      <c r="K2615">
        <v>-1</v>
      </c>
      <c r="L2615" t="s">
        <v>21</v>
      </c>
      <c r="M2615" t="s">
        <v>22</v>
      </c>
      <c r="N2615">
        <v>8</v>
      </c>
      <c r="O2615" t="s">
        <v>23</v>
      </c>
      <c r="P2615" t="s">
        <v>73</v>
      </c>
      <c r="Q2615" t="s">
        <v>34</v>
      </c>
      <c r="R2615" t="s">
        <v>45</v>
      </c>
      <c r="S2615" t="str">
        <f t="shared" si="122"/>
        <v>High</v>
      </c>
    </row>
    <row r="2616" spans="1:19" x14ac:dyDescent="0.3">
      <c r="A2616" t="s">
        <v>81</v>
      </c>
      <c r="B2616" t="s">
        <v>153</v>
      </c>
      <c r="C2616" t="s">
        <v>37</v>
      </c>
      <c r="D2616">
        <v>2</v>
      </c>
      <c r="E2616" t="s">
        <v>30</v>
      </c>
      <c r="F2616">
        <v>4.0999999999999996</v>
      </c>
      <c r="G2616" t="s">
        <v>48</v>
      </c>
      <c r="H2616" t="str">
        <f t="shared" si="120"/>
        <v>Skill Development</v>
      </c>
      <c r="I2616">
        <v>5</v>
      </c>
      <c r="J2616" t="str">
        <f t="shared" si="121"/>
        <v>High</v>
      </c>
      <c r="K2616">
        <v>-1</v>
      </c>
      <c r="L2616" t="s">
        <v>21</v>
      </c>
      <c r="M2616" t="s">
        <v>22</v>
      </c>
      <c r="N2616">
        <v>8</v>
      </c>
      <c r="O2616" t="s">
        <v>23</v>
      </c>
      <c r="P2616" t="s">
        <v>545</v>
      </c>
      <c r="Q2616" t="s">
        <v>34</v>
      </c>
      <c r="R2616" t="s">
        <v>49</v>
      </c>
      <c r="S2616" t="str">
        <f t="shared" si="122"/>
        <v>High</v>
      </c>
    </row>
    <row r="2617" spans="1:19" x14ac:dyDescent="0.3">
      <c r="A2617" t="s">
        <v>84</v>
      </c>
      <c r="B2617" t="s">
        <v>153</v>
      </c>
      <c r="C2617" t="s">
        <v>37</v>
      </c>
      <c r="D2617">
        <v>2</v>
      </c>
      <c r="E2617" t="s">
        <v>30</v>
      </c>
      <c r="F2617">
        <v>4.0999999999999996</v>
      </c>
      <c r="G2617" t="s">
        <v>48</v>
      </c>
      <c r="H2617" t="str">
        <f t="shared" si="120"/>
        <v>Skill Development</v>
      </c>
      <c r="I2617">
        <v>5</v>
      </c>
      <c r="J2617" t="str">
        <f t="shared" si="121"/>
        <v>High</v>
      </c>
      <c r="K2617">
        <v>-1</v>
      </c>
      <c r="L2617" t="s">
        <v>21</v>
      </c>
      <c r="M2617" t="s">
        <v>22</v>
      </c>
      <c r="N2617">
        <v>8</v>
      </c>
      <c r="O2617" t="s">
        <v>23</v>
      </c>
      <c r="P2617" t="s">
        <v>52</v>
      </c>
      <c r="Q2617" t="s">
        <v>34</v>
      </c>
      <c r="R2617" t="s">
        <v>49</v>
      </c>
      <c r="S2617" t="str">
        <f t="shared" si="122"/>
        <v>High</v>
      </c>
    </row>
    <row r="2618" spans="1:19" x14ac:dyDescent="0.3">
      <c r="A2618" t="s">
        <v>87</v>
      </c>
      <c r="B2618" t="s">
        <v>153</v>
      </c>
      <c r="C2618" t="s">
        <v>37</v>
      </c>
      <c r="D2618">
        <v>2</v>
      </c>
      <c r="E2618" t="s">
        <v>30</v>
      </c>
      <c r="F2618">
        <v>4.0999999999999996</v>
      </c>
      <c r="G2618" t="s">
        <v>48</v>
      </c>
      <c r="H2618" t="str">
        <f t="shared" si="120"/>
        <v>Skill Development</v>
      </c>
      <c r="I2618">
        <v>5</v>
      </c>
      <c r="J2618" t="str">
        <f t="shared" si="121"/>
        <v>High</v>
      </c>
      <c r="K2618">
        <v>-1</v>
      </c>
      <c r="L2618" t="s">
        <v>21</v>
      </c>
      <c r="M2618" t="s">
        <v>22</v>
      </c>
      <c r="N2618">
        <v>8</v>
      </c>
      <c r="O2618" t="s">
        <v>21</v>
      </c>
      <c r="P2618" t="s">
        <v>1710</v>
      </c>
      <c r="Q2618" t="s">
        <v>34</v>
      </c>
      <c r="R2618" t="s">
        <v>49</v>
      </c>
      <c r="S2618" t="str">
        <f t="shared" si="122"/>
        <v>High</v>
      </c>
    </row>
    <row r="2619" spans="1:19" x14ac:dyDescent="0.3">
      <c r="A2619" t="s">
        <v>88</v>
      </c>
      <c r="B2619" t="s">
        <v>153</v>
      </c>
      <c r="C2619" t="s">
        <v>37</v>
      </c>
      <c r="D2619">
        <v>2</v>
      </c>
      <c r="E2619" t="s">
        <v>30</v>
      </c>
      <c r="F2619">
        <v>4.0999999999999996</v>
      </c>
      <c r="G2619" t="s">
        <v>48</v>
      </c>
      <c r="H2619" t="str">
        <f t="shared" si="120"/>
        <v>Skill Development</v>
      </c>
      <c r="I2619">
        <v>5</v>
      </c>
      <c r="J2619" t="str">
        <f t="shared" si="121"/>
        <v>High</v>
      </c>
      <c r="K2619">
        <v>-1</v>
      </c>
      <c r="L2619" t="s">
        <v>21</v>
      </c>
      <c r="M2619" t="s">
        <v>22</v>
      </c>
      <c r="N2619">
        <v>8</v>
      </c>
      <c r="O2619" t="s">
        <v>23</v>
      </c>
      <c r="P2619" t="s">
        <v>33</v>
      </c>
      <c r="Q2619" t="s">
        <v>34</v>
      </c>
      <c r="R2619" t="s">
        <v>45</v>
      </c>
      <c r="S2619" t="str">
        <f t="shared" si="122"/>
        <v>High</v>
      </c>
    </row>
    <row r="2620" spans="1:19" x14ac:dyDescent="0.3">
      <c r="A2620" t="s">
        <v>91</v>
      </c>
      <c r="B2620" t="s">
        <v>153</v>
      </c>
      <c r="C2620" t="s">
        <v>37</v>
      </c>
      <c r="D2620">
        <v>2</v>
      </c>
      <c r="E2620" t="s">
        <v>30</v>
      </c>
      <c r="F2620">
        <v>4.0999999999999996</v>
      </c>
      <c r="G2620" t="s">
        <v>48</v>
      </c>
      <c r="H2620" t="str">
        <f t="shared" si="120"/>
        <v>Skill Development</v>
      </c>
      <c r="I2620">
        <v>5</v>
      </c>
      <c r="J2620" t="str">
        <f t="shared" si="121"/>
        <v>High</v>
      </c>
      <c r="K2620">
        <v>-1</v>
      </c>
      <c r="L2620" t="s">
        <v>21</v>
      </c>
      <c r="M2620" t="s">
        <v>22</v>
      </c>
      <c r="N2620">
        <v>8</v>
      </c>
      <c r="O2620" t="s">
        <v>21</v>
      </c>
      <c r="P2620" t="s">
        <v>1711</v>
      </c>
      <c r="Q2620" t="s">
        <v>34</v>
      </c>
      <c r="R2620" t="s">
        <v>49</v>
      </c>
      <c r="S2620" t="str">
        <f t="shared" si="122"/>
        <v>High</v>
      </c>
    </row>
    <row r="2621" spans="1:19" x14ac:dyDescent="0.3">
      <c r="A2621" t="s">
        <v>94</v>
      </c>
      <c r="B2621" t="s">
        <v>464</v>
      </c>
      <c r="C2621" t="s">
        <v>103</v>
      </c>
      <c r="D2621">
        <v>3</v>
      </c>
      <c r="E2621" t="s">
        <v>19</v>
      </c>
      <c r="F2621">
        <v>4.2</v>
      </c>
      <c r="G2621" t="s">
        <v>20</v>
      </c>
      <c r="H2621" t="str">
        <f t="shared" si="120"/>
        <v>Study Support</v>
      </c>
      <c r="I2621">
        <v>3</v>
      </c>
      <c r="J2621" t="str">
        <f t="shared" si="121"/>
        <v>Medium</v>
      </c>
      <c r="K2621">
        <v>0</v>
      </c>
      <c r="L2621" t="s">
        <v>21</v>
      </c>
      <c r="M2621" t="s">
        <v>30</v>
      </c>
      <c r="N2621">
        <v>1</v>
      </c>
      <c r="O2621" t="s">
        <v>21</v>
      </c>
      <c r="P2621" t="s">
        <v>165</v>
      </c>
      <c r="Q2621" t="s">
        <v>34</v>
      </c>
      <c r="R2621" t="s">
        <v>49</v>
      </c>
      <c r="S2621" t="str">
        <f t="shared" si="122"/>
        <v>Low</v>
      </c>
    </row>
    <row r="2622" spans="1:19" x14ac:dyDescent="0.3">
      <c r="A2622" t="s">
        <v>97</v>
      </c>
      <c r="B2622" t="s">
        <v>465</v>
      </c>
      <c r="C2622" t="s">
        <v>78</v>
      </c>
      <c r="D2622">
        <v>1</v>
      </c>
      <c r="E2622" t="s">
        <v>19</v>
      </c>
      <c r="F2622">
        <v>4.0999999999999996</v>
      </c>
      <c r="G2622" t="s">
        <v>20</v>
      </c>
      <c r="H2622" t="str">
        <f t="shared" si="120"/>
        <v>Study Support</v>
      </c>
      <c r="I2622">
        <v>1</v>
      </c>
      <c r="J2622" t="str">
        <f t="shared" si="121"/>
        <v>Low</v>
      </c>
      <c r="K2622">
        <v>2</v>
      </c>
      <c r="L2622" t="s">
        <v>23</v>
      </c>
      <c r="M2622" t="s">
        <v>22</v>
      </c>
      <c r="N2622">
        <v>2</v>
      </c>
      <c r="O2622" t="s">
        <v>23</v>
      </c>
      <c r="P2622" t="s">
        <v>158</v>
      </c>
      <c r="Q2622" t="s">
        <v>34</v>
      </c>
      <c r="R2622" t="s">
        <v>26</v>
      </c>
      <c r="S2622" t="str">
        <f t="shared" si="122"/>
        <v>Low</v>
      </c>
    </row>
    <row r="2623" spans="1:19" x14ac:dyDescent="0.3">
      <c r="A2623" t="s">
        <v>99</v>
      </c>
      <c r="B2623" t="s">
        <v>466</v>
      </c>
      <c r="C2623" t="s">
        <v>55</v>
      </c>
      <c r="D2623">
        <v>2</v>
      </c>
      <c r="E2623" t="s">
        <v>30</v>
      </c>
      <c r="F2623">
        <v>4.0999999999999996</v>
      </c>
      <c r="G2623" t="s">
        <v>38</v>
      </c>
      <c r="H2623" t="str">
        <f t="shared" si="120"/>
        <v>Skill Development</v>
      </c>
      <c r="I2623">
        <v>2</v>
      </c>
      <c r="J2623" t="str">
        <f t="shared" si="121"/>
        <v>Low</v>
      </c>
      <c r="K2623">
        <v>-3</v>
      </c>
      <c r="L2623" t="s">
        <v>23</v>
      </c>
      <c r="M2623" t="s">
        <v>19</v>
      </c>
      <c r="N2623">
        <v>6</v>
      </c>
      <c r="O2623" t="s">
        <v>21</v>
      </c>
      <c r="P2623" t="s">
        <v>1710</v>
      </c>
      <c r="Q2623" t="s">
        <v>40</v>
      </c>
      <c r="R2623" t="s">
        <v>49</v>
      </c>
      <c r="S2623" t="str">
        <f t="shared" si="122"/>
        <v>Medium</v>
      </c>
    </row>
    <row r="2624" spans="1:19" x14ac:dyDescent="0.3">
      <c r="A2624" t="s">
        <v>101</v>
      </c>
      <c r="B2624" t="s">
        <v>467</v>
      </c>
      <c r="C2624" t="s">
        <v>29</v>
      </c>
      <c r="D2624">
        <v>3</v>
      </c>
      <c r="E2624" t="s">
        <v>56</v>
      </c>
      <c r="F2624">
        <v>2.1</v>
      </c>
      <c r="G2624" t="s">
        <v>31</v>
      </c>
      <c r="H2624" t="str">
        <f t="shared" si="120"/>
        <v>Skill Development</v>
      </c>
      <c r="I2624">
        <v>4</v>
      </c>
      <c r="J2624" t="str">
        <f t="shared" si="121"/>
        <v>High</v>
      </c>
      <c r="K2624">
        <v>0</v>
      </c>
      <c r="L2624" t="s">
        <v>21</v>
      </c>
      <c r="M2624" t="s">
        <v>32</v>
      </c>
      <c r="N2624">
        <v>6</v>
      </c>
      <c r="O2624" t="s">
        <v>21</v>
      </c>
      <c r="P2624" t="s">
        <v>164</v>
      </c>
      <c r="Q2624" t="s">
        <v>34</v>
      </c>
      <c r="R2624" t="s">
        <v>49</v>
      </c>
      <c r="S2624" t="str">
        <f t="shared" si="122"/>
        <v>Medium</v>
      </c>
    </row>
    <row r="2625" spans="1:19" x14ac:dyDescent="0.3">
      <c r="A2625" t="s">
        <v>105</v>
      </c>
      <c r="B2625" t="s">
        <v>468</v>
      </c>
      <c r="C2625" t="s">
        <v>18</v>
      </c>
      <c r="D2625">
        <v>4</v>
      </c>
      <c r="E2625" t="s">
        <v>19</v>
      </c>
      <c r="F2625">
        <v>3.4</v>
      </c>
      <c r="G2625" t="s">
        <v>38</v>
      </c>
      <c r="H2625" t="str">
        <f t="shared" si="120"/>
        <v>Skill Development</v>
      </c>
      <c r="I2625">
        <v>4</v>
      </c>
      <c r="J2625" t="str">
        <f t="shared" si="121"/>
        <v>High</v>
      </c>
      <c r="K2625">
        <v>-2</v>
      </c>
      <c r="L2625" t="s">
        <v>23</v>
      </c>
      <c r="M2625" t="s">
        <v>22</v>
      </c>
      <c r="N2625">
        <v>1</v>
      </c>
      <c r="O2625" t="s">
        <v>21</v>
      </c>
      <c r="P2625" t="s">
        <v>116</v>
      </c>
      <c r="Q2625" t="s">
        <v>40</v>
      </c>
      <c r="R2625" t="s">
        <v>26</v>
      </c>
      <c r="S2625" t="str">
        <f t="shared" si="122"/>
        <v>Low</v>
      </c>
    </row>
    <row r="2626" spans="1:19" x14ac:dyDescent="0.3">
      <c r="A2626" t="s">
        <v>107</v>
      </c>
      <c r="B2626" t="s">
        <v>469</v>
      </c>
      <c r="C2626" t="s">
        <v>43</v>
      </c>
      <c r="D2626">
        <v>3</v>
      </c>
      <c r="E2626" t="s">
        <v>79</v>
      </c>
      <c r="F2626">
        <v>2.6</v>
      </c>
      <c r="G2626" t="s">
        <v>20</v>
      </c>
      <c r="H2626" t="str">
        <f t="shared" ref="H2626:H2689" si="123">IF(OR(ISNUMBER(SEARCH("Assignment",G2626)),ISNUMBER(SEARCH("Exam",G2626)),ISNUMBER(SEARCH("Notes",G2626)),ISNUMBER(SEARCH("Homework",G2626))),"Study Support",
IF(OR(ISNUMBER(SEARCH("Resume",G2626)),ISNUMBER(SEARCH("Skill",G2626)),ISNUMBER(SEARCH("Learning",G2626)),ISNUMBER(SEARCH("Project",G2626))),"Skill Development",
IF(OR(ISNUMBER(SEARCH("Music",G2626)),ISNUMBER(SEARCH("Movie",G2626)),ISNUMBER(SEARCH("Game",G2626)),ISNUMBER(SEARCH("Fun",G2626))),"Entertainment",
"Other")))</f>
        <v>Study Support</v>
      </c>
      <c r="I2626">
        <v>2</v>
      </c>
      <c r="J2626" t="str">
        <f t="shared" ref="J2626:J2689" si="124">IF(I2626&gt;=4,"High",IF(I2626=3,"Medium","Low"))</f>
        <v>Low</v>
      </c>
      <c r="K2626">
        <v>-1</v>
      </c>
      <c r="L2626" t="s">
        <v>21</v>
      </c>
      <c r="M2626" t="s">
        <v>19</v>
      </c>
      <c r="N2626">
        <v>3</v>
      </c>
      <c r="O2626" t="s">
        <v>21</v>
      </c>
      <c r="P2626" t="s">
        <v>1710</v>
      </c>
      <c r="Q2626" t="s">
        <v>40</v>
      </c>
      <c r="R2626" t="s">
        <v>26</v>
      </c>
      <c r="S2626" t="str">
        <f t="shared" ref="S2626:S2689" si="125">IF(N2626&gt;=7,"High",IF(N2626&gt;=4,"Medium","Low"))</f>
        <v>Low</v>
      </c>
    </row>
    <row r="2627" spans="1:19" x14ac:dyDescent="0.3">
      <c r="A2627" t="s">
        <v>110</v>
      </c>
      <c r="B2627" t="s">
        <v>470</v>
      </c>
      <c r="C2627" t="s">
        <v>96</v>
      </c>
      <c r="D2627">
        <v>3</v>
      </c>
      <c r="E2627" t="s">
        <v>60</v>
      </c>
      <c r="F2627">
        <v>2.5</v>
      </c>
      <c r="G2627" t="s">
        <v>20</v>
      </c>
      <c r="H2627" t="str">
        <f t="shared" si="123"/>
        <v>Study Support</v>
      </c>
      <c r="I2627">
        <v>2</v>
      </c>
      <c r="J2627" t="str">
        <f t="shared" si="124"/>
        <v>Low</v>
      </c>
      <c r="K2627">
        <v>-1</v>
      </c>
      <c r="L2627" t="s">
        <v>21</v>
      </c>
      <c r="M2627" t="s">
        <v>30</v>
      </c>
      <c r="N2627">
        <v>2</v>
      </c>
      <c r="O2627" t="s">
        <v>21</v>
      </c>
      <c r="P2627" t="s">
        <v>176</v>
      </c>
      <c r="Q2627" t="s">
        <v>25</v>
      </c>
      <c r="R2627" t="s">
        <v>49</v>
      </c>
      <c r="S2627" t="str">
        <f t="shared" si="125"/>
        <v>Low</v>
      </c>
    </row>
    <row r="2628" spans="1:19" x14ac:dyDescent="0.3">
      <c r="A2628" t="s">
        <v>112</v>
      </c>
      <c r="B2628" t="s">
        <v>471</v>
      </c>
      <c r="C2628" t="s">
        <v>43</v>
      </c>
      <c r="D2628">
        <v>3</v>
      </c>
      <c r="E2628" t="s">
        <v>19</v>
      </c>
      <c r="F2628">
        <v>3.8</v>
      </c>
      <c r="G2628" t="s">
        <v>31</v>
      </c>
      <c r="H2628" t="str">
        <f t="shared" si="123"/>
        <v>Skill Development</v>
      </c>
      <c r="I2628">
        <v>5</v>
      </c>
      <c r="J2628" t="str">
        <f t="shared" si="124"/>
        <v>High</v>
      </c>
      <c r="K2628">
        <v>-3</v>
      </c>
      <c r="L2628" t="s">
        <v>21</v>
      </c>
      <c r="M2628" t="s">
        <v>22</v>
      </c>
      <c r="N2628">
        <v>7</v>
      </c>
      <c r="O2628" t="s">
        <v>23</v>
      </c>
      <c r="P2628" t="s">
        <v>83</v>
      </c>
      <c r="Q2628" t="s">
        <v>34</v>
      </c>
      <c r="R2628" t="s">
        <v>45</v>
      </c>
      <c r="S2628" t="str">
        <f t="shared" si="125"/>
        <v>High</v>
      </c>
    </row>
    <row r="2629" spans="1:19" x14ac:dyDescent="0.3">
      <c r="A2629" t="s">
        <v>114</v>
      </c>
      <c r="B2629" t="s">
        <v>472</v>
      </c>
      <c r="C2629" t="s">
        <v>55</v>
      </c>
      <c r="D2629">
        <v>1</v>
      </c>
      <c r="E2629" t="s">
        <v>60</v>
      </c>
      <c r="F2629">
        <v>0.8</v>
      </c>
      <c r="G2629" t="s">
        <v>31</v>
      </c>
      <c r="H2629" t="str">
        <f t="shared" si="123"/>
        <v>Skill Development</v>
      </c>
      <c r="I2629">
        <v>5</v>
      </c>
      <c r="J2629" t="str">
        <f t="shared" si="124"/>
        <v>High</v>
      </c>
      <c r="K2629">
        <v>-1</v>
      </c>
      <c r="L2629" t="s">
        <v>23</v>
      </c>
      <c r="M2629" t="s">
        <v>22</v>
      </c>
      <c r="N2629">
        <v>6</v>
      </c>
      <c r="O2629" t="s">
        <v>23</v>
      </c>
      <c r="P2629" t="s">
        <v>176</v>
      </c>
      <c r="Q2629" t="s">
        <v>40</v>
      </c>
      <c r="R2629" t="s">
        <v>45</v>
      </c>
      <c r="S2629" t="str">
        <f t="shared" si="125"/>
        <v>Medium</v>
      </c>
    </row>
    <row r="2630" spans="1:19" x14ac:dyDescent="0.3">
      <c r="A2630" t="s">
        <v>117</v>
      </c>
      <c r="B2630" t="s">
        <v>473</v>
      </c>
      <c r="C2630" t="s">
        <v>29</v>
      </c>
      <c r="D2630">
        <v>3</v>
      </c>
      <c r="E2630" t="s">
        <v>19</v>
      </c>
      <c r="F2630">
        <v>3.5</v>
      </c>
      <c r="G2630" t="s">
        <v>61</v>
      </c>
      <c r="H2630" t="str">
        <f t="shared" si="123"/>
        <v>Study Support</v>
      </c>
      <c r="I2630">
        <v>2</v>
      </c>
      <c r="J2630" t="str">
        <f t="shared" si="124"/>
        <v>Low</v>
      </c>
      <c r="K2630">
        <v>1</v>
      </c>
      <c r="L2630" t="s">
        <v>23</v>
      </c>
      <c r="M2630" t="s">
        <v>30</v>
      </c>
      <c r="N2630">
        <v>1</v>
      </c>
      <c r="O2630" t="s">
        <v>23</v>
      </c>
      <c r="P2630" t="s">
        <v>143</v>
      </c>
      <c r="Q2630" t="s">
        <v>34</v>
      </c>
      <c r="R2630" t="s">
        <v>49</v>
      </c>
      <c r="S2630" t="str">
        <f t="shared" si="125"/>
        <v>Low</v>
      </c>
    </row>
    <row r="2631" spans="1:19" x14ac:dyDescent="0.3">
      <c r="A2631" t="s">
        <v>119</v>
      </c>
      <c r="B2631" t="s">
        <v>474</v>
      </c>
      <c r="C2631" t="s">
        <v>90</v>
      </c>
      <c r="D2631">
        <v>4</v>
      </c>
      <c r="E2631" t="s">
        <v>60</v>
      </c>
      <c r="F2631">
        <v>1.8</v>
      </c>
      <c r="G2631" t="s">
        <v>31</v>
      </c>
      <c r="H2631" t="str">
        <f t="shared" si="123"/>
        <v>Skill Development</v>
      </c>
      <c r="I2631">
        <v>5</v>
      </c>
      <c r="J2631" t="str">
        <f t="shared" si="124"/>
        <v>High</v>
      </c>
      <c r="K2631">
        <v>3</v>
      </c>
      <c r="L2631" t="s">
        <v>23</v>
      </c>
      <c r="M2631" t="s">
        <v>32</v>
      </c>
      <c r="N2631">
        <v>2</v>
      </c>
      <c r="O2631" t="s">
        <v>23</v>
      </c>
      <c r="P2631" t="s">
        <v>145</v>
      </c>
      <c r="Q2631" t="s">
        <v>25</v>
      </c>
      <c r="R2631" t="s">
        <v>45</v>
      </c>
      <c r="S2631" t="str">
        <f t="shared" si="125"/>
        <v>Low</v>
      </c>
    </row>
    <row r="2632" spans="1:19" x14ac:dyDescent="0.3">
      <c r="A2632" t="s">
        <v>121</v>
      </c>
      <c r="B2632" t="s">
        <v>475</v>
      </c>
      <c r="C2632" t="s">
        <v>96</v>
      </c>
      <c r="D2632">
        <v>3</v>
      </c>
      <c r="E2632" t="s">
        <v>60</v>
      </c>
      <c r="F2632">
        <v>4.4000000000000004</v>
      </c>
      <c r="G2632" t="s">
        <v>20</v>
      </c>
      <c r="H2632" t="str">
        <f t="shared" si="123"/>
        <v>Study Support</v>
      </c>
      <c r="I2632">
        <v>4</v>
      </c>
      <c r="J2632" t="str">
        <f t="shared" si="124"/>
        <v>High</v>
      </c>
      <c r="K2632">
        <v>-1</v>
      </c>
      <c r="L2632" t="s">
        <v>23</v>
      </c>
      <c r="M2632" t="s">
        <v>30</v>
      </c>
      <c r="N2632">
        <v>5</v>
      </c>
      <c r="O2632" t="s">
        <v>21</v>
      </c>
      <c r="P2632" t="s">
        <v>116</v>
      </c>
      <c r="Q2632" t="s">
        <v>40</v>
      </c>
      <c r="R2632" t="s">
        <v>45</v>
      </c>
      <c r="S2632" t="str">
        <f t="shared" si="125"/>
        <v>Medium</v>
      </c>
    </row>
    <row r="2633" spans="1:19" x14ac:dyDescent="0.3">
      <c r="A2633" t="s">
        <v>124</v>
      </c>
      <c r="B2633" t="s">
        <v>476</v>
      </c>
      <c r="C2633" t="s">
        <v>18</v>
      </c>
      <c r="D2633">
        <v>2</v>
      </c>
      <c r="E2633" t="s">
        <v>60</v>
      </c>
      <c r="F2633">
        <v>1.3</v>
      </c>
      <c r="G2633" t="s">
        <v>44</v>
      </c>
      <c r="H2633" t="str">
        <f t="shared" si="123"/>
        <v>Other</v>
      </c>
      <c r="I2633">
        <v>3</v>
      </c>
      <c r="J2633" t="str">
        <f t="shared" si="124"/>
        <v>Medium</v>
      </c>
      <c r="K2633">
        <v>1</v>
      </c>
      <c r="L2633" t="s">
        <v>21</v>
      </c>
      <c r="M2633" t="s">
        <v>32</v>
      </c>
      <c r="N2633">
        <v>8</v>
      </c>
      <c r="O2633" t="s">
        <v>21</v>
      </c>
      <c r="P2633" t="s">
        <v>145</v>
      </c>
      <c r="Q2633" t="s">
        <v>40</v>
      </c>
      <c r="R2633" t="s">
        <v>45</v>
      </c>
      <c r="S2633" t="str">
        <f t="shared" si="125"/>
        <v>High</v>
      </c>
    </row>
    <row r="2634" spans="1:19" x14ac:dyDescent="0.3">
      <c r="A2634" t="s">
        <v>126</v>
      </c>
      <c r="B2634" t="s">
        <v>477</v>
      </c>
      <c r="C2634" t="s">
        <v>147</v>
      </c>
      <c r="D2634">
        <v>2</v>
      </c>
      <c r="E2634" t="s">
        <v>30</v>
      </c>
      <c r="F2634">
        <v>4.4000000000000004</v>
      </c>
      <c r="G2634" t="s">
        <v>61</v>
      </c>
      <c r="H2634" t="str">
        <f t="shared" si="123"/>
        <v>Study Support</v>
      </c>
      <c r="I2634">
        <v>2</v>
      </c>
      <c r="J2634" t="str">
        <f t="shared" si="124"/>
        <v>Low</v>
      </c>
      <c r="K2634">
        <v>0</v>
      </c>
      <c r="L2634" t="s">
        <v>21</v>
      </c>
      <c r="M2634" t="s">
        <v>19</v>
      </c>
      <c r="N2634">
        <v>8</v>
      </c>
      <c r="O2634" t="s">
        <v>23</v>
      </c>
      <c r="P2634" t="s">
        <v>86</v>
      </c>
      <c r="Q2634" t="s">
        <v>40</v>
      </c>
      <c r="R2634" t="s">
        <v>26</v>
      </c>
      <c r="S2634" t="str">
        <f t="shared" si="125"/>
        <v>High</v>
      </c>
    </row>
    <row r="2635" spans="1:19" x14ac:dyDescent="0.3">
      <c r="A2635" t="s">
        <v>128</v>
      </c>
      <c r="B2635" t="s">
        <v>17</v>
      </c>
      <c r="C2635" t="s">
        <v>18</v>
      </c>
      <c r="D2635">
        <v>1</v>
      </c>
      <c r="E2635" t="s">
        <v>22</v>
      </c>
      <c r="F2635">
        <v>1.2</v>
      </c>
      <c r="G2635" t="s">
        <v>20</v>
      </c>
      <c r="H2635" t="str">
        <f t="shared" si="123"/>
        <v>Study Support</v>
      </c>
      <c r="I2635">
        <v>2</v>
      </c>
      <c r="J2635" t="str">
        <f t="shared" si="124"/>
        <v>Low</v>
      </c>
      <c r="K2635">
        <v>-1</v>
      </c>
      <c r="L2635" t="s">
        <v>21</v>
      </c>
      <c r="M2635" t="s">
        <v>22</v>
      </c>
      <c r="N2635">
        <v>3</v>
      </c>
      <c r="O2635" t="s">
        <v>23</v>
      </c>
      <c r="P2635" t="s">
        <v>104</v>
      </c>
      <c r="Q2635" t="s">
        <v>34</v>
      </c>
      <c r="R2635" t="s">
        <v>26</v>
      </c>
      <c r="S2635" t="str">
        <f t="shared" si="125"/>
        <v>Low</v>
      </c>
    </row>
    <row r="2636" spans="1:19" x14ac:dyDescent="0.3">
      <c r="A2636" t="s">
        <v>130</v>
      </c>
      <c r="B2636" t="s">
        <v>17</v>
      </c>
      <c r="C2636" t="s">
        <v>18</v>
      </c>
      <c r="D2636">
        <v>1</v>
      </c>
      <c r="E2636" t="s">
        <v>22</v>
      </c>
      <c r="F2636">
        <v>1.2</v>
      </c>
      <c r="G2636" t="s">
        <v>20</v>
      </c>
      <c r="H2636" t="str">
        <f t="shared" si="123"/>
        <v>Study Support</v>
      </c>
      <c r="I2636">
        <v>2</v>
      </c>
      <c r="J2636" t="str">
        <f t="shared" si="124"/>
        <v>Low</v>
      </c>
      <c r="K2636">
        <v>-1</v>
      </c>
      <c r="L2636" t="s">
        <v>21</v>
      </c>
      <c r="M2636" t="s">
        <v>22</v>
      </c>
      <c r="N2636">
        <v>3</v>
      </c>
      <c r="O2636" t="s">
        <v>23</v>
      </c>
      <c r="P2636" t="s">
        <v>1710</v>
      </c>
      <c r="Q2636" t="s">
        <v>34</v>
      </c>
      <c r="R2636" t="s">
        <v>49</v>
      </c>
      <c r="S2636" t="str">
        <f t="shared" si="125"/>
        <v>Low</v>
      </c>
    </row>
    <row r="2637" spans="1:19" x14ac:dyDescent="0.3">
      <c r="A2637" t="s">
        <v>132</v>
      </c>
      <c r="B2637" t="s">
        <v>17</v>
      </c>
      <c r="C2637" t="s">
        <v>18</v>
      </c>
      <c r="D2637">
        <v>1</v>
      </c>
      <c r="E2637" t="s">
        <v>22</v>
      </c>
      <c r="F2637">
        <v>1.2</v>
      </c>
      <c r="G2637" t="s">
        <v>20</v>
      </c>
      <c r="H2637" t="str">
        <f t="shared" si="123"/>
        <v>Study Support</v>
      </c>
      <c r="I2637">
        <v>2</v>
      </c>
      <c r="J2637" t="str">
        <f t="shared" si="124"/>
        <v>Low</v>
      </c>
      <c r="K2637">
        <v>-1</v>
      </c>
      <c r="L2637" t="s">
        <v>21</v>
      </c>
      <c r="M2637" t="s">
        <v>22</v>
      </c>
      <c r="N2637">
        <v>3</v>
      </c>
      <c r="O2637" t="s">
        <v>21</v>
      </c>
      <c r="P2637" t="s">
        <v>52</v>
      </c>
      <c r="Q2637" t="s">
        <v>34</v>
      </c>
      <c r="R2637" t="s">
        <v>49</v>
      </c>
      <c r="S2637" t="str">
        <f t="shared" si="125"/>
        <v>Low</v>
      </c>
    </row>
    <row r="2638" spans="1:19" x14ac:dyDescent="0.3">
      <c r="A2638" t="s">
        <v>134</v>
      </c>
      <c r="B2638" t="s">
        <v>17</v>
      </c>
      <c r="C2638" t="s">
        <v>18</v>
      </c>
      <c r="D2638">
        <v>1</v>
      </c>
      <c r="E2638" t="s">
        <v>22</v>
      </c>
      <c r="F2638">
        <v>1.2</v>
      </c>
      <c r="G2638" t="s">
        <v>20</v>
      </c>
      <c r="H2638" t="str">
        <f t="shared" si="123"/>
        <v>Study Support</v>
      </c>
      <c r="I2638">
        <v>2</v>
      </c>
      <c r="J2638" t="str">
        <f t="shared" si="124"/>
        <v>Low</v>
      </c>
      <c r="K2638">
        <v>-1</v>
      </c>
      <c r="L2638" t="s">
        <v>21</v>
      </c>
      <c r="M2638" t="s">
        <v>22</v>
      </c>
      <c r="N2638">
        <v>3</v>
      </c>
      <c r="O2638" t="s">
        <v>21</v>
      </c>
      <c r="P2638" t="s">
        <v>52</v>
      </c>
      <c r="Q2638" t="s">
        <v>34</v>
      </c>
      <c r="R2638" t="s">
        <v>26</v>
      </c>
      <c r="S2638" t="str">
        <f t="shared" si="125"/>
        <v>Low</v>
      </c>
    </row>
    <row r="2639" spans="1:19" x14ac:dyDescent="0.3">
      <c r="A2639" t="s">
        <v>137</v>
      </c>
      <c r="B2639" t="s">
        <v>17</v>
      </c>
      <c r="C2639" t="s">
        <v>18</v>
      </c>
      <c r="D2639">
        <v>1</v>
      </c>
      <c r="E2639" t="s">
        <v>22</v>
      </c>
      <c r="F2639">
        <v>1.2</v>
      </c>
      <c r="G2639" t="s">
        <v>20</v>
      </c>
      <c r="H2639" t="str">
        <f t="shared" si="123"/>
        <v>Study Support</v>
      </c>
      <c r="I2639">
        <v>2</v>
      </c>
      <c r="J2639" t="str">
        <f t="shared" si="124"/>
        <v>Low</v>
      </c>
      <c r="K2639">
        <v>-1</v>
      </c>
      <c r="L2639" t="s">
        <v>21</v>
      </c>
      <c r="M2639" t="s">
        <v>22</v>
      </c>
      <c r="N2639">
        <v>3</v>
      </c>
      <c r="O2639" t="s">
        <v>23</v>
      </c>
      <c r="P2639" t="s">
        <v>83</v>
      </c>
      <c r="Q2639" t="s">
        <v>34</v>
      </c>
      <c r="R2639" t="s">
        <v>26</v>
      </c>
      <c r="S2639" t="str">
        <f t="shared" si="125"/>
        <v>Low</v>
      </c>
    </row>
    <row r="2640" spans="1:19" x14ac:dyDescent="0.3">
      <c r="A2640" t="s">
        <v>139</v>
      </c>
      <c r="B2640" t="s">
        <v>17</v>
      </c>
      <c r="C2640" t="s">
        <v>18</v>
      </c>
      <c r="D2640">
        <v>1</v>
      </c>
      <c r="E2640" t="s">
        <v>22</v>
      </c>
      <c r="F2640">
        <v>1.2</v>
      </c>
      <c r="G2640" t="s">
        <v>20</v>
      </c>
      <c r="H2640" t="str">
        <f t="shared" si="123"/>
        <v>Study Support</v>
      </c>
      <c r="I2640">
        <v>2</v>
      </c>
      <c r="J2640" t="str">
        <f t="shared" si="124"/>
        <v>Low</v>
      </c>
      <c r="K2640">
        <v>-1</v>
      </c>
      <c r="L2640" t="s">
        <v>21</v>
      </c>
      <c r="M2640" t="s">
        <v>22</v>
      </c>
      <c r="N2640">
        <v>3</v>
      </c>
      <c r="O2640" t="s">
        <v>21</v>
      </c>
      <c r="P2640" t="s">
        <v>179</v>
      </c>
      <c r="Q2640" t="s">
        <v>34</v>
      </c>
      <c r="R2640" t="s">
        <v>49</v>
      </c>
      <c r="S2640" t="str">
        <f t="shared" si="125"/>
        <v>Low</v>
      </c>
    </row>
    <row r="2641" spans="1:19" x14ac:dyDescent="0.3">
      <c r="A2641" t="s">
        <v>141</v>
      </c>
      <c r="B2641" t="s">
        <v>17</v>
      </c>
      <c r="C2641" t="s">
        <v>18</v>
      </c>
      <c r="D2641">
        <v>1</v>
      </c>
      <c r="E2641" t="s">
        <v>22</v>
      </c>
      <c r="F2641">
        <v>1.2</v>
      </c>
      <c r="G2641" t="s">
        <v>20</v>
      </c>
      <c r="H2641" t="str">
        <f t="shared" si="123"/>
        <v>Study Support</v>
      </c>
      <c r="I2641">
        <v>2</v>
      </c>
      <c r="J2641" t="str">
        <f t="shared" si="124"/>
        <v>Low</v>
      </c>
      <c r="K2641">
        <v>-1</v>
      </c>
      <c r="L2641" t="s">
        <v>21</v>
      </c>
      <c r="M2641" t="s">
        <v>22</v>
      </c>
      <c r="N2641">
        <v>3</v>
      </c>
      <c r="O2641" t="s">
        <v>23</v>
      </c>
      <c r="P2641" t="s">
        <v>80</v>
      </c>
      <c r="Q2641" t="s">
        <v>34</v>
      </c>
      <c r="R2641" t="s">
        <v>49</v>
      </c>
      <c r="S2641" t="str">
        <f t="shared" si="125"/>
        <v>Low</v>
      </c>
    </row>
    <row r="2642" spans="1:19" x14ac:dyDescent="0.3">
      <c r="A2642" t="s">
        <v>16</v>
      </c>
      <c r="B2642" t="s">
        <v>17</v>
      </c>
      <c r="C2642" t="s">
        <v>18</v>
      </c>
      <c r="D2642">
        <v>1</v>
      </c>
      <c r="E2642" t="s">
        <v>22</v>
      </c>
      <c r="F2642">
        <v>1.2</v>
      </c>
      <c r="G2642" t="s">
        <v>20</v>
      </c>
      <c r="H2642" t="str">
        <f t="shared" si="123"/>
        <v>Study Support</v>
      </c>
      <c r="I2642">
        <v>2</v>
      </c>
      <c r="J2642" t="str">
        <f t="shared" si="124"/>
        <v>Low</v>
      </c>
      <c r="K2642">
        <v>-1</v>
      </c>
      <c r="L2642" t="s">
        <v>21</v>
      </c>
      <c r="M2642" t="s">
        <v>22</v>
      </c>
      <c r="N2642">
        <v>3</v>
      </c>
      <c r="O2642" t="s">
        <v>23</v>
      </c>
      <c r="P2642" t="s">
        <v>145</v>
      </c>
      <c r="Q2642" t="s">
        <v>34</v>
      </c>
      <c r="R2642" t="s">
        <v>26</v>
      </c>
      <c r="S2642" t="str">
        <f t="shared" si="125"/>
        <v>Low</v>
      </c>
    </row>
    <row r="2643" spans="1:19" x14ac:dyDescent="0.3">
      <c r="A2643" t="s">
        <v>27</v>
      </c>
      <c r="B2643" t="s">
        <v>17</v>
      </c>
      <c r="C2643" t="s">
        <v>18</v>
      </c>
      <c r="D2643">
        <v>1</v>
      </c>
      <c r="E2643" t="s">
        <v>22</v>
      </c>
      <c r="F2643">
        <v>1.2</v>
      </c>
      <c r="G2643" t="s">
        <v>20</v>
      </c>
      <c r="H2643" t="str">
        <f t="shared" si="123"/>
        <v>Study Support</v>
      </c>
      <c r="I2643">
        <v>2</v>
      </c>
      <c r="J2643" t="str">
        <f t="shared" si="124"/>
        <v>Low</v>
      </c>
      <c r="K2643">
        <v>-1</v>
      </c>
      <c r="L2643" t="s">
        <v>21</v>
      </c>
      <c r="M2643" t="s">
        <v>22</v>
      </c>
      <c r="N2643">
        <v>3</v>
      </c>
      <c r="O2643" t="s">
        <v>23</v>
      </c>
      <c r="P2643" t="s">
        <v>33</v>
      </c>
      <c r="Q2643" t="s">
        <v>34</v>
      </c>
      <c r="R2643" t="s">
        <v>45</v>
      </c>
      <c r="S2643" t="str">
        <f t="shared" si="125"/>
        <v>Low</v>
      </c>
    </row>
    <row r="2644" spans="1:19" x14ac:dyDescent="0.3">
      <c r="A2644" t="s">
        <v>35</v>
      </c>
      <c r="B2644" t="s">
        <v>17</v>
      </c>
      <c r="C2644" t="s">
        <v>18</v>
      </c>
      <c r="D2644">
        <v>1</v>
      </c>
      <c r="E2644" t="s">
        <v>22</v>
      </c>
      <c r="F2644">
        <v>1.2</v>
      </c>
      <c r="G2644" t="s">
        <v>20</v>
      </c>
      <c r="H2644" t="str">
        <f t="shared" si="123"/>
        <v>Study Support</v>
      </c>
      <c r="I2644">
        <v>2</v>
      </c>
      <c r="J2644" t="str">
        <f t="shared" si="124"/>
        <v>Low</v>
      </c>
      <c r="K2644">
        <v>-1</v>
      </c>
      <c r="L2644" t="s">
        <v>21</v>
      </c>
      <c r="M2644" t="s">
        <v>22</v>
      </c>
      <c r="N2644">
        <v>3</v>
      </c>
      <c r="O2644" t="s">
        <v>23</v>
      </c>
      <c r="P2644" t="s">
        <v>109</v>
      </c>
      <c r="Q2644" t="s">
        <v>34</v>
      </c>
      <c r="R2644" t="s">
        <v>45</v>
      </c>
      <c r="S2644" t="str">
        <f t="shared" si="125"/>
        <v>Low</v>
      </c>
    </row>
    <row r="2645" spans="1:19" x14ac:dyDescent="0.3">
      <c r="A2645" t="s">
        <v>41</v>
      </c>
      <c r="B2645" t="s">
        <v>17</v>
      </c>
      <c r="C2645" t="s">
        <v>18</v>
      </c>
      <c r="D2645">
        <v>1</v>
      </c>
      <c r="E2645" t="s">
        <v>22</v>
      </c>
      <c r="F2645">
        <v>1.2</v>
      </c>
      <c r="G2645" t="s">
        <v>20</v>
      </c>
      <c r="H2645" t="str">
        <f t="shared" si="123"/>
        <v>Study Support</v>
      </c>
      <c r="I2645">
        <v>2</v>
      </c>
      <c r="J2645" t="str">
        <f t="shared" si="124"/>
        <v>Low</v>
      </c>
      <c r="K2645">
        <v>-1</v>
      </c>
      <c r="L2645" t="s">
        <v>21</v>
      </c>
      <c r="M2645" t="s">
        <v>22</v>
      </c>
      <c r="N2645">
        <v>3</v>
      </c>
      <c r="O2645" t="s">
        <v>23</v>
      </c>
      <c r="P2645" t="s">
        <v>80</v>
      </c>
      <c r="Q2645" t="s">
        <v>34</v>
      </c>
      <c r="R2645" t="s">
        <v>26</v>
      </c>
      <c r="S2645" t="str">
        <f t="shared" si="125"/>
        <v>Low</v>
      </c>
    </row>
    <row r="2646" spans="1:19" x14ac:dyDescent="0.3">
      <c r="A2646" t="s">
        <v>46</v>
      </c>
      <c r="B2646" t="s">
        <v>17</v>
      </c>
      <c r="C2646" t="s">
        <v>18</v>
      </c>
      <c r="D2646">
        <v>1</v>
      </c>
      <c r="E2646" t="s">
        <v>22</v>
      </c>
      <c r="F2646">
        <v>1.2</v>
      </c>
      <c r="G2646" t="s">
        <v>20</v>
      </c>
      <c r="H2646" t="str">
        <f t="shared" si="123"/>
        <v>Study Support</v>
      </c>
      <c r="I2646">
        <v>2</v>
      </c>
      <c r="J2646" t="str">
        <f t="shared" si="124"/>
        <v>Low</v>
      </c>
      <c r="K2646">
        <v>-1</v>
      </c>
      <c r="L2646" t="s">
        <v>21</v>
      </c>
      <c r="M2646" t="s">
        <v>22</v>
      </c>
      <c r="N2646">
        <v>3</v>
      </c>
      <c r="O2646" t="s">
        <v>21</v>
      </c>
      <c r="P2646" t="s">
        <v>158</v>
      </c>
      <c r="Q2646" t="s">
        <v>34</v>
      </c>
      <c r="R2646" t="s">
        <v>26</v>
      </c>
      <c r="S2646" t="str">
        <f t="shared" si="125"/>
        <v>Low</v>
      </c>
    </row>
    <row r="2647" spans="1:19" x14ac:dyDescent="0.3">
      <c r="A2647" t="s">
        <v>50</v>
      </c>
      <c r="B2647" t="s">
        <v>478</v>
      </c>
      <c r="C2647" t="s">
        <v>43</v>
      </c>
      <c r="D2647">
        <v>4</v>
      </c>
      <c r="E2647" t="s">
        <v>60</v>
      </c>
      <c r="F2647">
        <v>3.8</v>
      </c>
      <c r="G2647" t="s">
        <v>20</v>
      </c>
      <c r="H2647" t="str">
        <f t="shared" si="123"/>
        <v>Study Support</v>
      </c>
      <c r="I2647">
        <v>4</v>
      </c>
      <c r="J2647" t="str">
        <f t="shared" si="124"/>
        <v>High</v>
      </c>
      <c r="K2647">
        <v>0</v>
      </c>
      <c r="L2647" t="s">
        <v>23</v>
      </c>
      <c r="M2647" t="s">
        <v>19</v>
      </c>
      <c r="N2647">
        <v>4</v>
      </c>
      <c r="O2647" t="s">
        <v>23</v>
      </c>
      <c r="P2647" t="s">
        <v>116</v>
      </c>
      <c r="Q2647" t="s">
        <v>40</v>
      </c>
      <c r="R2647" t="s">
        <v>45</v>
      </c>
      <c r="S2647" t="str">
        <f t="shared" si="125"/>
        <v>Medium</v>
      </c>
    </row>
    <row r="2648" spans="1:19" x14ac:dyDescent="0.3">
      <c r="A2648" t="s">
        <v>53</v>
      </c>
      <c r="B2648" t="s">
        <v>479</v>
      </c>
      <c r="C2648" t="s">
        <v>90</v>
      </c>
      <c r="D2648">
        <v>3</v>
      </c>
      <c r="E2648" t="s">
        <v>19</v>
      </c>
      <c r="F2648">
        <v>3.6</v>
      </c>
      <c r="G2648" t="s">
        <v>38</v>
      </c>
      <c r="H2648" t="str">
        <f t="shared" si="123"/>
        <v>Skill Development</v>
      </c>
      <c r="I2648">
        <v>4</v>
      </c>
      <c r="J2648" t="str">
        <f t="shared" si="124"/>
        <v>High</v>
      </c>
      <c r="K2648">
        <v>3</v>
      </c>
      <c r="L2648" t="s">
        <v>23</v>
      </c>
      <c r="M2648" t="s">
        <v>30</v>
      </c>
      <c r="N2648">
        <v>7</v>
      </c>
      <c r="O2648" t="s">
        <v>23</v>
      </c>
      <c r="P2648" t="s">
        <v>116</v>
      </c>
      <c r="Q2648" t="s">
        <v>25</v>
      </c>
      <c r="R2648" t="s">
        <v>45</v>
      </c>
      <c r="S2648" t="str">
        <f t="shared" si="125"/>
        <v>High</v>
      </c>
    </row>
    <row r="2649" spans="1:19" x14ac:dyDescent="0.3">
      <c r="A2649" t="s">
        <v>58</v>
      </c>
      <c r="B2649" t="s">
        <v>207</v>
      </c>
      <c r="C2649" t="s">
        <v>37</v>
      </c>
      <c r="D2649">
        <v>3</v>
      </c>
      <c r="E2649" t="s">
        <v>19</v>
      </c>
      <c r="F2649">
        <v>0.7</v>
      </c>
      <c r="G2649" t="s">
        <v>20</v>
      </c>
      <c r="H2649" t="str">
        <f t="shared" si="123"/>
        <v>Study Support</v>
      </c>
      <c r="I2649">
        <v>3</v>
      </c>
      <c r="J2649" t="str">
        <f t="shared" si="124"/>
        <v>Medium</v>
      </c>
      <c r="K2649">
        <v>3</v>
      </c>
      <c r="L2649" t="s">
        <v>23</v>
      </c>
      <c r="M2649" t="s">
        <v>19</v>
      </c>
      <c r="N2649">
        <v>9</v>
      </c>
      <c r="O2649" t="s">
        <v>23</v>
      </c>
      <c r="P2649" t="s">
        <v>145</v>
      </c>
      <c r="Q2649" t="s">
        <v>40</v>
      </c>
      <c r="R2649" t="s">
        <v>49</v>
      </c>
      <c r="S2649" t="str">
        <f t="shared" si="125"/>
        <v>High</v>
      </c>
    </row>
    <row r="2650" spans="1:19" x14ac:dyDescent="0.3">
      <c r="A2650" t="s">
        <v>63</v>
      </c>
      <c r="B2650" t="s">
        <v>207</v>
      </c>
      <c r="C2650" t="s">
        <v>37</v>
      </c>
      <c r="D2650">
        <v>3</v>
      </c>
      <c r="E2650" t="s">
        <v>19</v>
      </c>
      <c r="F2650">
        <v>0.7</v>
      </c>
      <c r="G2650" t="s">
        <v>20</v>
      </c>
      <c r="H2650" t="str">
        <f t="shared" si="123"/>
        <v>Study Support</v>
      </c>
      <c r="I2650">
        <v>3</v>
      </c>
      <c r="J2650" t="str">
        <f t="shared" si="124"/>
        <v>Medium</v>
      </c>
      <c r="K2650">
        <v>3</v>
      </c>
      <c r="L2650" t="s">
        <v>23</v>
      </c>
      <c r="M2650" t="s">
        <v>19</v>
      </c>
      <c r="N2650">
        <v>9</v>
      </c>
      <c r="O2650" t="s">
        <v>23</v>
      </c>
      <c r="P2650" t="s">
        <v>80</v>
      </c>
      <c r="Q2650" t="s">
        <v>40</v>
      </c>
      <c r="R2650" t="s">
        <v>26</v>
      </c>
      <c r="S2650" t="str">
        <f t="shared" si="125"/>
        <v>High</v>
      </c>
    </row>
    <row r="2651" spans="1:19" x14ac:dyDescent="0.3">
      <c r="A2651" t="s">
        <v>66</v>
      </c>
      <c r="B2651" t="s">
        <v>207</v>
      </c>
      <c r="C2651" t="s">
        <v>37</v>
      </c>
      <c r="D2651">
        <v>3</v>
      </c>
      <c r="E2651" t="s">
        <v>19</v>
      </c>
      <c r="F2651">
        <v>0.7</v>
      </c>
      <c r="G2651" t="s">
        <v>20</v>
      </c>
      <c r="H2651" t="str">
        <f t="shared" si="123"/>
        <v>Study Support</v>
      </c>
      <c r="I2651">
        <v>3</v>
      </c>
      <c r="J2651" t="str">
        <f t="shared" si="124"/>
        <v>Medium</v>
      </c>
      <c r="K2651">
        <v>3</v>
      </c>
      <c r="L2651" t="s">
        <v>23</v>
      </c>
      <c r="M2651" t="s">
        <v>19</v>
      </c>
      <c r="N2651">
        <v>9</v>
      </c>
      <c r="O2651" t="s">
        <v>21</v>
      </c>
      <c r="P2651" t="s">
        <v>211</v>
      </c>
      <c r="Q2651" t="s">
        <v>40</v>
      </c>
      <c r="R2651" t="s">
        <v>26</v>
      </c>
      <c r="S2651" t="str">
        <f t="shared" si="125"/>
        <v>High</v>
      </c>
    </row>
    <row r="2652" spans="1:19" x14ac:dyDescent="0.3">
      <c r="A2652" t="s">
        <v>69</v>
      </c>
      <c r="B2652" t="s">
        <v>480</v>
      </c>
      <c r="C2652" t="s">
        <v>96</v>
      </c>
      <c r="D2652">
        <v>1</v>
      </c>
      <c r="E2652" t="s">
        <v>19</v>
      </c>
      <c r="F2652">
        <v>2.4</v>
      </c>
      <c r="G2652" t="s">
        <v>61</v>
      </c>
      <c r="H2652" t="str">
        <f t="shared" si="123"/>
        <v>Study Support</v>
      </c>
      <c r="I2652">
        <v>3</v>
      </c>
      <c r="J2652" t="str">
        <f t="shared" si="124"/>
        <v>Medium</v>
      </c>
      <c r="K2652">
        <v>-3</v>
      </c>
      <c r="L2652" t="s">
        <v>23</v>
      </c>
      <c r="M2652" t="s">
        <v>32</v>
      </c>
      <c r="N2652">
        <v>5</v>
      </c>
      <c r="O2652" t="s">
        <v>23</v>
      </c>
      <c r="P2652" t="s">
        <v>1712</v>
      </c>
      <c r="Q2652" t="s">
        <v>40</v>
      </c>
      <c r="R2652" t="s">
        <v>49</v>
      </c>
      <c r="S2652" t="str">
        <f t="shared" si="125"/>
        <v>Medium</v>
      </c>
    </row>
    <row r="2653" spans="1:19" x14ac:dyDescent="0.3">
      <c r="A2653" t="s">
        <v>71</v>
      </c>
      <c r="B2653" t="s">
        <v>481</v>
      </c>
      <c r="C2653" t="s">
        <v>96</v>
      </c>
      <c r="D2653">
        <v>3</v>
      </c>
      <c r="E2653" t="s">
        <v>30</v>
      </c>
      <c r="F2653">
        <v>4.2</v>
      </c>
      <c r="G2653" t="s">
        <v>38</v>
      </c>
      <c r="H2653" t="str">
        <f t="shared" si="123"/>
        <v>Skill Development</v>
      </c>
      <c r="I2653">
        <v>4</v>
      </c>
      <c r="J2653" t="str">
        <f t="shared" si="124"/>
        <v>High</v>
      </c>
      <c r="K2653">
        <v>0</v>
      </c>
      <c r="L2653" t="s">
        <v>23</v>
      </c>
      <c r="M2653" t="s">
        <v>30</v>
      </c>
      <c r="N2653">
        <v>8</v>
      </c>
      <c r="O2653" t="s">
        <v>23</v>
      </c>
      <c r="P2653" t="s">
        <v>143</v>
      </c>
      <c r="Q2653" t="s">
        <v>25</v>
      </c>
      <c r="R2653" t="s">
        <v>45</v>
      </c>
      <c r="S2653" t="str">
        <f t="shared" si="125"/>
        <v>High</v>
      </c>
    </row>
    <row r="2654" spans="1:19" x14ac:dyDescent="0.3">
      <c r="A2654" t="s">
        <v>74</v>
      </c>
      <c r="B2654" t="s">
        <v>482</v>
      </c>
      <c r="C2654" t="s">
        <v>43</v>
      </c>
      <c r="D2654">
        <v>3</v>
      </c>
      <c r="E2654" t="s">
        <v>30</v>
      </c>
      <c r="F2654">
        <v>0.7</v>
      </c>
      <c r="G2654" t="s">
        <v>20</v>
      </c>
      <c r="H2654" t="str">
        <f t="shared" si="123"/>
        <v>Study Support</v>
      </c>
      <c r="I2654">
        <v>5</v>
      </c>
      <c r="J2654" t="str">
        <f t="shared" si="124"/>
        <v>High</v>
      </c>
      <c r="K2654">
        <v>0</v>
      </c>
      <c r="L2654" t="s">
        <v>23</v>
      </c>
      <c r="M2654" t="s">
        <v>19</v>
      </c>
      <c r="N2654">
        <v>1</v>
      </c>
      <c r="O2654" t="s">
        <v>23</v>
      </c>
      <c r="P2654" t="s">
        <v>104</v>
      </c>
      <c r="Q2654" t="s">
        <v>40</v>
      </c>
      <c r="R2654" t="s">
        <v>26</v>
      </c>
      <c r="S2654" t="str">
        <f t="shared" si="125"/>
        <v>Low</v>
      </c>
    </row>
    <row r="2655" spans="1:19" x14ac:dyDescent="0.3">
      <c r="A2655" t="s">
        <v>76</v>
      </c>
      <c r="B2655" t="s">
        <v>483</v>
      </c>
      <c r="C2655" t="s">
        <v>103</v>
      </c>
      <c r="D2655">
        <v>2</v>
      </c>
      <c r="E2655" t="s">
        <v>30</v>
      </c>
      <c r="F2655">
        <v>4.2</v>
      </c>
      <c r="G2655" t="s">
        <v>44</v>
      </c>
      <c r="H2655" t="str">
        <f t="shared" si="123"/>
        <v>Other</v>
      </c>
      <c r="I2655">
        <v>2</v>
      </c>
      <c r="J2655" t="str">
        <f t="shared" si="124"/>
        <v>Low</v>
      </c>
      <c r="K2655">
        <v>1</v>
      </c>
      <c r="L2655" t="s">
        <v>23</v>
      </c>
      <c r="M2655" t="s">
        <v>30</v>
      </c>
      <c r="N2655">
        <v>9</v>
      </c>
      <c r="O2655" t="s">
        <v>21</v>
      </c>
      <c r="P2655" t="s">
        <v>165</v>
      </c>
      <c r="Q2655" t="s">
        <v>40</v>
      </c>
      <c r="R2655" t="s">
        <v>26</v>
      </c>
      <c r="S2655" t="str">
        <f t="shared" si="125"/>
        <v>High</v>
      </c>
    </row>
    <row r="2656" spans="1:19" x14ac:dyDescent="0.3">
      <c r="A2656" t="s">
        <v>81</v>
      </c>
      <c r="B2656" t="s">
        <v>484</v>
      </c>
      <c r="C2656" t="s">
        <v>43</v>
      </c>
      <c r="D2656">
        <v>2</v>
      </c>
      <c r="E2656" t="s">
        <v>56</v>
      </c>
      <c r="F2656">
        <v>4.2</v>
      </c>
      <c r="G2656" t="s">
        <v>20</v>
      </c>
      <c r="H2656" t="str">
        <f t="shared" si="123"/>
        <v>Study Support</v>
      </c>
      <c r="I2656">
        <v>1</v>
      </c>
      <c r="J2656" t="str">
        <f t="shared" si="124"/>
        <v>Low</v>
      </c>
      <c r="K2656">
        <v>1</v>
      </c>
      <c r="L2656" t="s">
        <v>23</v>
      </c>
      <c r="M2656" t="s">
        <v>22</v>
      </c>
      <c r="N2656">
        <v>2</v>
      </c>
      <c r="O2656" t="s">
        <v>23</v>
      </c>
      <c r="P2656" t="s">
        <v>109</v>
      </c>
      <c r="Q2656" t="s">
        <v>40</v>
      </c>
      <c r="R2656" t="s">
        <v>26</v>
      </c>
      <c r="S2656" t="str">
        <f t="shared" si="125"/>
        <v>Low</v>
      </c>
    </row>
    <row r="2657" spans="1:19" x14ac:dyDescent="0.3">
      <c r="A2657" t="s">
        <v>84</v>
      </c>
      <c r="B2657" t="s">
        <v>358</v>
      </c>
      <c r="C2657" t="s">
        <v>55</v>
      </c>
      <c r="D2657">
        <v>1</v>
      </c>
      <c r="E2657" t="s">
        <v>79</v>
      </c>
      <c r="F2657">
        <v>2</v>
      </c>
      <c r="G2657" t="s">
        <v>61</v>
      </c>
      <c r="H2657" t="str">
        <f t="shared" si="123"/>
        <v>Study Support</v>
      </c>
      <c r="I2657">
        <v>1</v>
      </c>
      <c r="J2657" t="str">
        <f t="shared" si="124"/>
        <v>Low</v>
      </c>
      <c r="K2657">
        <v>1</v>
      </c>
      <c r="L2657" t="s">
        <v>21</v>
      </c>
      <c r="M2657" t="s">
        <v>19</v>
      </c>
      <c r="N2657">
        <v>1</v>
      </c>
      <c r="O2657" t="s">
        <v>21</v>
      </c>
      <c r="P2657" t="s">
        <v>179</v>
      </c>
      <c r="Q2657" t="s">
        <v>40</v>
      </c>
      <c r="R2657" t="s">
        <v>26</v>
      </c>
      <c r="S2657" t="str">
        <f t="shared" si="125"/>
        <v>Low</v>
      </c>
    </row>
    <row r="2658" spans="1:19" x14ac:dyDescent="0.3">
      <c r="A2658" t="s">
        <v>87</v>
      </c>
      <c r="B2658" t="s">
        <v>485</v>
      </c>
      <c r="C2658" t="s">
        <v>103</v>
      </c>
      <c r="D2658">
        <v>4</v>
      </c>
      <c r="E2658" t="s">
        <v>22</v>
      </c>
      <c r="F2658">
        <v>3.7</v>
      </c>
      <c r="G2658" t="s">
        <v>20</v>
      </c>
      <c r="H2658" t="str">
        <f t="shared" si="123"/>
        <v>Study Support</v>
      </c>
      <c r="I2658">
        <v>3</v>
      </c>
      <c r="J2658" t="str">
        <f t="shared" si="124"/>
        <v>Medium</v>
      </c>
      <c r="K2658">
        <v>-2</v>
      </c>
      <c r="L2658" t="s">
        <v>21</v>
      </c>
      <c r="M2658" t="s">
        <v>30</v>
      </c>
      <c r="N2658">
        <v>3</v>
      </c>
      <c r="O2658" t="s">
        <v>23</v>
      </c>
      <c r="P2658" t="s">
        <v>143</v>
      </c>
      <c r="Q2658" t="s">
        <v>40</v>
      </c>
      <c r="R2658" t="s">
        <v>49</v>
      </c>
      <c r="S2658" t="str">
        <f t="shared" si="125"/>
        <v>Low</v>
      </c>
    </row>
    <row r="2659" spans="1:19" x14ac:dyDescent="0.3">
      <c r="A2659" t="s">
        <v>88</v>
      </c>
      <c r="B2659" t="s">
        <v>485</v>
      </c>
      <c r="C2659" t="s">
        <v>103</v>
      </c>
      <c r="D2659">
        <v>4</v>
      </c>
      <c r="E2659" t="s">
        <v>22</v>
      </c>
      <c r="F2659">
        <v>3.7</v>
      </c>
      <c r="G2659" t="s">
        <v>20</v>
      </c>
      <c r="H2659" t="str">
        <f t="shared" si="123"/>
        <v>Study Support</v>
      </c>
      <c r="I2659">
        <v>3</v>
      </c>
      <c r="J2659" t="str">
        <f t="shared" si="124"/>
        <v>Medium</v>
      </c>
      <c r="K2659">
        <v>-2</v>
      </c>
      <c r="L2659" t="s">
        <v>21</v>
      </c>
      <c r="M2659" t="s">
        <v>30</v>
      </c>
      <c r="N2659">
        <v>3</v>
      </c>
      <c r="O2659" t="s">
        <v>21</v>
      </c>
      <c r="P2659" t="s">
        <v>164</v>
      </c>
      <c r="Q2659" t="s">
        <v>40</v>
      </c>
      <c r="R2659" t="s">
        <v>49</v>
      </c>
      <c r="S2659" t="str">
        <f t="shared" si="125"/>
        <v>Low</v>
      </c>
    </row>
    <row r="2660" spans="1:19" x14ac:dyDescent="0.3">
      <c r="A2660" t="s">
        <v>91</v>
      </c>
      <c r="B2660" t="s">
        <v>486</v>
      </c>
      <c r="C2660" t="s">
        <v>29</v>
      </c>
      <c r="D2660">
        <v>1</v>
      </c>
      <c r="E2660" t="s">
        <v>30</v>
      </c>
      <c r="F2660">
        <v>1.1000000000000001</v>
      </c>
      <c r="G2660" t="s">
        <v>31</v>
      </c>
      <c r="H2660" t="str">
        <f t="shared" si="123"/>
        <v>Skill Development</v>
      </c>
      <c r="I2660">
        <v>1</v>
      </c>
      <c r="J2660" t="str">
        <f t="shared" si="124"/>
        <v>Low</v>
      </c>
      <c r="K2660">
        <v>3</v>
      </c>
      <c r="L2660" t="s">
        <v>21</v>
      </c>
      <c r="M2660" t="s">
        <v>22</v>
      </c>
      <c r="N2660">
        <v>8</v>
      </c>
      <c r="O2660" t="s">
        <v>21</v>
      </c>
      <c r="P2660" t="s">
        <v>179</v>
      </c>
      <c r="Q2660" t="s">
        <v>25</v>
      </c>
      <c r="R2660" t="s">
        <v>49</v>
      </c>
      <c r="S2660" t="str">
        <f t="shared" si="125"/>
        <v>High</v>
      </c>
    </row>
    <row r="2661" spans="1:19" x14ac:dyDescent="0.3">
      <c r="A2661" t="s">
        <v>94</v>
      </c>
      <c r="B2661" t="s">
        <v>487</v>
      </c>
      <c r="C2661" t="s">
        <v>103</v>
      </c>
      <c r="D2661">
        <v>3</v>
      </c>
      <c r="E2661" t="s">
        <v>60</v>
      </c>
      <c r="F2661">
        <v>1.7</v>
      </c>
      <c r="G2661" t="s">
        <v>48</v>
      </c>
      <c r="H2661" t="str">
        <f t="shared" si="123"/>
        <v>Skill Development</v>
      </c>
      <c r="I2661">
        <v>1</v>
      </c>
      <c r="J2661" t="str">
        <f t="shared" si="124"/>
        <v>Low</v>
      </c>
      <c r="K2661">
        <v>-2</v>
      </c>
      <c r="L2661" t="s">
        <v>21</v>
      </c>
      <c r="M2661" t="s">
        <v>19</v>
      </c>
      <c r="N2661">
        <v>7</v>
      </c>
      <c r="O2661" t="s">
        <v>23</v>
      </c>
      <c r="P2661" t="s">
        <v>123</v>
      </c>
      <c r="Q2661" t="s">
        <v>25</v>
      </c>
      <c r="R2661" t="s">
        <v>26</v>
      </c>
      <c r="S2661" t="str">
        <f t="shared" si="125"/>
        <v>High</v>
      </c>
    </row>
    <row r="2662" spans="1:19" x14ac:dyDescent="0.3">
      <c r="A2662" t="s">
        <v>97</v>
      </c>
      <c r="B2662" t="s">
        <v>487</v>
      </c>
      <c r="C2662" t="s">
        <v>103</v>
      </c>
      <c r="D2662">
        <v>3</v>
      </c>
      <c r="E2662" t="s">
        <v>60</v>
      </c>
      <c r="F2662">
        <v>1.7</v>
      </c>
      <c r="G2662" t="s">
        <v>48</v>
      </c>
      <c r="H2662" t="str">
        <f t="shared" si="123"/>
        <v>Skill Development</v>
      </c>
      <c r="I2662">
        <v>1</v>
      </c>
      <c r="J2662" t="str">
        <f t="shared" si="124"/>
        <v>Low</v>
      </c>
      <c r="K2662">
        <v>-2</v>
      </c>
      <c r="L2662" t="s">
        <v>21</v>
      </c>
      <c r="M2662" t="s">
        <v>19</v>
      </c>
      <c r="N2662">
        <v>7</v>
      </c>
      <c r="O2662" t="s">
        <v>21</v>
      </c>
      <c r="P2662" t="s">
        <v>24</v>
      </c>
      <c r="Q2662" t="s">
        <v>25</v>
      </c>
      <c r="R2662" t="s">
        <v>45</v>
      </c>
      <c r="S2662" t="str">
        <f t="shared" si="125"/>
        <v>High</v>
      </c>
    </row>
    <row r="2663" spans="1:19" x14ac:dyDescent="0.3">
      <c r="A2663" t="s">
        <v>99</v>
      </c>
      <c r="B2663" t="s">
        <v>488</v>
      </c>
      <c r="C2663" t="s">
        <v>43</v>
      </c>
      <c r="D2663">
        <v>2</v>
      </c>
      <c r="E2663" t="s">
        <v>56</v>
      </c>
      <c r="F2663">
        <v>1.3</v>
      </c>
      <c r="G2663" t="s">
        <v>48</v>
      </c>
      <c r="H2663" t="str">
        <f t="shared" si="123"/>
        <v>Skill Development</v>
      </c>
      <c r="I2663">
        <v>3</v>
      </c>
      <c r="J2663" t="str">
        <f t="shared" si="124"/>
        <v>Medium</v>
      </c>
      <c r="K2663">
        <v>-2</v>
      </c>
      <c r="L2663" t="s">
        <v>23</v>
      </c>
      <c r="M2663" t="s">
        <v>19</v>
      </c>
      <c r="N2663">
        <v>4</v>
      </c>
      <c r="O2663" t="s">
        <v>23</v>
      </c>
      <c r="P2663" t="s">
        <v>136</v>
      </c>
      <c r="Q2663" t="s">
        <v>40</v>
      </c>
      <c r="R2663" t="s">
        <v>49</v>
      </c>
      <c r="S2663" t="str">
        <f t="shared" si="125"/>
        <v>Medium</v>
      </c>
    </row>
    <row r="2664" spans="1:19" x14ac:dyDescent="0.3">
      <c r="A2664" t="s">
        <v>101</v>
      </c>
      <c r="B2664" t="s">
        <v>489</v>
      </c>
      <c r="C2664" t="s">
        <v>90</v>
      </c>
      <c r="D2664">
        <v>1</v>
      </c>
      <c r="E2664" t="s">
        <v>79</v>
      </c>
      <c r="F2664">
        <v>1.4</v>
      </c>
      <c r="G2664" t="s">
        <v>44</v>
      </c>
      <c r="H2664" t="str">
        <f t="shared" si="123"/>
        <v>Other</v>
      </c>
      <c r="I2664">
        <v>5</v>
      </c>
      <c r="J2664" t="str">
        <f t="shared" si="124"/>
        <v>High</v>
      </c>
      <c r="K2664">
        <v>-2</v>
      </c>
      <c r="L2664" t="s">
        <v>21</v>
      </c>
      <c r="M2664" t="s">
        <v>32</v>
      </c>
      <c r="N2664">
        <v>6</v>
      </c>
      <c r="O2664" t="s">
        <v>21</v>
      </c>
      <c r="P2664" t="s">
        <v>116</v>
      </c>
      <c r="Q2664" t="s">
        <v>40</v>
      </c>
      <c r="R2664" t="s">
        <v>49</v>
      </c>
      <c r="S2664" t="str">
        <f t="shared" si="125"/>
        <v>Medium</v>
      </c>
    </row>
    <row r="2665" spans="1:19" x14ac:dyDescent="0.3">
      <c r="A2665" t="s">
        <v>105</v>
      </c>
      <c r="B2665" t="s">
        <v>490</v>
      </c>
      <c r="C2665" t="s">
        <v>78</v>
      </c>
      <c r="D2665">
        <v>2</v>
      </c>
      <c r="E2665" t="s">
        <v>22</v>
      </c>
      <c r="F2665">
        <v>4.3</v>
      </c>
      <c r="G2665" t="s">
        <v>20</v>
      </c>
      <c r="H2665" t="str">
        <f t="shared" si="123"/>
        <v>Study Support</v>
      </c>
      <c r="I2665">
        <v>4</v>
      </c>
      <c r="J2665" t="str">
        <f t="shared" si="124"/>
        <v>High</v>
      </c>
      <c r="K2665">
        <v>-3</v>
      </c>
      <c r="L2665" t="s">
        <v>23</v>
      </c>
      <c r="M2665" t="s">
        <v>30</v>
      </c>
      <c r="N2665">
        <v>8</v>
      </c>
      <c r="O2665" t="s">
        <v>21</v>
      </c>
      <c r="P2665" t="s">
        <v>136</v>
      </c>
      <c r="Q2665" t="s">
        <v>34</v>
      </c>
      <c r="R2665" t="s">
        <v>45</v>
      </c>
      <c r="S2665" t="str">
        <f t="shared" si="125"/>
        <v>High</v>
      </c>
    </row>
    <row r="2666" spans="1:19" x14ac:dyDescent="0.3">
      <c r="A2666" t="s">
        <v>107</v>
      </c>
      <c r="B2666" t="s">
        <v>491</v>
      </c>
      <c r="C2666" t="s">
        <v>90</v>
      </c>
      <c r="D2666">
        <v>2</v>
      </c>
      <c r="E2666" t="s">
        <v>56</v>
      </c>
      <c r="F2666">
        <v>1.3</v>
      </c>
      <c r="G2666" t="s">
        <v>48</v>
      </c>
      <c r="H2666" t="str">
        <f t="shared" si="123"/>
        <v>Skill Development</v>
      </c>
      <c r="I2666">
        <v>5</v>
      </c>
      <c r="J2666" t="str">
        <f t="shared" si="124"/>
        <v>High</v>
      </c>
      <c r="K2666">
        <v>-3</v>
      </c>
      <c r="L2666" t="s">
        <v>23</v>
      </c>
      <c r="M2666" t="s">
        <v>30</v>
      </c>
      <c r="N2666">
        <v>7</v>
      </c>
      <c r="O2666" t="s">
        <v>21</v>
      </c>
      <c r="P2666" t="s">
        <v>109</v>
      </c>
      <c r="Q2666" t="s">
        <v>40</v>
      </c>
      <c r="R2666" t="s">
        <v>49</v>
      </c>
      <c r="S2666" t="str">
        <f t="shared" si="125"/>
        <v>High</v>
      </c>
    </row>
    <row r="2667" spans="1:19" x14ac:dyDescent="0.3">
      <c r="A2667" t="s">
        <v>110</v>
      </c>
      <c r="B2667" t="s">
        <v>492</v>
      </c>
      <c r="C2667" t="s">
        <v>37</v>
      </c>
      <c r="D2667">
        <v>1</v>
      </c>
      <c r="E2667" t="s">
        <v>19</v>
      </c>
      <c r="F2667">
        <v>3.9</v>
      </c>
      <c r="G2667" t="s">
        <v>31</v>
      </c>
      <c r="H2667" t="str">
        <f t="shared" si="123"/>
        <v>Skill Development</v>
      </c>
      <c r="I2667">
        <v>1</v>
      </c>
      <c r="J2667" t="str">
        <f t="shared" si="124"/>
        <v>Low</v>
      </c>
      <c r="K2667">
        <v>3</v>
      </c>
      <c r="L2667" t="s">
        <v>23</v>
      </c>
      <c r="M2667" t="s">
        <v>19</v>
      </c>
      <c r="N2667">
        <v>10</v>
      </c>
      <c r="O2667" t="s">
        <v>23</v>
      </c>
      <c r="P2667" t="s">
        <v>257</v>
      </c>
      <c r="Q2667" t="s">
        <v>25</v>
      </c>
      <c r="R2667" t="s">
        <v>45</v>
      </c>
      <c r="S2667" t="str">
        <f t="shared" si="125"/>
        <v>High</v>
      </c>
    </row>
    <row r="2668" spans="1:19" x14ac:dyDescent="0.3">
      <c r="A2668" t="s">
        <v>112</v>
      </c>
      <c r="B2668" t="s">
        <v>492</v>
      </c>
      <c r="C2668" t="s">
        <v>37</v>
      </c>
      <c r="D2668">
        <v>1</v>
      </c>
      <c r="E2668" t="s">
        <v>19</v>
      </c>
      <c r="F2668">
        <v>3.9</v>
      </c>
      <c r="G2668" t="s">
        <v>31</v>
      </c>
      <c r="H2668" t="str">
        <f t="shared" si="123"/>
        <v>Skill Development</v>
      </c>
      <c r="I2668">
        <v>1</v>
      </c>
      <c r="J2668" t="str">
        <f t="shared" si="124"/>
        <v>Low</v>
      </c>
      <c r="K2668">
        <v>3</v>
      </c>
      <c r="L2668" t="s">
        <v>23</v>
      </c>
      <c r="M2668" t="s">
        <v>19</v>
      </c>
      <c r="N2668">
        <v>10</v>
      </c>
      <c r="O2668" t="s">
        <v>23</v>
      </c>
      <c r="P2668" t="s">
        <v>83</v>
      </c>
      <c r="Q2668" t="s">
        <v>25</v>
      </c>
      <c r="R2668" t="s">
        <v>45</v>
      </c>
      <c r="S2668" t="str">
        <f t="shared" si="125"/>
        <v>High</v>
      </c>
    </row>
    <row r="2669" spans="1:19" x14ac:dyDescent="0.3">
      <c r="A2669" t="s">
        <v>114</v>
      </c>
      <c r="B2669" t="s">
        <v>113</v>
      </c>
      <c r="C2669" t="s">
        <v>55</v>
      </c>
      <c r="D2669">
        <v>4</v>
      </c>
      <c r="E2669" t="s">
        <v>19</v>
      </c>
      <c r="F2669">
        <v>2.6</v>
      </c>
      <c r="G2669" t="s">
        <v>38</v>
      </c>
      <c r="H2669" t="str">
        <f t="shared" si="123"/>
        <v>Skill Development</v>
      </c>
      <c r="I2669">
        <v>3</v>
      </c>
      <c r="J2669" t="str">
        <f t="shared" si="124"/>
        <v>Medium</v>
      </c>
      <c r="K2669">
        <v>2</v>
      </c>
      <c r="L2669" t="s">
        <v>21</v>
      </c>
      <c r="M2669" t="s">
        <v>32</v>
      </c>
      <c r="N2669">
        <v>6</v>
      </c>
      <c r="O2669" t="s">
        <v>21</v>
      </c>
      <c r="P2669" t="s">
        <v>176</v>
      </c>
      <c r="Q2669" t="s">
        <v>25</v>
      </c>
      <c r="R2669" t="s">
        <v>45</v>
      </c>
      <c r="S2669" t="str">
        <f t="shared" si="125"/>
        <v>Medium</v>
      </c>
    </row>
    <row r="2670" spans="1:19" x14ac:dyDescent="0.3">
      <c r="A2670" t="s">
        <v>117</v>
      </c>
      <c r="B2670" t="s">
        <v>113</v>
      </c>
      <c r="C2670" t="s">
        <v>55</v>
      </c>
      <c r="D2670">
        <v>4</v>
      </c>
      <c r="E2670" t="s">
        <v>19</v>
      </c>
      <c r="F2670">
        <v>2.6</v>
      </c>
      <c r="G2670" t="s">
        <v>38</v>
      </c>
      <c r="H2670" t="str">
        <f t="shared" si="123"/>
        <v>Skill Development</v>
      </c>
      <c r="I2670">
        <v>3</v>
      </c>
      <c r="J2670" t="str">
        <f t="shared" si="124"/>
        <v>Medium</v>
      </c>
      <c r="K2670">
        <v>2</v>
      </c>
      <c r="L2670" t="s">
        <v>21</v>
      </c>
      <c r="M2670" t="s">
        <v>32</v>
      </c>
      <c r="N2670">
        <v>6</v>
      </c>
      <c r="O2670" t="s">
        <v>23</v>
      </c>
      <c r="P2670" t="s">
        <v>1710</v>
      </c>
      <c r="Q2670" t="s">
        <v>25</v>
      </c>
      <c r="R2670" t="s">
        <v>49</v>
      </c>
      <c r="S2670" t="str">
        <f t="shared" si="125"/>
        <v>Medium</v>
      </c>
    </row>
    <row r="2671" spans="1:19" x14ac:dyDescent="0.3">
      <c r="A2671" t="s">
        <v>119</v>
      </c>
      <c r="B2671" t="s">
        <v>493</v>
      </c>
      <c r="C2671" t="s">
        <v>96</v>
      </c>
      <c r="D2671">
        <v>4</v>
      </c>
      <c r="E2671" t="s">
        <v>79</v>
      </c>
      <c r="F2671">
        <v>3.6</v>
      </c>
      <c r="G2671" t="s">
        <v>48</v>
      </c>
      <c r="H2671" t="str">
        <f t="shared" si="123"/>
        <v>Skill Development</v>
      </c>
      <c r="I2671">
        <v>5</v>
      </c>
      <c r="J2671" t="str">
        <f t="shared" si="124"/>
        <v>High</v>
      </c>
      <c r="K2671">
        <v>-3</v>
      </c>
      <c r="L2671" t="s">
        <v>21</v>
      </c>
      <c r="M2671" t="s">
        <v>19</v>
      </c>
      <c r="N2671">
        <v>9</v>
      </c>
      <c r="O2671" t="s">
        <v>23</v>
      </c>
      <c r="P2671" t="s">
        <v>123</v>
      </c>
      <c r="Q2671" t="s">
        <v>40</v>
      </c>
      <c r="R2671" t="s">
        <v>45</v>
      </c>
      <c r="S2671" t="str">
        <f t="shared" si="125"/>
        <v>High</v>
      </c>
    </row>
    <row r="2672" spans="1:19" x14ac:dyDescent="0.3">
      <c r="A2672" t="s">
        <v>121</v>
      </c>
      <c r="B2672" t="s">
        <v>494</v>
      </c>
      <c r="C2672" t="s">
        <v>147</v>
      </c>
      <c r="D2672">
        <v>4</v>
      </c>
      <c r="E2672" t="s">
        <v>56</v>
      </c>
      <c r="F2672">
        <v>3.4</v>
      </c>
      <c r="G2672" t="s">
        <v>20</v>
      </c>
      <c r="H2672" t="str">
        <f t="shared" si="123"/>
        <v>Study Support</v>
      </c>
      <c r="I2672">
        <v>2</v>
      </c>
      <c r="J2672" t="str">
        <f t="shared" si="124"/>
        <v>Low</v>
      </c>
      <c r="K2672">
        <v>1</v>
      </c>
      <c r="L2672" t="s">
        <v>21</v>
      </c>
      <c r="M2672" t="s">
        <v>22</v>
      </c>
      <c r="N2672">
        <v>6</v>
      </c>
      <c r="O2672" t="s">
        <v>21</v>
      </c>
      <c r="P2672" t="s">
        <v>257</v>
      </c>
      <c r="Q2672" t="s">
        <v>25</v>
      </c>
      <c r="R2672" t="s">
        <v>45</v>
      </c>
      <c r="S2672" t="str">
        <f t="shared" si="125"/>
        <v>Medium</v>
      </c>
    </row>
    <row r="2673" spans="1:19" x14ac:dyDescent="0.3">
      <c r="A2673" t="s">
        <v>124</v>
      </c>
      <c r="B2673" t="s">
        <v>495</v>
      </c>
      <c r="C2673" t="s">
        <v>43</v>
      </c>
      <c r="D2673">
        <v>2</v>
      </c>
      <c r="E2673" t="s">
        <v>56</v>
      </c>
      <c r="F2673">
        <v>0.9</v>
      </c>
      <c r="G2673" t="s">
        <v>61</v>
      </c>
      <c r="H2673" t="str">
        <f t="shared" si="123"/>
        <v>Study Support</v>
      </c>
      <c r="I2673">
        <v>1</v>
      </c>
      <c r="J2673" t="str">
        <f t="shared" si="124"/>
        <v>Low</v>
      </c>
      <c r="K2673">
        <v>2</v>
      </c>
      <c r="L2673" t="s">
        <v>21</v>
      </c>
      <c r="M2673" t="s">
        <v>32</v>
      </c>
      <c r="N2673">
        <v>6</v>
      </c>
      <c r="O2673" t="s">
        <v>21</v>
      </c>
      <c r="P2673" t="s">
        <v>143</v>
      </c>
      <c r="Q2673" t="s">
        <v>40</v>
      </c>
      <c r="R2673" t="s">
        <v>45</v>
      </c>
      <c r="S2673" t="str">
        <f t="shared" si="125"/>
        <v>Medium</v>
      </c>
    </row>
    <row r="2674" spans="1:19" x14ac:dyDescent="0.3">
      <c r="A2674" t="s">
        <v>126</v>
      </c>
      <c r="B2674" t="s">
        <v>496</v>
      </c>
      <c r="C2674" t="s">
        <v>37</v>
      </c>
      <c r="D2674">
        <v>1</v>
      </c>
      <c r="E2674" t="s">
        <v>30</v>
      </c>
      <c r="F2674">
        <v>3.4</v>
      </c>
      <c r="G2674" t="s">
        <v>61</v>
      </c>
      <c r="H2674" t="str">
        <f t="shared" si="123"/>
        <v>Study Support</v>
      </c>
      <c r="I2674">
        <v>1</v>
      </c>
      <c r="J2674" t="str">
        <f t="shared" si="124"/>
        <v>Low</v>
      </c>
      <c r="K2674">
        <v>-1</v>
      </c>
      <c r="L2674" t="s">
        <v>23</v>
      </c>
      <c r="M2674" t="s">
        <v>30</v>
      </c>
      <c r="N2674">
        <v>7</v>
      </c>
      <c r="O2674" t="s">
        <v>23</v>
      </c>
      <c r="P2674" t="s">
        <v>65</v>
      </c>
      <c r="Q2674" t="s">
        <v>25</v>
      </c>
      <c r="R2674" t="s">
        <v>49</v>
      </c>
      <c r="S2674" t="str">
        <f t="shared" si="125"/>
        <v>High</v>
      </c>
    </row>
    <row r="2675" spans="1:19" x14ac:dyDescent="0.3">
      <c r="A2675" t="s">
        <v>128</v>
      </c>
      <c r="B2675" t="s">
        <v>496</v>
      </c>
      <c r="C2675" t="s">
        <v>37</v>
      </c>
      <c r="D2675">
        <v>1</v>
      </c>
      <c r="E2675" t="s">
        <v>30</v>
      </c>
      <c r="F2675">
        <v>3.4</v>
      </c>
      <c r="G2675" t="s">
        <v>61</v>
      </c>
      <c r="H2675" t="str">
        <f t="shared" si="123"/>
        <v>Study Support</v>
      </c>
      <c r="I2675">
        <v>1</v>
      </c>
      <c r="J2675" t="str">
        <f t="shared" si="124"/>
        <v>Low</v>
      </c>
      <c r="K2675">
        <v>-1</v>
      </c>
      <c r="L2675" t="s">
        <v>23</v>
      </c>
      <c r="M2675" t="s">
        <v>30</v>
      </c>
      <c r="N2675">
        <v>7</v>
      </c>
      <c r="O2675" t="s">
        <v>21</v>
      </c>
      <c r="P2675" t="s">
        <v>145</v>
      </c>
      <c r="Q2675" t="s">
        <v>25</v>
      </c>
      <c r="R2675" t="s">
        <v>26</v>
      </c>
      <c r="S2675" t="str">
        <f t="shared" si="125"/>
        <v>High</v>
      </c>
    </row>
    <row r="2676" spans="1:19" x14ac:dyDescent="0.3">
      <c r="A2676" t="s">
        <v>130</v>
      </c>
      <c r="B2676" t="s">
        <v>496</v>
      </c>
      <c r="C2676" t="s">
        <v>37</v>
      </c>
      <c r="D2676">
        <v>1</v>
      </c>
      <c r="E2676" t="s">
        <v>30</v>
      </c>
      <c r="F2676">
        <v>3.4</v>
      </c>
      <c r="G2676" t="s">
        <v>61</v>
      </c>
      <c r="H2676" t="str">
        <f t="shared" si="123"/>
        <v>Study Support</v>
      </c>
      <c r="I2676">
        <v>1</v>
      </c>
      <c r="J2676" t="str">
        <f t="shared" si="124"/>
        <v>Low</v>
      </c>
      <c r="K2676">
        <v>-1</v>
      </c>
      <c r="L2676" t="s">
        <v>23</v>
      </c>
      <c r="M2676" t="s">
        <v>30</v>
      </c>
      <c r="N2676">
        <v>7</v>
      </c>
      <c r="O2676" t="s">
        <v>21</v>
      </c>
      <c r="P2676" t="s">
        <v>65</v>
      </c>
      <c r="Q2676" t="s">
        <v>25</v>
      </c>
      <c r="R2676" t="s">
        <v>45</v>
      </c>
      <c r="S2676" t="str">
        <f t="shared" si="125"/>
        <v>High</v>
      </c>
    </row>
    <row r="2677" spans="1:19" x14ac:dyDescent="0.3">
      <c r="A2677" t="s">
        <v>132</v>
      </c>
      <c r="B2677" t="s">
        <v>497</v>
      </c>
      <c r="C2677" t="s">
        <v>78</v>
      </c>
      <c r="D2677">
        <v>4</v>
      </c>
      <c r="E2677" t="s">
        <v>60</v>
      </c>
      <c r="F2677">
        <v>3.4</v>
      </c>
      <c r="G2677" t="s">
        <v>31</v>
      </c>
      <c r="H2677" t="str">
        <f t="shared" si="123"/>
        <v>Skill Development</v>
      </c>
      <c r="I2677">
        <v>1</v>
      </c>
      <c r="J2677" t="str">
        <f t="shared" si="124"/>
        <v>Low</v>
      </c>
      <c r="K2677">
        <v>3</v>
      </c>
      <c r="L2677" t="s">
        <v>21</v>
      </c>
      <c r="M2677" t="s">
        <v>22</v>
      </c>
      <c r="N2677">
        <v>4</v>
      </c>
      <c r="O2677" t="s">
        <v>21</v>
      </c>
      <c r="P2677" t="s">
        <v>136</v>
      </c>
      <c r="Q2677" t="s">
        <v>34</v>
      </c>
      <c r="R2677" t="s">
        <v>49</v>
      </c>
      <c r="S2677" t="str">
        <f t="shared" si="125"/>
        <v>Medium</v>
      </c>
    </row>
    <row r="2678" spans="1:19" x14ac:dyDescent="0.3">
      <c r="A2678" t="s">
        <v>134</v>
      </c>
      <c r="B2678" t="s">
        <v>498</v>
      </c>
      <c r="C2678" t="s">
        <v>96</v>
      </c>
      <c r="D2678">
        <v>2</v>
      </c>
      <c r="E2678" t="s">
        <v>30</v>
      </c>
      <c r="F2678">
        <v>2.7</v>
      </c>
      <c r="G2678" t="s">
        <v>44</v>
      </c>
      <c r="H2678" t="str">
        <f t="shared" si="123"/>
        <v>Other</v>
      </c>
      <c r="I2678">
        <v>1</v>
      </c>
      <c r="J2678" t="str">
        <f t="shared" si="124"/>
        <v>Low</v>
      </c>
      <c r="K2678">
        <v>-1</v>
      </c>
      <c r="L2678" t="s">
        <v>21</v>
      </c>
      <c r="M2678" t="s">
        <v>32</v>
      </c>
      <c r="N2678">
        <v>4</v>
      </c>
      <c r="O2678" t="s">
        <v>21</v>
      </c>
      <c r="P2678" t="s">
        <v>80</v>
      </c>
      <c r="Q2678" t="s">
        <v>34</v>
      </c>
      <c r="R2678" t="s">
        <v>49</v>
      </c>
      <c r="S2678" t="str">
        <f t="shared" si="125"/>
        <v>Medium</v>
      </c>
    </row>
    <row r="2679" spans="1:19" x14ac:dyDescent="0.3">
      <c r="A2679" t="s">
        <v>137</v>
      </c>
      <c r="B2679" t="s">
        <v>499</v>
      </c>
      <c r="C2679" t="s">
        <v>37</v>
      </c>
      <c r="D2679">
        <v>1</v>
      </c>
      <c r="E2679" t="s">
        <v>56</v>
      </c>
      <c r="F2679">
        <v>4.4000000000000004</v>
      </c>
      <c r="G2679" t="s">
        <v>44</v>
      </c>
      <c r="H2679" t="str">
        <f t="shared" si="123"/>
        <v>Other</v>
      </c>
      <c r="I2679">
        <v>2</v>
      </c>
      <c r="J2679" t="str">
        <f t="shared" si="124"/>
        <v>Low</v>
      </c>
      <c r="K2679">
        <v>2</v>
      </c>
      <c r="L2679" t="s">
        <v>21</v>
      </c>
      <c r="M2679" t="s">
        <v>22</v>
      </c>
      <c r="N2679">
        <v>6</v>
      </c>
      <c r="O2679" t="s">
        <v>21</v>
      </c>
      <c r="P2679" t="s">
        <v>164</v>
      </c>
      <c r="Q2679" t="s">
        <v>40</v>
      </c>
      <c r="R2679" t="s">
        <v>49</v>
      </c>
      <c r="S2679" t="str">
        <f t="shared" si="125"/>
        <v>Medium</v>
      </c>
    </row>
    <row r="2680" spans="1:19" x14ac:dyDescent="0.3">
      <c r="A2680" t="s">
        <v>139</v>
      </c>
      <c r="B2680" t="s">
        <v>500</v>
      </c>
      <c r="C2680" t="s">
        <v>96</v>
      </c>
      <c r="D2680">
        <v>1</v>
      </c>
      <c r="E2680" t="s">
        <v>79</v>
      </c>
      <c r="F2680">
        <v>1.4</v>
      </c>
      <c r="G2680" t="s">
        <v>44</v>
      </c>
      <c r="H2680" t="str">
        <f t="shared" si="123"/>
        <v>Other</v>
      </c>
      <c r="I2680">
        <v>3</v>
      </c>
      <c r="J2680" t="str">
        <f t="shared" si="124"/>
        <v>Medium</v>
      </c>
      <c r="K2680">
        <v>-2</v>
      </c>
      <c r="L2680" t="s">
        <v>23</v>
      </c>
      <c r="M2680" t="s">
        <v>32</v>
      </c>
      <c r="N2680">
        <v>3</v>
      </c>
      <c r="O2680" t="s">
        <v>23</v>
      </c>
      <c r="P2680" t="s">
        <v>86</v>
      </c>
      <c r="Q2680" t="s">
        <v>40</v>
      </c>
      <c r="R2680" t="s">
        <v>45</v>
      </c>
      <c r="S2680" t="str">
        <f t="shared" si="125"/>
        <v>Low</v>
      </c>
    </row>
    <row r="2681" spans="1:19" x14ac:dyDescent="0.3">
      <c r="A2681" t="s">
        <v>141</v>
      </c>
      <c r="B2681" t="s">
        <v>159</v>
      </c>
      <c r="C2681" t="s">
        <v>78</v>
      </c>
      <c r="D2681">
        <v>1</v>
      </c>
      <c r="E2681" t="s">
        <v>79</v>
      </c>
      <c r="F2681">
        <v>1.1000000000000001</v>
      </c>
      <c r="G2681" t="s">
        <v>31</v>
      </c>
      <c r="H2681" t="str">
        <f t="shared" si="123"/>
        <v>Skill Development</v>
      </c>
      <c r="I2681">
        <v>1</v>
      </c>
      <c r="J2681" t="str">
        <f t="shared" si="124"/>
        <v>Low</v>
      </c>
      <c r="K2681">
        <v>3</v>
      </c>
      <c r="L2681" t="s">
        <v>23</v>
      </c>
      <c r="M2681" t="s">
        <v>30</v>
      </c>
      <c r="N2681">
        <v>6</v>
      </c>
      <c r="O2681" t="s">
        <v>21</v>
      </c>
      <c r="P2681" t="s">
        <v>1712</v>
      </c>
      <c r="Q2681" t="s">
        <v>25</v>
      </c>
      <c r="R2681" t="s">
        <v>26</v>
      </c>
      <c r="S2681" t="str">
        <f t="shared" si="125"/>
        <v>Medium</v>
      </c>
    </row>
    <row r="2682" spans="1:19" x14ac:dyDescent="0.3">
      <c r="A2682" t="s">
        <v>16</v>
      </c>
      <c r="B2682" t="s">
        <v>501</v>
      </c>
      <c r="C2682" t="s">
        <v>29</v>
      </c>
      <c r="D2682">
        <v>1</v>
      </c>
      <c r="E2682" t="s">
        <v>79</v>
      </c>
      <c r="F2682">
        <v>4.2</v>
      </c>
      <c r="G2682" t="s">
        <v>48</v>
      </c>
      <c r="H2682" t="str">
        <f t="shared" si="123"/>
        <v>Skill Development</v>
      </c>
      <c r="I2682">
        <v>1</v>
      </c>
      <c r="J2682" t="str">
        <f t="shared" si="124"/>
        <v>Low</v>
      </c>
      <c r="K2682">
        <v>-3</v>
      </c>
      <c r="L2682" t="s">
        <v>21</v>
      </c>
      <c r="M2682" t="s">
        <v>22</v>
      </c>
      <c r="N2682">
        <v>5</v>
      </c>
      <c r="O2682" t="s">
        <v>21</v>
      </c>
      <c r="P2682" t="s">
        <v>158</v>
      </c>
      <c r="Q2682" t="s">
        <v>34</v>
      </c>
      <c r="R2682" t="s">
        <v>49</v>
      </c>
      <c r="S2682" t="str">
        <f t="shared" si="125"/>
        <v>Medium</v>
      </c>
    </row>
    <row r="2683" spans="1:19" x14ac:dyDescent="0.3">
      <c r="A2683" t="s">
        <v>27</v>
      </c>
      <c r="B2683" t="s">
        <v>502</v>
      </c>
      <c r="C2683" t="s">
        <v>103</v>
      </c>
      <c r="D2683">
        <v>3</v>
      </c>
      <c r="E2683" t="s">
        <v>79</v>
      </c>
      <c r="F2683">
        <v>3.3</v>
      </c>
      <c r="G2683" t="s">
        <v>20</v>
      </c>
      <c r="H2683" t="str">
        <f t="shared" si="123"/>
        <v>Study Support</v>
      </c>
      <c r="I2683">
        <v>2</v>
      </c>
      <c r="J2683" t="str">
        <f t="shared" si="124"/>
        <v>Low</v>
      </c>
      <c r="K2683">
        <v>2</v>
      </c>
      <c r="L2683" t="s">
        <v>23</v>
      </c>
      <c r="M2683" t="s">
        <v>22</v>
      </c>
      <c r="N2683">
        <v>9</v>
      </c>
      <c r="O2683" t="s">
        <v>23</v>
      </c>
      <c r="P2683" t="s">
        <v>24</v>
      </c>
      <c r="Q2683" t="s">
        <v>34</v>
      </c>
      <c r="R2683" t="s">
        <v>26</v>
      </c>
      <c r="S2683" t="str">
        <f t="shared" si="125"/>
        <v>High</v>
      </c>
    </row>
    <row r="2684" spans="1:19" x14ac:dyDescent="0.3">
      <c r="A2684" t="s">
        <v>35</v>
      </c>
      <c r="B2684" t="s">
        <v>503</v>
      </c>
      <c r="C2684" t="s">
        <v>18</v>
      </c>
      <c r="D2684">
        <v>3</v>
      </c>
      <c r="E2684" t="s">
        <v>30</v>
      </c>
      <c r="F2684">
        <v>1.5</v>
      </c>
      <c r="G2684" t="s">
        <v>44</v>
      </c>
      <c r="H2684" t="str">
        <f t="shared" si="123"/>
        <v>Other</v>
      </c>
      <c r="I2684">
        <v>4</v>
      </c>
      <c r="J2684" t="str">
        <f t="shared" si="124"/>
        <v>High</v>
      </c>
      <c r="K2684">
        <v>0</v>
      </c>
      <c r="L2684" t="s">
        <v>23</v>
      </c>
      <c r="M2684" t="s">
        <v>22</v>
      </c>
      <c r="N2684">
        <v>5</v>
      </c>
      <c r="O2684" t="s">
        <v>21</v>
      </c>
      <c r="P2684" t="s">
        <v>62</v>
      </c>
      <c r="Q2684" t="s">
        <v>40</v>
      </c>
      <c r="R2684" t="s">
        <v>49</v>
      </c>
      <c r="S2684" t="str">
        <f t="shared" si="125"/>
        <v>Medium</v>
      </c>
    </row>
    <row r="2685" spans="1:19" x14ac:dyDescent="0.3">
      <c r="A2685" t="s">
        <v>41</v>
      </c>
      <c r="B2685" t="s">
        <v>504</v>
      </c>
      <c r="C2685" t="s">
        <v>78</v>
      </c>
      <c r="D2685">
        <v>4</v>
      </c>
      <c r="E2685" t="s">
        <v>19</v>
      </c>
      <c r="F2685">
        <v>2.8</v>
      </c>
      <c r="G2685" t="s">
        <v>48</v>
      </c>
      <c r="H2685" t="str">
        <f t="shared" si="123"/>
        <v>Skill Development</v>
      </c>
      <c r="I2685">
        <v>2</v>
      </c>
      <c r="J2685" t="str">
        <f t="shared" si="124"/>
        <v>Low</v>
      </c>
      <c r="K2685">
        <v>-1</v>
      </c>
      <c r="L2685" t="s">
        <v>21</v>
      </c>
      <c r="M2685" t="s">
        <v>32</v>
      </c>
      <c r="N2685">
        <v>5</v>
      </c>
      <c r="O2685" t="s">
        <v>23</v>
      </c>
      <c r="P2685" t="s">
        <v>80</v>
      </c>
      <c r="Q2685" t="s">
        <v>25</v>
      </c>
      <c r="R2685" t="s">
        <v>26</v>
      </c>
      <c r="S2685" t="str">
        <f t="shared" si="125"/>
        <v>Medium</v>
      </c>
    </row>
    <row r="2686" spans="1:19" x14ac:dyDescent="0.3">
      <c r="A2686" t="s">
        <v>46</v>
      </c>
      <c r="B2686" t="s">
        <v>505</v>
      </c>
      <c r="C2686" t="s">
        <v>90</v>
      </c>
      <c r="D2686">
        <v>4</v>
      </c>
      <c r="E2686" t="s">
        <v>60</v>
      </c>
      <c r="F2686">
        <v>3.2</v>
      </c>
      <c r="G2686" t="s">
        <v>31</v>
      </c>
      <c r="H2686" t="str">
        <f t="shared" si="123"/>
        <v>Skill Development</v>
      </c>
      <c r="I2686">
        <v>4</v>
      </c>
      <c r="J2686" t="str">
        <f t="shared" si="124"/>
        <v>High</v>
      </c>
      <c r="K2686">
        <v>1</v>
      </c>
      <c r="L2686" t="s">
        <v>23</v>
      </c>
      <c r="M2686" t="s">
        <v>19</v>
      </c>
      <c r="N2686">
        <v>5</v>
      </c>
      <c r="O2686" t="s">
        <v>21</v>
      </c>
      <c r="P2686" t="s">
        <v>165</v>
      </c>
      <c r="Q2686" t="s">
        <v>40</v>
      </c>
      <c r="R2686" t="s">
        <v>49</v>
      </c>
      <c r="S2686" t="str">
        <f t="shared" si="125"/>
        <v>Medium</v>
      </c>
    </row>
    <row r="2687" spans="1:19" x14ac:dyDescent="0.3">
      <c r="A2687" t="s">
        <v>50</v>
      </c>
      <c r="B2687" t="s">
        <v>506</v>
      </c>
      <c r="C2687" t="s">
        <v>147</v>
      </c>
      <c r="D2687">
        <v>2</v>
      </c>
      <c r="E2687" t="s">
        <v>30</v>
      </c>
      <c r="F2687">
        <v>2.2999999999999998</v>
      </c>
      <c r="G2687" t="s">
        <v>48</v>
      </c>
      <c r="H2687" t="str">
        <f t="shared" si="123"/>
        <v>Skill Development</v>
      </c>
      <c r="I2687">
        <v>3</v>
      </c>
      <c r="J2687" t="str">
        <f t="shared" si="124"/>
        <v>Medium</v>
      </c>
      <c r="K2687">
        <v>-2</v>
      </c>
      <c r="L2687" t="s">
        <v>23</v>
      </c>
      <c r="M2687" t="s">
        <v>19</v>
      </c>
      <c r="N2687">
        <v>10</v>
      </c>
      <c r="O2687" t="s">
        <v>23</v>
      </c>
      <c r="P2687" t="s">
        <v>80</v>
      </c>
      <c r="Q2687" t="s">
        <v>34</v>
      </c>
      <c r="R2687" t="s">
        <v>49</v>
      </c>
      <c r="S2687" t="str">
        <f t="shared" si="125"/>
        <v>High</v>
      </c>
    </row>
    <row r="2688" spans="1:19" x14ac:dyDescent="0.3">
      <c r="A2688" t="s">
        <v>53</v>
      </c>
      <c r="B2688" t="s">
        <v>507</v>
      </c>
      <c r="C2688" t="s">
        <v>78</v>
      </c>
      <c r="D2688">
        <v>2</v>
      </c>
      <c r="E2688" t="s">
        <v>19</v>
      </c>
      <c r="F2688">
        <v>1.6</v>
      </c>
      <c r="G2688" t="s">
        <v>44</v>
      </c>
      <c r="H2688" t="str">
        <f t="shared" si="123"/>
        <v>Other</v>
      </c>
      <c r="I2688">
        <v>2</v>
      </c>
      <c r="J2688" t="str">
        <f t="shared" si="124"/>
        <v>Low</v>
      </c>
      <c r="K2688">
        <v>-1</v>
      </c>
      <c r="L2688" t="s">
        <v>23</v>
      </c>
      <c r="M2688" t="s">
        <v>30</v>
      </c>
      <c r="N2688">
        <v>9</v>
      </c>
      <c r="O2688" t="s">
        <v>21</v>
      </c>
      <c r="P2688" t="s">
        <v>33</v>
      </c>
      <c r="Q2688" t="s">
        <v>34</v>
      </c>
      <c r="R2688" t="s">
        <v>26</v>
      </c>
      <c r="S2688" t="str">
        <f t="shared" si="125"/>
        <v>High</v>
      </c>
    </row>
    <row r="2689" spans="1:19" x14ac:dyDescent="0.3">
      <c r="A2689" t="s">
        <v>58</v>
      </c>
      <c r="B2689" t="s">
        <v>508</v>
      </c>
      <c r="C2689" t="s">
        <v>90</v>
      </c>
      <c r="D2689">
        <v>4</v>
      </c>
      <c r="E2689" t="s">
        <v>30</v>
      </c>
      <c r="F2689">
        <v>3.3</v>
      </c>
      <c r="G2689" t="s">
        <v>48</v>
      </c>
      <c r="H2689" t="str">
        <f t="shared" si="123"/>
        <v>Skill Development</v>
      </c>
      <c r="I2689">
        <v>5</v>
      </c>
      <c r="J2689" t="str">
        <f t="shared" si="124"/>
        <v>High</v>
      </c>
      <c r="K2689">
        <v>2</v>
      </c>
      <c r="L2689" t="s">
        <v>23</v>
      </c>
      <c r="M2689" t="s">
        <v>32</v>
      </c>
      <c r="N2689">
        <v>4</v>
      </c>
      <c r="O2689" t="s">
        <v>21</v>
      </c>
      <c r="P2689" t="s">
        <v>83</v>
      </c>
      <c r="Q2689" t="s">
        <v>25</v>
      </c>
      <c r="R2689" t="s">
        <v>26</v>
      </c>
      <c r="S2689" t="str">
        <f t="shared" si="125"/>
        <v>Medium</v>
      </c>
    </row>
    <row r="2690" spans="1:19" x14ac:dyDescent="0.3">
      <c r="A2690" t="s">
        <v>63</v>
      </c>
      <c r="B2690" t="s">
        <v>509</v>
      </c>
      <c r="C2690" t="s">
        <v>37</v>
      </c>
      <c r="D2690">
        <v>3</v>
      </c>
      <c r="E2690" t="s">
        <v>56</v>
      </c>
      <c r="F2690">
        <v>2.6</v>
      </c>
      <c r="G2690" t="s">
        <v>61</v>
      </c>
      <c r="H2690" t="str">
        <f t="shared" ref="H2690:H2753" si="126">IF(OR(ISNUMBER(SEARCH("Assignment",G2690)),ISNUMBER(SEARCH("Exam",G2690)),ISNUMBER(SEARCH("Notes",G2690)),ISNUMBER(SEARCH("Homework",G2690))),"Study Support",
IF(OR(ISNUMBER(SEARCH("Resume",G2690)),ISNUMBER(SEARCH("Skill",G2690)),ISNUMBER(SEARCH("Learning",G2690)),ISNUMBER(SEARCH("Project",G2690))),"Skill Development",
IF(OR(ISNUMBER(SEARCH("Music",G2690)),ISNUMBER(SEARCH("Movie",G2690)),ISNUMBER(SEARCH("Game",G2690)),ISNUMBER(SEARCH("Fun",G2690))),"Entertainment",
"Other")))</f>
        <v>Study Support</v>
      </c>
      <c r="I2690">
        <v>1</v>
      </c>
      <c r="J2690" t="str">
        <f t="shared" ref="J2690:J2753" si="127">IF(I2690&gt;=4,"High",IF(I2690=3,"Medium","Low"))</f>
        <v>Low</v>
      </c>
      <c r="K2690">
        <v>0</v>
      </c>
      <c r="L2690" t="s">
        <v>23</v>
      </c>
      <c r="M2690" t="s">
        <v>32</v>
      </c>
      <c r="N2690">
        <v>1</v>
      </c>
      <c r="O2690" t="s">
        <v>23</v>
      </c>
      <c r="P2690" t="s">
        <v>104</v>
      </c>
      <c r="Q2690" t="s">
        <v>25</v>
      </c>
      <c r="R2690" t="s">
        <v>26</v>
      </c>
      <c r="S2690" t="str">
        <f t="shared" ref="S2690:S2753" si="128">IF(N2690&gt;=7,"High",IF(N2690&gt;=4,"Medium","Low"))</f>
        <v>Low</v>
      </c>
    </row>
    <row r="2691" spans="1:19" x14ac:dyDescent="0.3">
      <c r="A2691" t="s">
        <v>66</v>
      </c>
      <c r="B2691" t="s">
        <v>510</v>
      </c>
      <c r="C2691" t="s">
        <v>37</v>
      </c>
      <c r="D2691">
        <v>4</v>
      </c>
      <c r="E2691" t="s">
        <v>56</v>
      </c>
      <c r="F2691">
        <v>4.5</v>
      </c>
      <c r="G2691" t="s">
        <v>31</v>
      </c>
      <c r="H2691" t="str">
        <f t="shared" si="126"/>
        <v>Skill Development</v>
      </c>
      <c r="I2691">
        <v>1</v>
      </c>
      <c r="J2691" t="str">
        <f t="shared" si="127"/>
        <v>Low</v>
      </c>
      <c r="K2691">
        <v>-1</v>
      </c>
      <c r="L2691" t="s">
        <v>21</v>
      </c>
      <c r="M2691" t="s">
        <v>19</v>
      </c>
      <c r="N2691">
        <v>4</v>
      </c>
      <c r="O2691" t="s">
        <v>23</v>
      </c>
      <c r="P2691" t="s">
        <v>24</v>
      </c>
      <c r="Q2691" t="s">
        <v>25</v>
      </c>
      <c r="R2691" t="s">
        <v>49</v>
      </c>
      <c r="S2691" t="str">
        <f t="shared" si="128"/>
        <v>Medium</v>
      </c>
    </row>
    <row r="2692" spans="1:19" x14ac:dyDescent="0.3">
      <c r="A2692" t="s">
        <v>69</v>
      </c>
      <c r="B2692" t="s">
        <v>511</v>
      </c>
      <c r="C2692" t="s">
        <v>147</v>
      </c>
      <c r="D2692">
        <v>4</v>
      </c>
      <c r="E2692" t="s">
        <v>56</v>
      </c>
      <c r="F2692">
        <v>0.8</v>
      </c>
      <c r="G2692" t="s">
        <v>20</v>
      </c>
      <c r="H2692" t="str">
        <f t="shared" si="126"/>
        <v>Study Support</v>
      </c>
      <c r="I2692">
        <v>1</v>
      </c>
      <c r="J2692" t="str">
        <f t="shared" si="127"/>
        <v>Low</v>
      </c>
      <c r="K2692">
        <v>0</v>
      </c>
      <c r="L2692" t="s">
        <v>23</v>
      </c>
      <c r="M2692" t="s">
        <v>22</v>
      </c>
      <c r="N2692">
        <v>7</v>
      </c>
      <c r="O2692" t="s">
        <v>23</v>
      </c>
      <c r="P2692" t="s">
        <v>143</v>
      </c>
      <c r="Q2692" t="s">
        <v>40</v>
      </c>
      <c r="R2692" t="s">
        <v>49</v>
      </c>
      <c r="S2692" t="str">
        <f t="shared" si="128"/>
        <v>High</v>
      </c>
    </row>
    <row r="2693" spans="1:19" x14ac:dyDescent="0.3">
      <c r="A2693" t="s">
        <v>71</v>
      </c>
      <c r="B2693" t="s">
        <v>512</v>
      </c>
      <c r="C2693" t="s">
        <v>29</v>
      </c>
      <c r="D2693">
        <v>3</v>
      </c>
      <c r="E2693" t="s">
        <v>30</v>
      </c>
      <c r="F2693">
        <v>3.4</v>
      </c>
      <c r="G2693" t="s">
        <v>20</v>
      </c>
      <c r="H2693" t="str">
        <f t="shared" si="126"/>
        <v>Study Support</v>
      </c>
      <c r="I2693">
        <v>5</v>
      </c>
      <c r="J2693" t="str">
        <f t="shared" si="127"/>
        <v>High</v>
      </c>
      <c r="K2693">
        <v>1</v>
      </c>
      <c r="L2693" t="s">
        <v>21</v>
      </c>
      <c r="M2693" t="s">
        <v>32</v>
      </c>
      <c r="N2693">
        <v>9</v>
      </c>
      <c r="O2693" t="s">
        <v>21</v>
      </c>
      <c r="P2693" t="s">
        <v>109</v>
      </c>
      <c r="Q2693" t="s">
        <v>34</v>
      </c>
      <c r="R2693" t="s">
        <v>45</v>
      </c>
      <c r="S2693" t="str">
        <f t="shared" si="128"/>
        <v>High</v>
      </c>
    </row>
    <row r="2694" spans="1:19" x14ac:dyDescent="0.3">
      <c r="A2694" t="s">
        <v>74</v>
      </c>
      <c r="B2694" t="s">
        <v>513</v>
      </c>
      <c r="C2694" t="s">
        <v>90</v>
      </c>
      <c r="D2694">
        <v>1</v>
      </c>
      <c r="E2694" t="s">
        <v>19</v>
      </c>
      <c r="F2694">
        <v>3.5</v>
      </c>
      <c r="G2694" t="s">
        <v>20</v>
      </c>
      <c r="H2694" t="str">
        <f t="shared" si="126"/>
        <v>Study Support</v>
      </c>
      <c r="I2694">
        <v>4</v>
      </c>
      <c r="J2694" t="str">
        <f t="shared" si="127"/>
        <v>High</v>
      </c>
      <c r="K2694">
        <v>-2</v>
      </c>
      <c r="L2694" t="s">
        <v>21</v>
      </c>
      <c r="M2694" t="s">
        <v>19</v>
      </c>
      <c r="N2694">
        <v>7</v>
      </c>
      <c r="O2694" t="s">
        <v>21</v>
      </c>
      <c r="P2694" t="s">
        <v>80</v>
      </c>
      <c r="Q2694" t="s">
        <v>40</v>
      </c>
      <c r="R2694" t="s">
        <v>49</v>
      </c>
      <c r="S2694" t="str">
        <f t="shared" si="128"/>
        <v>High</v>
      </c>
    </row>
    <row r="2695" spans="1:19" x14ac:dyDescent="0.3">
      <c r="A2695" t="s">
        <v>76</v>
      </c>
      <c r="B2695" t="s">
        <v>514</v>
      </c>
      <c r="C2695" t="s">
        <v>43</v>
      </c>
      <c r="D2695">
        <v>1</v>
      </c>
      <c r="E2695" t="s">
        <v>30</v>
      </c>
      <c r="F2695">
        <v>4.4000000000000004</v>
      </c>
      <c r="G2695" t="s">
        <v>61</v>
      </c>
      <c r="H2695" t="str">
        <f t="shared" si="126"/>
        <v>Study Support</v>
      </c>
      <c r="I2695">
        <v>2</v>
      </c>
      <c r="J2695" t="str">
        <f t="shared" si="127"/>
        <v>Low</v>
      </c>
      <c r="K2695">
        <v>2</v>
      </c>
      <c r="L2695" t="s">
        <v>21</v>
      </c>
      <c r="M2695" t="s">
        <v>30</v>
      </c>
      <c r="N2695">
        <v>9</v>
      </c>
      <c r="O2695" t="s">
        <v>23</v>
      </c>
      <c r="P2695" t="s">
        <v>165</v>
      </c>
      <c r="Q2695" t="s">
        <v>34</v>
      </c>
      <c r="R2695" t="s">
        <v>26</v>
      </c>
      <c r="S2695" t="str">
        <f t="shared" si="128"/>
        <v>High</v>
      </c>
    </row>
    <row r="2696" spans="1:19" x14ac:dyDescent="0.3">
      <c r="A2696" t="s">
        <v>81</v>
      </c>
      <c r="B2696" t="s">
        <v>515</v>
      </c>
      <c r="C2696" t="s">
        <v>37</v>
      </c>
      <c r="D2696">
        <v>3</v>
      </c>
      <c r="E2696" t="s">
        <v>79</v>
      </c>
      <c r="F2696">
        <v>3</v>
      </c>
      <c r="G2696" t="s">
        <v>61</v>
      </c>
      <c r="H2696" t="str">
        <f t="shared" si="126"/>
        <v>Study Support</v>
      </c>
      <c r="I2696">
        <v>2</v>
      </c>
      <c r="J2696" t="str">
        <f t="shared" si="127"/>
        <v>Low</v>
      </c>
      <c r="K2696">
        <v>-2</v>
      </c>
      <c r="L2696" t="s">
        <v>23</v>
      </c>
      <c r="M2696" t="s">
        <v>32</v>
      </c>
      <c r="N2696">
        <v>5</v>
      </c>
      <c r="O2696" t="s">
        <v>23</v>
      </c>
      <c r="P2696" t="s">
        <v>62</v>
      </c>
      <c r="Q2696" t="s">
        <v>25</v>
      </c>
      <c r="R2696" t="s">
        <v>26</v>
      </c>
      <c r="S2696" t="str">
        <f t="shared" si="128"/>
        <v>Medium</v>
      </c>
    </row>
    <row r="2697" spans="1:19" x14ac:dyDescent="0.3">
      <c r="A2697" t="s">
        <v>84</v>
      </c>
      <c r="B2697" t="s">
        <v>516</v>
      </c>
      <c r="C2697" t="s">
        <v>43</v>
      </c>
      <c r="D2697">
        <v>4</v>
      </c>
      <c r="E2697" t="s">
        <v>79</v>
      </c>
      <c r="F2697">
        <v>1.6</v>
      </c>
      <c r="G2697" t="s">
        <v>38</v>
      </c>
      <c r="H2697" t="str">
        <f t="shared" si="126"/>
        <v>Skill Development</v>
      </c>
      <c r="I2697">
        <v>2</v>
      </c>
      <c r="J2697" t="str">
        <f t="shared" si="127"/>
        <v>Low</v>
      </c>
      <c r="K2697">
        <v>-2</v>
      </c>
      <c r="L2697" t="s">
        <v>23</v>
      </c>
      <c r="M2697" t="s">
        <v>19</v>
      </c>
      <c r="N2697">
        <v>5</v>
      </c>
      <c r="O2697" t="s">
        <v>21</v>
      </c>
      <c r="P2697" t="s">
        <v>116</v>
      </c>
      <c r="Q2697" t="s">
        <v>34</v>
      </c>
      <c r="R2697" t="s">
        <v>45</v>
      </c>
      <c r="S2697" t="str">
        <f t="shared" si="128"/>
        <v>Medium</v>
      </c>
    </row>
    <row r="2698" spans="1:19" x14ac:dyDescent="0.3">
      <c r="A2698" t="s">
        <v>87</v>
      </c>
      <c r="B2698" t="s">
        <v>517</v>
      </c>
      <c r="C2698" t="s">
        <v>78</v>
      </c>
      <c r="D2698">
        <v>4</v>
      </c>
      <c r="E2698" t="s">
        <v>60</v>
      </c>
      <c r="F2698">
        <v>2.2999999999999998</v>
      </c>
      <c r="G2698" t="s">
        <v>31</v>
      </c>
      <c r="H2698" t="str">
        <f t="shared" si="126"/>
        <v>Skill Development</v>
      </c>
      <c r="I2698">
        <v>1</v>
      </c>
      <c r="J2698" t="str">
        <f t="shared" si="127"/>
        <v>Low</v>
      </c>
      <c r="K2698">
        <v>-3</v>
      </c>
      <c r="L2698" t="s">
        <v>21</v>
      </c>
      <c r="M2698" t="s">
        <v>30</v>
      </c>
      <c r="N2698">
        <v>3</v>
      </c>
      <c r="O2698" t="s">
        <v>21</v>
      </c>
      <c r="P2698" t="s">
        <v>179</v>
      </c>
      <c r="Q2698" t="s">
        <v>40</v>
      </c>
      <c r="R2698" t="s">
        <v>49</v>
      </c>
      <c r="S2698" t="str">
        <f t="shared" si="128"/>
        <v>Low</v>
      </c>
    </row>
    <row r="2699" spans="1:19" x14ac:dyDescent="0.3">
      <c r="A2699" t="s">
        <v>88</v>
      </c>
      <c r="B2699" t="s">
        <v>278</v>
      </c>
      <c r="C2699" t="s">
        <v>18</v>
      </c>
      <c r="D2699">
        <v>1</v>
      </c>
      <c r="E2699" t="s">
        <v>60</v>
      </c>
      <c r="F2699">
        <v>0.8</v>
      </c>
      <c r="G2699" t="s">
        <v>31</v>
      </c>
      <c r="H2699" t="str">
        <f t="shared" si="126"/>
        <v>Skill Development</v>
      </c>
      <c r="I2699">
        <v>3</v>
      </c>
      <c r="J2699" t="str">
        <f t="shared" si="127"/>
        <v>Medium</v>
      </c>
      <c r="K2699">
        <v>-2</v>
      </c>
      <c r="L2699" t="s">
        <v>21</v>
      </c>
      <c r="M2699" t="s">
        <v>19</v>
      </c>
      <c r="N2699">
        <v>2</v>
      </c>
      <c r="O2699" t="s">
        <v>23</v>
      </c>
      <c r="P2699" t="s">
        <v>145</v>
      </c>
      <c r="Q2699" t="s">
        <v>40</v>
      </c>
      <c r="R2699" t="s">
        <v>26</v>
      </c>
      <c r="S2699" t="str">
        <f t="shared" si="128"/>
        <v>Low</v>
      </c>
    </row>
    <row r="2700" spans="1:19" x14ac:dyDescent="0.3">
      <c r="A2700" t="s">
        <v>91</v>
      </c>
      <c r="B2700" t="s">
        <v>278</v>
      </c>
      <c r="C2700" t="s">
        <v>18</v>
      </c>
      <c r="D2700">
        <v>1</v>
      </c>
      <c r="E2700" t="s">
        <v>60</v>
      </c>
      <c r="F2700">
        <v>0.8</v>
      </c>
      <c r="G2700" t="s">
        <v>31</v>
      </c>
      <c r="H2700" t="str">
        <f t="shared" si="126"/>
        <v>Skill Development</v>
      </c>
      <c r="I2700">
        <v>3</v>
      </c>
      <c r="J2700" t="str">
        <f t="shared" si="127"/>
        <v>Medium</v>
      </c>
      <c r="K2700">
        <v>-2</v>
      </c>
      <c r="L2700" t="s">
        <v>21</v>
      </c>
      <c r="M2700" t="s">
        <v>19</v>
      </c>
      <c r="N2700">
        <v>2</v>
      </c>
      <c r="O2700" t="s">
        <v>23</v>
      </c>
      <c r="P2700" t="s">
        <v>164</v>
      </c>
      <c r="Q2700" t="s">
        <v>40</v>
      </c>
      <c r="R2700" t="s">
        <v>26</v>
      </c>
      <c r="S2700" t="str">
        <f t="shared" si="128"/>
        <v>Low</v>
      </c>
    </row>
    <row r="2701" spans="1:19" x14ac:dyDescent="0.3">
      <c r="A2701" t="s">
        <v>94</v>
      </c>
      <c r="B2701" t="s">
        <v>278</v>
      </c>
      <c r="C2701" t="s">
        <v>18</v>
      </c>
      <c r="D2701">
        <v>1</v>
      </c>
      <c r="E2701" t="s">
        <v>60</v>
      </c>
      <c r="F2701">
        <v>0.8</v>
      </c>
      <c r="G2701" t="s">
        <v>31</v>
      </c>
      <c r="H2701" t="str">
        <f t="shared" si="126"/>
        <v>Skill Development</v>
      </c>
      <c r="I2701">
        <v>3</v>
      </c>
      <c r="J2701" t="str">
        <f t="shared" si="127"/>
        <v>Medium</v>
      </c>
      <c r="K2701">
        <v>-2</v>
      </c>
      <c r="L2701" t="s">
        <v>21</v>
      </c>
      <c r="M2701" t="s">
        <v>19</v>
      </c>
      <c r="N2701">
        <v>2</v>
      </c>
      <c r="O2701" t="s">
        <v>21</v>
      </c>
      <c r="P2701" t="s">
        <v>1711</v>
      </c>
      <c r="Q2701" t="s">
        <v>40</v>
      </c>
      <c r="R2701" t="s">
        <v>26</v>
      </c>
      <c r="S2701" t="str">
        <f t="shared" si="128"/>
        <v>Low</v>
      </c>
    </row>
    <row r="2702" spans="1:19" x14ac:dyDescent="0.3">
      <c r="A2702" t="s">
        <v>97</v>
      </c>
      <c r="B2702" t="s">
        <v>278</v>
      </c>
      <c r="C2702" t="s">
        <v>18</v>
      </c>
      <c r="D2702">
        <v>1</v>
      </c>
      <c r="E2702" t="s">
        <v>60</v>
      </c>
      <c r="F2702">
        <v>0.8</v>
      </c>
      <c r="G2702" t="s">
        <v>31</v>
      </c>
      <c r="H2702" t="str">
        <f t="shared" si="126"/>
        <v>Skill Development</v>
      </c>
      <c r="I2702">
        <v>3</v>
      </c>
      <c r="J2702" t="str">
        <f t="shared" si="127"/>
        <v>Medium</v>
      </c>
      <c r="K2702">
        <v>-2</v>
      </c>
      <c r="L2702" t="s">
        <v>21</v>
      </c>
      <c r="M2702" t="s">
        <v>19</v>
      </c>
      <c r="N2702">
        <v>2</v>
      </c>
      <c r="O2702" t="s">
        <v>21</v>
      </c>
      <c r="P2702" t="s">
        <v>65</v>
      </c>
      <c r="Q2702" t="s">
        <v>40</v>
      </c>
      <c r="R2702" t="s">
        <v>26</v>
      </c>
      <c r="S2702" t="str">
        <f t="shared" si="128"/>
        <v>Low</v>
      </c>
    </row>
    <row r="2703" spans="1:19" x14ac:dyDescent="0.3">
      <c r="A2703" t="s">
        <v>99</v>
      </c>
      <c r="B2703" t="s">
        <v>278</v>
      </c>
      <c r="C2703" t="s">
        <v>18</v>
      </c>
      <c r="D2703">
        <v>1</v>
      </c>
      <c r="E2703" t="s">
        <v>60</v>
      </c>
      <c r="F2703">
        <v>0.8</v>
      </c>
      <c r="G2703" t="s">
        <v>31</v>
      </c>
      <c r="H2703" t="str">
        <f t="shared" si="126"/>
        <v>Skill Development</v>
      </c>
      <c r="I2703">
        <v>3</v>
      </c>
      <c r="J2703" t="str">
        <f t="shared" si="127"/>
        <v>Medium</v>
      </c>
      <c r="K2703">
        <v>-2</v>
      </c>
      <c r="L2703" t="s">
        <v>21</v>
      </c>
      <c r="M2703" t="s">
        <v>19</v>
      </c>
      <c r="N2703">
        <v>2</v>
      </c>
      <c r="O2703" t="s">
        <v>21</v>
      </c>
      <c r="P2703" t="s">
        <v>116</v>
      </c>
      <c r="Q2703" t="s">
        <v>40</v>
      </c>
      <c r="R2703" t="s">
        <v>49</v>
      </c>
      <c r="S2703" t="str">
        <f t="shared" si="128"/>
        <v>Low</v>
      </c>
    </row>
    <row r="2704" spans="1:19" x14ac:dyDescent="0.3">
      <c r="A2704" t="s">
        <v>101</v>
      </c>
      <c r="B2704" t="s">
        <v>278</v>
      </c>
      <c r="C2704" t="s">
        <v>18</v>
      </c>
      <c r="D2704">
        <v>1</v>
      </c>
      <c r="E2704" t="s">
        <v>60</v>
      </c>
      <c r="F2704">
        <v>0.8</v>
      </c>
      <c r="G2704" t="s">
        <v>31</v>
      </c>
      <c r="H2704" t="str">
        <f t="shared" si="126"/>
        <v>Skill Development</v>
      </c>
      <c r="I2704">
        <v>3</v>
      </c>
      <c r="J2704" t="str">
        <f t="shared" si="127"/>
        <v>Medium</v>
      </c>
      <c r="K2704">
        <v>-2</v>
      </c>
      <c r="L2704" t="s">
        <v>21</v>
      </c>
      <c r="M2704" t="s">
        <v>19</v>
      </c>
      <c r="N2704">
        <v>2</v>
      </c>
      <c r="O2704" t="s">
        <v>21</v>
      </c>
      <c r="P2704" t="s">
        <v>24</v>
      </c>
      <c r="Q2704" t="s">
        <v>40</v>
      </c>
      <c r="R2704" t="s">
        <v>49</v>
      </c>
      <c r="S2704" t="str">
        <f t="shared" si="128"/>
        <v>Low</v>
      </c>
    </row>
    <row r="2705" spans="1:19" x14ac:dyDescent="0.3">
      <c r="A2705" t="s">
        <v>105</v>
      </c>
      <c r="B2705" t="s">
        <v>278</v>
      </c>
      <c r="C2705" t="s">
        <v>18</v>
      </c>
      <c r="D2705">
        <v>1</v>
      </c>
      <c r="E2705" t="s">
        <v>60</v>
      </c>
      <c r="F2705">
        <v>0.8</v>
      </c>
      <c r="G2705" t="s">
        <v>31</v>
      </c>
      <c r="H2705" t="str">
        <f t="shared" si="126"/>
        <v>Skill Development</v>
      </c>
      <c r="I2705">
        <v>3</v>
      </c>
      <c r="J2705" t="str">
        <f t="shared" si="127"/>
        <v>Medium</v>
      </c>
      <c r="K2705">
        <v>-2</v>
      </c>
      <c r="L2705" t="s">
        <v>21</v>
      </c>
      <c r="M2705" t="s">
        <v>19</v>
      </c>
      <c r="N2705">
        <v>2</v>
      </c>
      <c r="O2705" t="s">
        <v>21</v>
      </c>
      <c r="P2705" t="s">
        <v>73</v>
      </c>
      <c r="Q2705" t="s">
        <v>40</v>
      </c>
      <c r="R2705" t="s">
        <v>45</v>
      </c>
      <c r="S2705" t="str">
        <f t="shared" si="128"/>
        <v>Low</v>
      </c>
    </row>
    <row r="2706" spans="1:19" x14ac:dyDescent="0.3">
      <c r="A2706" t="s">
        <v>107</v>
      </c>
      <c r="B2706" t="s">
        <v>278</v>
      </c>
      <c r="C2706" t="s">
        <v>18</v>
      </c>
      <c r="D2706">
        <v>1</v>
      </c>
      <c r="E2706" t="s">
        <v>60</v>
      </c>
      <c r="F2706">
        <v>0.8</v>
      </c>
      <c r="G2706" t="s">
        <v>31</v>
      </c>
      <c r="H2706" t="str">
        <f t="shared" si="126"/>
        <v>Skill Development</v>
      </c>
      <c r="I2706">
        <v>3</v>
      </c>
      <c r="J2706" t="str">
        <f t="shared" si="127"/>
        <v>Medium</v>
      </c>
      <c r="K2706">
        <v>-2</v>
      </c>
      <c r="L2706" t="s">
        <v>21</v>
      </c>
      <c r="M2706" t="s">
        <v>19</v>
      </c>
      <c r="N2706">
        <v>2</v>
      </c>
      <c r="O2706" t="s">
        <v>23</v>
      </c>
      <c r="P2706" t="s">
        <v>73</v>
      </c>
      <c r="Q2706" t="s">
        <v>40</v>
      </c>
      <c r="R2706" t="s">
        <v>26</v>
      </c>
      <c r="S2706" t="str">
        <f t="shared" si="128"/>
        <v>Low</v>
      </c>
    </row>
    <row r="2707" spans="1:19" x14ac:dyDescent="0.3">
      <c r="A2707" t="s">
        <v>110</v>
      </c>
      <c r="B2707" t="s">
        <v>278</v>
      </c>
      <c r="C2707" t="s">
        <v>18</v>
      </c>
      <c r="D2707">
        <v>1</v>
      </c>
      <c r="E2707" t="s">
        <v>60</v>
      </c>
      <c r="F2707">
        <v>0.8</v>
      </c>
      <c r="G2707" t="s">
        <v>31</v>
      </c>
      <c r="H2707" t="str">
        <f t="shared" si="126"/>
        <v>Skill Development</v>
      </c>
      <c r="I2707">
        <v>3</v>
      </c>
      <c r="J2707" t="str">
        <f t="shared" si="127"/>
        <v>Medium</v>
      </c>
      <c r="K2707">
        <v>-2</v>
      </c>
      <c r="L2707" t="s">
        <v>21</v>
      </c>
      <c r="M2707" t="s">
        <v>19</v>
      </c>
      <c r="N2707">
        <v>2</v>
      </c>
      <c r="O2707" t="s">
        <v>21</v>
      </c>
      <c r="P2707" t="s">
        <v>116</v>
      </c>
      <c r="Q2707" t="s">
        <v>40</v>
      </c>
      <c r="R2707" t="s">
        <v>26</v>
      </c>
      <c r="S2707" t="str">
        <f t="shared" si="128"/>
        <v>Low</v>
      </c>
    </row>
    <row r="2708" spans="1:19" x14ac:dyDescent="0.3">
      <c r="A2708" t="s">
        <v>112</v>
      </c>
      <c r="B2708" t="s">
        <v>278</v>
      </c>
      <c r="C2708" t="s">
        <v>18</v>
      </c>
      <c r="D2708">
        <v>1</v>
      </c>
      <c r="E2708" t="s">
        <v>60</v>
      </c>
      <c r="F2708">
        <v>0.8</v>
      </c>
      <c r="G2708" t="s">
        <v>31</v>
      </c>
      <c r="H2708" t="str">
        <f t="shared" si="126"/>
        <v>Skill Development</v>
      </c>
      <c r="I2708">
        <v>3</v>
      </c>
      <c r="J2708" t="str">
        <f t="shared" si="127"/>
        <v>Medium</v>
      </c>
      <c r="K2708">
        <v>-2</v>
      </c>
      <c r="L2708" t="s">
        <v>21</v>
      </c>
      <c r="M2708" t="s">
        <v>19</v>
      </c>
      <c r="N2708">
        <v>2</v>
      </c>
      <c r="O2708" t="s">
        <v>23</v>
      </c>
      <c r="P2708" t="s">
        <v>39</v>
      </c>
      <c r="Q2708" t="s">
        <v>40</v>
      </c>
      <c r="R2708" t="s">
        <v>49</v>
      </c>
      <c r="S2708" t="str">
        <f t="shared" si="128"/>
        <v>Low</v>
      </c>
    </row>
    <row r="2709" spans="1:19" x14ac:dyDescent="0.3">
      <c r="A2709" t="s">
        <v>114</v>
      </c>
      <c r="B2709" t="s">
        <v>278</v>
      </c>
      <c r="C2709" t="s">
        <v>18</v>
      </c>
      <c r="D2709">
        <v>1</v>
      </c>
      <c r="E2709" t="s">
        <v>60</v>
      </c>
      <c r="F2709">
        <v>0.8</v>
      </c>
      <c r="G2709" t="s">
        <v>31</v>
      </c>
      <c r="H2709" t="str">
        <f t="shared" si="126"/>
        <v>Skill Development</v>
      </c>
      <c r="I2709">
        <v>3</v>
      </c>
      <c r="J2709" t="str">
        <f t="shared" si="127"/>
        <v>Medium</v>
      </c>
      <c r="K2709">
        <v>-2</v>
      </c>
      <c r="L2709" t="s">
        <v>21</v>
      </c>
      <c r="M2709" t="s">
        <v>19</v>
      </c>
      <c r="N2709">
        <v>2</v>
      </c>
      <c r="O2709" t="s">
        <v>23</v>
      </c>
      <c r="P2709" t="s">
        <v>39</v>
      </c>
      <c r="Q2709" t="s">
        <v>40</v>
      </c>
      <c r="R2709" t="s">
        <v>45</v>
      </c>
      <c r="S2709" t="str">
        <f t="shared" si="128"/>
        <v>Low</v>
      </c>
    </row>
    <row r="2710" spans="1:19" x14ac:dyDescent="0.3">
      <c r="A2710" t="s">
        <v>117</v>
      </c>
      <c r="B2710" t="s">
        <v>278</v>
      </c>
      <c r="C2710" t="s">
        <v>18</v>
      </c>
      <c r="D2710">
        <v>1</v>
      </c>
      <c r="E2710" t="s">
        <v>60</v>
      </c>
      <c r="F2710">
        <v>0.8</v>
      </c>
      <c r="G2710" t="s">
        <v>31</v>
      </c>
      <c r="H2710" t="str">
        <f t="shared" si="126"/>
        <v>Skill Development</v>
      </c>
      <c r="I2710">
        <v>3</v>
      </c>
      <c r="J2710" t="str">
        <f t="shared" si="127"/>
        <v>Medium</v>
      </c>
      <c r="K2710">
        <v>-2</v>
      </c>
      <c r="L2710" t="s">
        <v>21</v>
      </c>
      <c r="M2710" t="s">
        <v>19</v>
      </c>
      <c r="N2710">
        <v>2</v>
      </c>
      <c r="O2710" t="s">
        <v>21</v>
      </c>
      <c r="P2710" t="s">
        <v>165</v>
      </c>
      <c r="Q2710" t="s">
        <v>40</v>
      </c>
      <c r="R2710" t="s">
        <v>49</v>
      </c>
      <c r="S2710" t="str">
        <f t="shared" si="128"/>
        <v>Low</v>
      </c>
    </row>
    <row r="2711" spans="1:19" x14ac:dyDescent="0.3">
      <c r="A2711" t="s">
        <v>119</v>
      </c>
      <c r="B2711" t="s">
        <v>278</v>
      </c>
      <c r="C2711" t="s">
        <v>18</v>
      </c>
      <c r="D2711">
        <v>1</v>
      </c>
      <c r="E2711" t="s">
        <v>60</v>
      </c>
      <c r="F2711">
        <v>0.8</v>
      </c>
      <c r="G2711" t="s">
        <v>31</v>
      </c>
      <c r="H2711" t="str">
        <f t="shared" si="126"/>
        <v>Skill Development</v>
      </c>
      <c r="I2711">
        <v>3</v>
      </c>
      <c r="J2711" t="str">
        <f t="shared" si="127"/>
        <v>Medium</v>
      </c>
      <c r="K2711">
        <v>-2</v>
      </c>
      <c r="L2711" t="s">
        <v>21</v>
      </c>
      <c r="M2711" t="s">
        <v>19</v>
      </c>
      <c r="N2711">
        <v>2</v>
      </c>
      <c r="O2711" t="s">
        <v>21</v>
      </c>
      <c r="P2711" t="s">
        <v>109</v>
      </c>
      <c r="Q2711" t="s">
        <v>40</v>
      </c>
      <c r="R2711" t="s">
        <v>45</v>
      </c>
      <c r="S2711" t="str">
        <f t="shared" si="128"/>
        <v>Low</v>
      </c>
    </row>
    <row r="2712" spans="1:19" x14ac:dyDescent="0.3">
      <c r="A2712" t="s">
        <v>121</v>
      </c>
      <c r="B2712" t="s">
        <v>278</v>
      </c>
      <c r="C2712" t="s">
        <v>18</v>
      </c>
      <c r="D2712">
        <v>1</v>
      </c>
      <c r="E2712" t="s">
        <v>60</v>
      </c>
      <c r="F2712">
        <v>0.8</v>
      </c>
      <c r="G2712" t="s">
        <v>31</v>
      </c>
      <c r="H2712" t="str">
        <f t="shared" si="126"/>
        <v>Skill Development</v>
      </c>
      <c r="I2712">
        <v>3</v>
      </c>
      <c r="J2712" t="str">
        <f t="shared" si="127"/>
        <v>Medium</v>
      </c>
      <c r="K2712">
        <v>-2</v>
      </c>
      <c r="L2712" t="s">
        <v>21</v>
      </c>
      <c r="M2712" t="s">
        <v>19</v>
      </c>
      <c r="N2712">
        <v>2</v>
      </c>
      <c r="O2712" t="s">
        <v>23</v>
      </c>
      <c r="P2712" t="s">
        <v>145</v>
      </c>
      <c r="Q2712" t="s">
        <v>40</v>
      </c>
      <c r="R2712" t="s">
        <v>45</v>
      </c>
      <c r="S2712" t="str">
        <f t="shared" si="128"/>
        <v>Low</v>
      </c>
    </row>
    <row r="2713" spans="1:19" x14ac:dyDescent="0.3">
      <c r="A2713" t="s">
        <v>124</v>
      </c>
      <c r="B2713" t="s">
        <v>278</v>
      </c>
      <c r="C2713" t="s">
        <v>18</v>
      </c>
      <c r="D2713">
        <v>1</v>
      </c>
      <c r="E2713" t="s">
        <v>60</v>
      </c>
      <c r="F2713">
        <v>0.8</v>
      </c>
      <c r="G2713" t="s">
        <v>31</v>
      </c>
      <c r="H2713" t="str">
        <f t="shared" si="126"/>
        <v>Skill Development</v>
      </c>
      <c r="I2713">
        <v>3</v>
      </c>
      <c r="J2713" t="str">
        <f t="shared" si="127"/>
        <v>Medium</v>
      </c>
      <c r="K2713">
        <v>-2</v>
      </c>
      <c r="L2713" t="s">
        <v>21</v>
      </c>
      <c r="M2713" t="s">
        <v>19</v>
      </c>
      <c r="N2713">
        <v>2</v>
      </c>
      <c r="O2713" t="s">
        <v>21</v>
      </c>
      <c r="P2713" t="s">
        <v>57</v>
      </c>
      <c r="Q2713" t="s">
        <v>40</v>
      </c>
      <c r="R2713" t="s">
        <v>45</v>
      </c>
      <c r="S2713" t="str">
        <f t="shared" si="128"/>
        <v>Low</v>
      </c>
    </row>
    <row r="2714" spans="1:19" x14ac:dyDescent="0.3">
      <c r="A2714" t="s">
        <v>126</v>
      </c>
      <c r="B2714" t="s">
        <v>278</v>
      </c>
      <c r="C2714" t="s">
        <v>18</v>
      </c>
      <c r="D2714">
        <v>1</v>
      </c>
      <c r="E2714" t="s">
        <v>60</v>
      </c>
      <c r="F2714">
        <v>0.8</v>
      </c>
      <c r="G2714" t="s">
        <v>31</v>
      </c>
      <c r="H2714" t="str">
        <f t="shared" si="126"/>
        <v>Skill Development</v>
      </c>
      <c r="I2714">
        <v>3</v>
      </c>
      <c r="J2714" t="str">
        <f t="shared" si="127"/>
        <v>Medium</v>
      </c>
      <c r="K2714">
        <v>-2</v>
      </c>
      <c r="L2714" t="s">
        <v>21</v>
      </c>
      <c r="M2714" t="s">
        <v>19</v>
      </c>
      <c r="N2714">
        <v>2</v>
      </c>
      <c r="O2714" t="s">
        <v>23</v>
      </c>
      <c r="P2714" t="s">
        <v>65</v>
      </c>
      <c r="Q2714" t="s">
        <v>40</v>
      </c>
      <c r="R2714" t="s">
        <v>45</v>
      </c>
      <c r="S2714" t="str">
        <f t="shared" si="128"/>
        <v>Low</v>
      </c>
    </row>
    <row r="2715" spans="1:19" x14ac:dyDescent="0.3">
      <c r="A2715" t="s">
        <v>128</v>
      </c>
      <c r="B2715" t="s">
        <v>278</v>
      </c>
      <c r="C2715" t="s">
        <v>18</v>
      </c>
      <c r="D2715">
        <v>1</v>
      </c>
      <c r="E2715" t="s">
        <v>60</v>
      </c>
      <c r="F2715">
        <v>0.8</v>
      </c>
      <c r="G2715" t="s">
        <v>31</v>
      </c>
      <c r="H2715" t="str">
        <f t="shared" si="126"/>
        <v>Skill Development</v>
      </c>
      <c r="I2715">
        <v>3</v>
      </c>
      <c r="J2715" t="str">
        <f t="shared" si="127"/>
        <v>Medium</v>
      </c>
      <c r="K2715">
        <v>-2</v>
      </c>
      <c r="L2715" t="s">
        <v>21</v>
      </c>
      <c r="M2715" t="s">
        <v>19</v>
      </c>
      <c r="N2715">
        <v>2</v>
      </c>
      <c r="O2715" t="s">
        <v>23</v>
      </c>
      <c r="P2715" t="s">
        <v>52</v>
      </c>
      <c r="Q2715" t="s">
        <v>40</v>
      </c>
      <c r="R2715" t="s">
        <v>45</v>
      </c>
      <c r="S2715" t="str">
        <f t="shared" si="128"/>
        <v>Low</v>
      </c>
    </row>
    <row r="2716" spans="1:19" x14ac:dyDescent="0.3">
      <c r="A2716" t="s">
        <v>130</v>
      </c>
      <c r="B2716" t="s">
        <v>278</v>
      </c>
      <c r="C2716" t="s">
        <v>18</v>
      </c>
      <c r="D2716">
        <v>1</v>
      </c>
      <c r="E2716" t="s">
        <v>60</v>
      </c>
      <c r="F2716">
        <v>0.8</v>
      </c>
      <c r="G2716" t="s">
        <v>31</v>
      </c>
      <c r="H2716" t="str">
        <f t="shared" si="126"/>
        <v>Skill Development</v>
      </c>
      <c r="I2716">
        <v>3</v>
      </c>
      <c r="J2716" t="str">
        <f t="shared" si="127"/>
        <v>Medium</v>
      </c>
      <c r="K2716">
        <v>-2</v>
      </c>
      <c r="L2716" t="s">
        <v>21</v>
      </c>
      <c r="M2716" t="s">
        <v>19</v>
      </c>
      <c r="N2716">
        <v>2</v>
      </c>
      <c r="O2716" t="s">
        <v>23</v>
      </c>
      <c r="P2716" t="s">
        <v>176</v>
      </c>
      <c r="Q2716" t="s">
        <v>40</v>
      </c>
      <c r="R2716" t="s">
        <v>26</v>
      </c>
      <c r="S2716" t="str">
        <f t="shared" si="128"/>
        <v>Low</v>
      </c>
    </row>
    <row r="2717" spans="1:19" x14ac:dyDescent="0.3">
      <c r="A2717" t="s">
        <v>132</v>
      </c>
      <c r="B2717" t="s">
        <v>278</v>
      </c>
      <c r="C2717" t="s">
        <v>18</v>
      </c>
      <c r="D2717">
        <v>1</v>
      </c>
      <c r="E2717" t="s">
        <v>60</v>
      </c>
      <c r="F2717">
        <v>0.8</v>
      </c>
      <c r="G2717" t="s">
        <v>31</v>
      </c>
      <c r="H2717" t="str">
        <f t="shared" si="126"/>
        <v>Skill Development</v>
      </c>
      <c r="I2717">
        <v>3</v>
      </c>
      <c r="J2717" t="str">
        <f t="shared" si="127"/>
        <v>Medium</v>
      </c>
      <c r="K2717">
        <v>-2</v>
      </c>
      <c r="L2717" t="s">
        <v>21</v>
      </c>
      <c r="M2717" t="s">
        <v>19</v>
      </c>
      <c r="N2717">
        <v>2</v>
      </c>
      <c r="O2717" t="s">
        <v>21</v>
      </c>
      <c r="P2717" t="s">
        <v>33</v>
      </c>
      <c r="Q2717" t="s">
        <v>40</v>
      </c>
      <c r="R2717" t="s">
        <v>49</v>
      </c>
      <c r="S2717" t="str">
        <f t="shared" si="128"/>
        <v>Low</v>
      </c>
    </row>
    <row r="2718" spans="1:19" x14ac:dyDescent="0.3">
      <c r="A2718" t="s">
        <v>134</v>
      </c>
      <c r="B2718" t="s">
        <v>278</v>
      </c>
      <c r="C2718" t="s">
        <v>18</v>
      </c>
      <c r="D2718">
        <v>1</v>
      </c>
      <c r="E2718" t="s">
        <v>60</v>
      </c>
      <c r="F2718">
        <v>0.8</v>
      </c>
      <c r="G2718" t="s">
        <v>31</v>
      </c>
      <c r="H2718" t="str">
        <f t="shared" si="126"/>
        <v>Skill Development</v>
      </c>
      <c r="I2718">
        <v>3</v>
      </c>
      <c r="J2718" t="str">
        <f t="shared" si="127"/>
        <v>Medium</v>
      </c>
      <c r="K2718">
        <v>-2</v>
      </c>
      <c r="L2718" t="s">
        <v>21</v>
      </c>
      <c r="M2718" t="s">
        <v>19</v>
      </c>
      <c r="N2718">
        <v>2</v>
      </c>
      <c r="O2718" t="s">
        <v>21</v>
      </c>
      <c r="P2718" t="s">
        <v>39</v>
      </c>
      <c r="Q2718" t="s">
        <v>40</v>
      </c>
      <c r="R2718" t="s">
        <v>49</v>
      </c>
      <c r="S2718" t="str">
        <f t="shared" si="128"/>
        <v>Low</v>
      </c>
    </row>
    <row r="2719" spans="1:19" x14ac:dyDescent="0.3">
      <c r="A2719" t="s">
        <v>137</v>
      </c>
      <c r="B2719" t="s">
        <v>518</v>
      </c>
      <c r="C2719" t="s">
        <v>29</v>
      </c>
      <c r="D2719">
        <v>4</v>
      </c>
      <c r="E2719" t="s">
        <v>56</v>
      </c>
      <c r="F2719">
        <v>4.3</v>
      </c>
      <c r="G2719" t="s">
        <v>20</v>
      </c>
      <c r="H2719" t="str">
        <f t="shared" si="126"/>
        <v>Study Support</v>
      </c>
      <c r="I2719">
        <v>5</v>
      </c>
      <c r="J2719" t="str">
        <f t="shared" si="127"/>
        <v>High</v>
      </c>
      <c r="K2719">
        <v>0</v>
      </c>
      <c r="L2719" t="s">
        <v>21</v>
      </c>
      <c r="M2719" t="s">
        <v>19</v>
      </c>
      <c r="N2719">
        <v>4</v>
      </c>
      <c r="O2719" t="s">
        <v>23</v>
      </c>
      <c r="P2719" t="s">
        <v>1712</v>
      </c>
      <c r="Q2719" t="s">
        <v>34</v>
      </c>
      <c r="R2719" t="s">
        <v>45</v>
      </c>
      <c r="S2719" t="str">
        <f t="shared" si="128"/>
        <v>Medium</v>
      </c>
    </row>
    <row r="2720" spans="1:19" x14ac:dyDescent="0.3">
      <c r="A2720" t="s">
        <v>139</v>
      </c>
      <c r="B2720" t="s">
        <v>208</v>
      </c>
      <c r="C2720" t="s">
        <v>96</v>
      </c>
      <c r="D2720">
        <v>3</v>
      </c>
      <c r="E2720" t="s">
        <v>30</v>
      </c>
      <c r="F2720">
        <v>3.3</v>
      </c>
      <c r="G2720" t="s">
        <v>61</v>
      </c>
      <c r="H2720" t="str">
        <f t="shared" si="126"/>
        <v>Study Support</v>
      </c>
      <c r="I2720">
        <v>5</v>
      </c>
      <c r="J2720" t="str">
        <f t="shared" si="127"/>
        <v>High</v>
      </c>
      <c r="K2720">
        <v>-2</v>
      </c>
      <c r="L2720" t="s">
        <v>23</v>
      </c>
      <c r="M2720" t="s">
        <v>32</v>
      </c>
      <c r="N2720">
        <v>10</v>
      </c>
      <c r="O2720" t="s">
        <v>23</v>
      </c>
      <c r="P2720" t="s">
        <v>179</v>
      </c>
      <c r="Q2720" t="s">
        <v>40</v>
      </c>
      <c r="R2720" t="s">
        <v>26</v>
      </c>
      <c r="S2720" t="str">
        <f t="shared" si="128"/>
        <v>High</v>
      </c>
    </row>
    <row r="2721" spans="1:19" x14ac:dyDescent="0.3">
      <c r="A2721" t="s">
        <v>141</v>
      </c>
      <c r="B2721" t="s">
        <v>208</v>
      </c>
      <c r="C2721" t="s">
        <v>96</v>
      </c>
      <c r="D2721">
        <v>3</v>
      </c>
      <c r="E2721" t="s">
        <v>30</v>
      </c>
      <c r="F2721">
        <v>3.3</v>
      </c>
      <c r="G2721" t="s">
        <v>61</v>
      </c>
      <c r="H2721" t="str">
        <f t="shared" si="126"/>
        <v>Study Support</v>
      </c>
      <c r="I2721">
        <v>5</v>
      </c>
      <c r="J2721" t="str">
        <f t="shared" si="127"/>
        <v>High</v>
      </c>
      <c r="K2721">
        <v>-2</v>
      </c>
      <c r="L2721" t="s">
        <v>23</v>
      </c>
      <c r="M2721" t="s">
        <v>32</v>
      </c>
      <c r="N2721">
        <v>10</v>
      </c>
      <c r="O2721" t="s">
        <v>21</v>
      </c>
      <c r="P2721" t="s">
        <v>24</v>
      </c>
      <c r="Q2721" t="s">
        <v>40</v>
      </c>
      <c r="R2721" t="s">
        <v>49</v>
      </c>
      <c r="S2721" t="str">
        <f t="shared" si="128"/>
        <v>High</v>
      </c>
    </row>
    <row r="2722" spans="1:19" x14ac:dyDescent="0.3">
      <c r="A2722" t="s">
        <v>16</v>
      </c>
      <c r="B2722" t="s">
        <v>519</v>
      </c>
      <c r="C2722" t="s">
        <v>29</v>
      </c>
      <c r="D2722">
        <v>1</v>
      </c>
      <c r="E2722" t="s">
        <v>79</v>
      </c>
      <c r="F2722">
        <v>3.8</v>
      </c>
      <c r="G2722" t="s">
        <v>31</v>
      </c>
      <c r="H2722" t="str">
        <f t="shared" si="126"/>
        <v>Skill Development</v>
      </c>
      <c r="I2722">
        <v>1</v>
      </c>
      <c r="J2722" t="str">
        <f t="shared" si="127"/>
        <v>Low</v>
      </c>
      <c r="K2722">
        <v>-1</v>
      </c>
      <c r="L2722" t="s">
        <v>21</v>
      </c>
      <c r="M2722" t="s">
        <v>22</v>
      </c>
      <c r="N2722">
        <v>6</v>
      </c>
      <c r="O2722" t="s">
        <v>23</v>
      </c>
      <c r="P2722" t="s">
        <v>109</v>
      </c>
      <c r="Q2722" t="s">
        <v>40</v>
      </c>
      <c r="R2722" t="s">
        <v>45</v>
      </c>
      <c r="S2722" t="str">
        <f t="shared" si="128"/>
        <v>Medium</v>
      </c>
    </row>
    <row r="2723" spans="1:19" x14ac:dyDescent="0.3">
      <c r="A2723" t="s">
        <v>27</v>
      </c>
      <c r="B2723" t="s">
        <v>155</v>
      </c>
      <c r="C2723" t="s">
        <v>37</v>
      </c>
      <c r="D2723">
        <v>4</v>
      </c>
      <c r="E2723" t="s">
        <v>22</v>
      </c>
      <c r="F2723">
        <v>1</v>
      </c>
      <c r="G2723" t="s">
        <v>48</v>
      </c>
      <c r="H2723" t="str">
        <f t="shared" si="126"/>
        <v>Skill Development</v>
      </c>
      <c r="I2723">
        <v>2</v>
      </c>
      <c r="J2723" t="str">
        <f t="shared" si="127"/>
        <v>Low</v>
      </c>
      <c r="K2723">
        <v>-2</v>
      </c>
      <c r="L2723" t="s">
        <v>23</v>
      </c>
      <c r="M2723" t="s">
        <v>32</v>
      </c>
      <c r="N2723">
        <v>8</v>
      </c>
      <c r="O2723" t="s">
        <v>23</v>
      </c>
      <c r="P2723" t="s">
        <v>83</v>
      </c>
      <c r="Q2723" t="s">
        <v>34</v>
      </c>
      <c r="R2723" t="s">
        <v>49</v>
      </c>
      <c r="S2723" t="str">
        <f t="shared" si="128"/>
        <v>High</v>
      </c>
    </row>
    <row r="2724" spans="1:19" x14ac:dyDescent="0.3">
      <c r="A2724" t="s">
        <v>35</v>
      </c>
      <c r="B2724" t="s">
        <v>317</v>
      </c>
      <c r="C2724" t="s">
        <v>29</v>
      </c>
      <c r="D2724">
        <v>2</v>
      </c>
      <c r="E2724" t="s">
        <v>30</v>
      </c>
      <c r="F2724">
        <v>3.7</v>
      </c>
      <c r="G2724" t="s">
        <v>31</v>
      </c>
      <c r="H2724" t="str">
        <f t="shared" si="126"/>
        <v>Skill Development</v>
      </c>
      <c r="I2724">
        <v>4</v>
      </c>
      <c r="J2724" t="str">
        <f t="shared" si="127"/>
        <v>High</v>
      </c>
      <c r="K2724">
        <v>2</v>
      </c>
      <c r="L2724" t="s">
        <v>21</v>
      </c>
      <c r="M2724" t="s">
        <v>22</v>
      </c>
      <c r="N2724">
        <v>10</v>
      </c>
      <c r="O2724" t="s">
        <v>23</v>
      </c>
      <c r="P2724" t="s">
        <v>123</v>
      </c>
      <c r="Q2724" t="s">
        <v>34</v>
      </c>
      <c r="R2724" t="s">
        <v>45</v>
      </c>
      <c r="S2724" t="str">
        <f t="shared" si="128"/>
        <v>High</v>
      </c>
    </row>
    <row r="2725" spans="1:19" x14ac:dyDescent="0.3">
      <c r="A2725" t="s">
        <v>41</v>
      </c>
      <c r="B2725" t="s">
        <v>368</v>
      </c>
      <c r="C2725" t="s">
        <v>43</v>
      </c>
      <c r="D2725">
        <v>4</v>
      </c>
      <c r="E2725" t="s">
        <v>56</v>
      </c>
      <c r="F2725">
        <v>3.7</v>
      </c>
      <c r="G2725" t="s">
        <v>38</v>
      </c>
      <c r="H2725" t="str">
        <f t="shared" si="126"/>
        <v>Skill Development</v>
      </c>
      <c r="I2725">
        <v>2</v>
      </c>
      <c r="J2725" t="str">
        <f t="shared" si="127"/>
        <v>Low</v>
      </c>
      <c r="K2725">
        <v>3</v>
      </c>
      <c r="L2725" t="s">
        <v>23</v>
      </c>
      <c r="M2725" t="s">
        <v>32</v>
      </c>
      <c r="N2725">
        <v>2</v>
      </c>
      <c r="O2725" t="s">
        <v>23</v>
      </c>
      <c r="P2725" t="s">
        <v>1710</v>
      </c>
      <c r="Q2725" t="s">
        <v>25</v>
      </c>
      <c r="R2725" t="s">
        <v>49</v>
      </c>
      <c r="S2725" t="str">
        <f t="shared" si="128"/>
        <v>Low</v>
      </c>
    </row>
    <row r="2726" spans="1:19" x14ac:dyDescent="0.3">
      <c r="A2726" t="s">
        <v>46</v>
      </c>
      <c r="B2726" t="s">
        <v>520</v>
      </c>
      <c r="C2726" t="s">
        <v>43</v>
      </c>
      <c r="D2726">
        <v>1</v>
      </c>
      <c r="E2726" t="s">
        <v>79</v>
      </c>
      <c r="F2726">
        <v>0.6</v>
      </c>
      <c r="G2726" t="s">
        <v>31</v>
      </c>
      <c r="H2726" t="str">
        <f t="shared" si="126"/>
        <v>Skill Development</v>
      </c>
      <c r="I2726">
        <v>2</v>
      </c>
      <c r="J2726" t="str">
        <f t="shared" si="127"/>
        <v>Low</v>
      </c>
      <c r="K2726">
        <v>-1</v>
      </c>
      <c r="L2726" t="s">
        <v>21</v>
      </c>
      <c r="M2726" t="s">
        <v>19</v>
      </c>
      <c r="N2726">
        <v>7</v>
      </c>
      <c r="O2726" t="s">
        <v>23</v>
      </c>
      <c r="P2726" t="s">
        <v>1710</v>
      </c>
      <c r="Q2726" t="s">
        <v>40</v>
      </c>
      <c r="R2726" t="s">
        <v>45</v>
      </c>
      <c r="S2726" t="str">
        <f t="shared" si="128"/>
        <v>High</v>
      </c>
    </row>
    <row r="2727" spans="1:19" x14ac:dyDescent="0.3">
      <c r="A2727" t="s">
        <v>50</v>
      </c>
      <c r="B2727" t="s">
        <v>455</v>
      </c>
      <c r="C2727" t="s">
        <v>103</v>
      </c>
      <c r="D2727">
        <v>1</v>
      </c>
      <c r="E2727" t="s">
        <v>79</v>
      </c>
      <c r="F2727">
        <v>3.6</v>
      </c>
      <c r="G2727" t="s">
        <v>44</v>
      </c>
      <c r="H2727" t="str">
        <f t="shared" si="126"/>
        <v>Other</v>
      </c>
      <c r="I2727">
        <v>2</v>
      </c>
      <c r="J2727" t="str">
        <f t="shared" si="127"/>
        <v>Low</v>
      </c>
      <c r="K2727">
        <v>0</v>
      </c>
      <c r="L2727" t="s">
        <v>21</v>
      </c>
      <c r="M2727" t="s">
        <v>19</v>
      </c>
      <c r="N2727">
        <v>9</v>
      </c>
      <c r="O2727" t="s">
        <v>21</v>
      </c>
      <c r="P2727" t="s">
        <v>83</v>
      </c>
      <c r="Q2727" t="s">
        <v>40</v>
      </c>
      <c r="R2727" t="s">
        <v>45</v>
      </c>
      <c r="S2727" t="str">
        <f t="shared" si="128"/>
        <v>High</v>
      </c>
    </row>
    <row r="2728" spans="1:19" x14ac:dyDescent="0.3">
      <c r="A2728" t="s">
        <v>53</v>
      </c>
      <c r="B2728" t="s">
        <v>492</v>
      </c>
      <c r="C2728" t="s">
        <v>43</v>
      </c>
      <c r="D2728">
        <v>1</v>
      </c>
      <c r="E2728" t="s">
        <v>22</v>
      </c>
      <c r="F2728">
        <v>1.1000000000000001</v>
      </c>
      <c r="G2728" t="s">
        <v>31</v>
      </c>
      <c r="H2728" t="str">
        <f t="shared" si="126"/>
        <v>Skill Development</v>
      </c>
      <c r="I2728">
        <v>2</v>
      </c>
      <c r="J2728" t="str">
        <f t="shared" si="127"/>
        <v>Low</v>
      </c>
      <c r="K2728">
        <v>-3</v>
      </c>
      <c r="L2728" t="s">
        <v>21</v>
      </c>
      <c r="M2728" t="s">
        <v>19</v>
      </c>
      <c r="N2728">
        <v>5</v>
      </c>
      <c r="O2728" t="s">
        <v>23</v>
      </c>
      <c r="P2728" t="s">
        <v>80</v>
      </c>
      <c r="Q2728" t="s">
        <v>40</v>
      </c>
      <c r="R2728" t="s">
        <v>45</v>
      </c>
      <c r="S2728" t="str">
        <f t="shared" si="128"/>
        <v>Medium</v>
      </c>
    </row>
    <row r="2729" spans="1:19" x14ac:dyDescent="0.3">
      <c r="A2729" t="s">
        <v>58</v>
      </c>
      <c r="B2729" t="s">
        <v>492</v>
      </c>
      <c r="C2729" t="s">
        <v>43</v>
      </c>
      <c r="D2729">
        <v>1</v>
      </c>
      <c r="E2729" t="s">
        <v>22</v>
      </c>
      <c r="F2729">
        <v>1.1000000000000001</v>
      </c>
      <c r="G2729" t="s">
        <v>31</v>
      </c>
      <c r="H2729" t="str">
        <f t="shared" si="126"/>
        <v>Skill Development</v>
      </c>
      <c r="I2729">
        <v>2</v>
      </c>
      <c r="J2729" t="str">
        <f t="shared" si="127"/>
        <v>Low</v>
      </c>
      <c r="K2729">
        <v>-3</v>
      </c>
      <c r="L2729" t="s">
        <v>21</v>
      </c>
      <c r="M2729" t="s">
        <v>19</v>
      </c>
      <c r="N2729">
        <v>5</v>
      </c>
      <c r="O2729" t="s">
        <v>21</v>
      </c>
      <c r="P2729" t="s">
        <v>158</v>
      </c>
      <c r="Q2729" t="s">
        <v>40</v>
      </c>
      <c r="R2729" t="s">
        <v>26</v>
      </c>
      <c r="S2729" t="str">
        <f t="shared" si="128"/>
        <v>Medium</v>
      </c>
    </row>
    <row r="2730" spans="1:19" x14ac:dyDescent="0.3">
      <c r="A2730" t="s">
        <v>63</v>
      </c>
      <c r="B2730" t="s">
        <v>492</v>
      </c>
      <c r="C2730" t="s">
        <v>43</v>
      </c>
      <c r="D2730">
        <v>1</v>
      </c>
      <c r="E2730" t="s">
        <v>22</v>
      </c>
      <c r="F2730">
        <v>1.1000000000000001</v>
      </c>
      <c r="G2730" t="s">
        <v>31</v>
      </c>
      <c r="H2730" t="str">
        <f t="shared" si="126"/>
        <v>Skill Development</v>
      </c>
      <c r="I2730">
        <v>2</v>
      </c>
      <c r="J2730" t="str">
        <f t="shared" si="127"/>
        <v>Low</v>
      </c>
      <c r="K2730">
        <v>-3</v>
      </c>
      <c r="L2730" t="s">
        <v>21</v>
      </c>
      <c r="M2730" t="s">
        <v>19</v>
      </c>
      <c r="N2730">
        <v>5</v>
      </c>
      <c r="O2730" t="s">
        <v>21</v>
      </c>
      <c r="P2730" t="s">
        <v>257</v>
      </c>
      <c r="Q2730" t="s">
        <v>40</v>
      </c>
      <c r="R2730" t="s">
        <v>45</v>
      </c>
      <c r="S2730" t="str">
        <f t="shared" si="128"/>
        <v>Medium</v>
      </c>
    </row>
    <row r="2731" spans="1:19" x14ac:dyDescent="0.3">
      <c r="A2731" t="s">
        <v>66</v>
      </c>
      <c r="B2731" t="s">
        <v>521</v>
      </c>
      <c r="C2731" t="s">
        <v>43</v>
      </c>
      <c r="D2731">
        <v>3</v>
      </c>
      <c r="E2731" t="s">
        <v>22</v>
      </c>
      <c r="F2731">
        <v>0.9</v>
      </c>
      <c r="G2731" t="s">
        <v>38</v>
      </c>
      <c r="H2731" t="str">
        <f t="shared" si="126"/>
        <v>Skill Development</v>
      </c>
      <c r="I2731">
        <v>5</v>
      </c>
      <c r="J2731" t="str">
        <f t="shared" si="127"/>
        <v>High</v>
      </c>
      <c r="K2731">
        <v>-3</v>
      </c>
      <c r="L2731" t="s">
        <v>23</v>
      </c>
      <c r="M2731" t="s">
        <v>32</v>
      </c>
      <c r="N2731">
        <v>2</v>
      </c>
      <c r="O2731" t="s">
        <v>21</v>
      </c>
      <c r="P2731" t="s">
        <v>257</v>
      </c>
      <c r="Q2731" t="s">
        <v>34</v>
      </c>
      <c r="R2731" t="s">
        <v>45</v>
      </c>
      <c r="S2731" t="str">
        <f t="shared" si="128"/>
        <v>Low</v>
      </c>
    </row>
    <row r="2732" spans="1:19" x14ac:dyDescent="0.3">
      <c r="A2732" t="s">
        <v>69</v>
      </c>
      <c r="B2732" t="s">
        <v>368</v>
      </c>
      <c r="C2732" t="s">
        <v>43</v>
      </c>
      <c r="D2732">
        <v>1</v>
      </c>
      <c r="E2732" t="s">
        <v>30</v>
      </c>
      <c r="F2732">
        <v>2.6</v>
      </c>
      <c r="G2732" t="s">
        <v>20</v>
      </c>
      <c r="H2732" t="str">
        <f t="shared" si="126"/>
        <v>Study Support</v>
      </c>
      <c r="I2732">
        <v>3</v>
      </c>
      <c r="J2732" t="str">
        <f t="shared" si="127"/>
        <v>Medium</v>
      </c>
      <c r="K2732">
        <v>3</v>
      </c>
      <c r="L2732" t="s">
        <v>23</v>
      </c>
      <c r="M2732" t="s">
        <v>32</v>
      </c>
      <c r="N2732">
        <v>9</v>
      </c>
      <c r="O2732" t="s">
        <v>21</v>
      </c>
      <c r="P2732" t="s">
        <v>57</v>
      </c>
      <c r="Q2732" t="s">
        <v>25</v>
      </c>
      <c r="R2732" t="s">
        <v>49</v>
      </c>
      <c r="S2732" t="str">
        <f t="shared" si="128"/>
        <v>High</v>
      </c>
    </row>
    <row r="2733" spans="1:19" x14ac:dyDescent="0.3">
      <c r="A2733" t="s">
        <v>71</v>
      </c>
      <c r="B2733" t="s">
        <v>522</v>
      </c>
      <c r="C2733" t="s">
        <v>78</v>
      </c>
      <c r="D2733">
        <v>3</v>
      </c>
      <c r="E2733" t="s">
        <v>79</v>
      </c>
      <c r="F2733">
        <v>2.1</v>
      </c>
      <c r="G2733" t="s">
        <v>38</v>
      </c>
      <c r="H2733" t="str">
        <f t="shared" si="126"/>
        <v>Skill Development</v>
      </c>
      <c r="I2733">
        <v>2</v>
      </c>
      <c r="J2733" t="str">
        <f t="shared" si="127"/>
        <v>Low</v>
      </c>
      <c r="K2733">
        <v>0</v>
      </c>
      <c r="L2733" t="s">
        <v>23</v>
      </c>
      <c r="M2733" t="s">
        <v>30</v>
      </c>
      <c r="N2733">
        <v>10</v>
      </c>
      <c r="O2733" t="s">
        <v>21</v>
      </c>
      <c r="P2733" t="s">
        <v>24</v>
      </c>
      <c r="Q2733" t="s">
        <v>34</v>
      </c>
      <c r="R2733" t="s">
        <v>49</v>
      </c>
      <c r="S2733" t="str">
        <f t="shared" si="128"/>
        <v>High</v>
      </c>
    </row>
    <row r="2734" spans="1:19" x14ac:dyDescent="0.3">
      <c r="A2734" t="s">
        <v>74</v>
      </c>
      <c r="B2734" t="s">
        <v>517</v>
      </c>
      <c r="C2734" t="s">
        <v>96</v>
      </c>
      <c r="D2734">
        <v>1</v>
      </c>
      <c r="E2734" t="s">
        <v>79</v>
      </c>
      <c r="F2734">
        <v>3.3</v>
      </c>
      <c r="G2734" t="s">
        <v>61</v>
      </c>
      <c r="H2734" t="str">
        <f t="shared" si="126"/>
        <v>Study Support</v>
      </c>
      <c r="I2734">
        <v>4</v>
      </c>
      <c r="J2734" t="str">
        <f t="shared" si="127"/>
        <v>High</v>
      </c>
      <c r="K2734">
        <v>-1</v>
      </c>
      <c r="L2734" t="s">
        <v>21</v>
      </c>
      <c r="M2734" t="s">
        <v>32</v>
      </c>
      <c r="N2734">
        <v>3</v>
      </c>
      <c r="O2734" t="s">
        <v>23</v>
      </c>
      <c r="P2734" t="s">
        <v>116</v>
      </c>
      <c r="Q2734" t="s">
        <v>40</v>
      </c>
      <c r="R2734" t="s">
        <v>26</v>
      </c>
      <c r="S2734" t="str">
        <f t="shared" si="128"/>
        <v>Low</v>
      </c>
    </row>
    <row r="2735" spans="1:19" x14ac:dyDescent="0.3">
      <c r="A2735" t="s">
        <v>76</v>
      </c>
      <c r="B2735" t="s">
        <v>517</v>
      </c>
      <c r="C2735" t="s">
        <v>96</v>
      </c>
      <c r="D2735">
        <v>1</v>
      </c>
      <c r="E2735" t="s">
        <v>79</v>
      </c>
      <c r="F2735">
        <v>3.3</v>
      </c>
      <c r="G2735" t="s">
        <v>61</v>
      </c>
      <c r="H2735" t="str">
        <f t="shared" si="126"/>
        <v>Study Support</v>
      </c>
      <c r="I2735">
        <v>4</v>
      </c>
      <c r="J2735" t="str">
        <f t="shared" si="127"/>
        <v>High</v>
      </c>
      <c r="K2735">
        <v>-1</v>
      </c>
      <c r="L2735" t="s">
        <v>21</v>
      </c>
      <c r="M2735" t="s">
        <v>32</v>
      </c>
      <c r="N2735">
        <v>3</v>
      </c>
      <c r="O2735" t="s">
        <v>23</v>
      </c>
      <c r="P2735" t="s">
        <v>65</v>
      </c>
      <c r="Q2735" t="s">
        <v>40</v>
      </c>
      <c r="R2735" t="s">
        <v>26</v>
      </c>
      <c r="S2735" t="str">
        <f t="shared" si="128"/>
        <v>Low</v>
      </c>
    </row>
    <row r="2736" spans="1:19" x14ac:dyDescent="0.3">
      <c r="A2736" t="s">
        <v>81</v>
      </c>
      <c r="B2736" t="s">
        <v>523</v>
      </c>
      <c r="C2736" t="s">
        <v>37</v>
      </c>
      <c r="D2736">
        <v>1</v>
      </c>
      <c r="E2736" t="s">
        <v>56</v>
      </c>
      <c r="F2736">
        <v>3.9</v>
      </c>
      <c r="G2736" t="s">
        <v>48</v>
      </c>
      <c r="H2736" t="str">
        <f t="shared" si="126"/>
        <v>Skill Development</v>
      </c>
      <c r="I2736">
        <v>1</v>
      </c>
      <c r="J2736" t="str">
        <f t="shared" si="127"/>
        <v>Low</v>
      </c>
      <c r="K2736">
        <v>2</v>
      </c>
      <c r="L2736" t="s">
        <v>23</v>
      </c>
      <c r="M2736" t="s">
        <v>22</v>
      </c>
      <c r="N2736">
        <v>3</v>
      </c>
      <c r="O2736" t="s">
        <v>21</v>
      </c>
      <c r="P2736" t="s">
        <v>196</v>
      </c>
      <c r="Q2736" t="s">
        <v>25</v>
      </c>
      <c r="R2736" t="s">
        <v>26</v>
      </c>
      <c r="S2736" t="str">
        <f t="shared" si="128"/>
        <v>Low</v>
      </c>
    </row>
    <row r="2737" spans="1:19" x14ac:dyDescent="0.3">
      <c r="A2737" t="s">
        <v>84</v>
      </c>
      <c r="B2737" t="s">
        <v>524</v>
      </c>
      <c r="C2737" t="s">
        <v>103</v>
      </c>
      <c r="D2737">
        <v>4</v>
      </c>
      <c r="E2737" t="s">
        <v>19</v>
      </c>
      <c r="F2737">
        <v>4.3</v>
      </c>
      <c r="G2737" t="s">
        <v>44</v>
      </c>
      <c r="H2737" t="str">
        <f t="shared" si="126"/>
        <v>Other</v>
      </c>
      <c r="I2737">
        <v>2</v>
      </c>
      <c r="J2737" t="str">
        <f t="shared" si="127"/>
        <v>Low</v>
      </c>
      <c r="K2737">
        <v>0</v>
      </c>
      <c r="L2737" t="s">
        <v>23</v>
      </c>
      <c r="M2737" t="s">
        <v>22</v>
      </c>
      <c r="N2737">
        <v>9</v>
      </c>
      <c r="O2737" t="s">
        <v>23</v>
      </c>
      <c r="P2737" t="s">
        <v>73</v>
      </c>
      <c r="Q2737" t="s">
        <v>25</v>
      </c>
      <c r="R2737" t="s">
        <v>49</v>
      </c>
      <c r="S2737" t="str">
        <f t="shared" si="128"/>
        <v>High</v>
      </c>
    </row>
    <row r="2738" spans="1:19" x14ac:dyDescent="0.3">
      <c r="A2738" t="s">
        <v>87</v>
      </c>
      <c r="B2738" t="s">
        <v>525</v>
      </c>
      <c r="C2738" t="s">
        <v>37</v>
      </c>
      <c r="D2738">
        <v>1</v>
      </c>
      <c r="E2738" t="s">
        <v>56</v>
      </c>
      <c r="F2738">
        <v>1.4</v>
      </c>
      <c r="G2738" t="s">
        <v>31</v>
      </c>
      <c r="H2738" t="str">
        <f t="shared" si="126"/>
        <v>Skill Development</v>
      </c>
      <c r="I2738">
        <v>5</v>
      </c>
      <c r="J2738" t="str">
        <f t="shared" si="127"/>
        <v>High</v>
      </c>
      <c r="K2738">
        <v>-2</v>
      </c>
      <c r="L2738" t="s">
        <v>23</v>
      </c>
      <c r="M2738" t="s">
        <v>19</v>
      </c>
      <c r="N2738">
        <v>6</v>
      </c>
      <c r="O2738" t="s">
        <v>21</v>
      </c>
      <c r="P2738" t="s">
        <v>545</v>
      </c>
      <c r="Q2738" t="s">
        <v>40</v>
      </c>
      <c r="R2738" t="s">
        <v>45</v>
      </c>
      <c r="S2738" t="str">
        <f t="shared" si="128"/>
        <v>Medium</v>
      </c>
    </row>
    <row r="2739" spans="1:19" x14ac:dyDescent="0.3">
      <c r="A2739" t="s">
        <v>88</v>
      </c>
      <c r="B2739" t="s">
        <v>526</v>
      </c>
      <c r="C2739" t="s">
        <v>96</v>
      </c>
      <c r="D2739">
        <v>1</v>
      </c>
      <c r="E2739" t="s">
        <v>79</v>
      </c>
      <c r="F2739">
        <v>2.2000000000000002</v>
      </c>
      <c r="G2739" t="s">
        <v>38</v>
      </c>
      <c r="H2739" t="str">
        <f t="shared" si="126"/>
        <v>Skill Development</v>
      </c>
      <c r="I2739">
        <v>4</v>
      </c>
      <c r="J2739" t="str">
        <f t="shared" si="127"/>
        <v>High</v>
      </c>
      <c r="K2739">
        <v>-2</v>
      </c>
      <c r="L2739" t="s">
        <v>21</v>
      </c>
      <c r="M2739" t="s">
        <v>30</v>
      </c>
      <c r="N2739">
        <v>3</v>
      </c>
      <c r="O2739" t="s">
        <v>21</v>
      </c>
      <c r="P2739" t="s">
        <v>52</v>
      </c>
      <c r="Q2739" t="s">
        <v>40</v>
      </c>
      <c r="R2739" t="s">
        <v>26</v>
      </c>
      <c r="S2739" t="str">
        <f t="shared" si="128"/>
        <v>Low</v>
      </c>
    </row>
    <row r="2740" spans="1:19" x14ac:dyDescent="0.3">
      <c r="A2740" t="s">
        <v>91</v>
      </c>
      <c r="B2740" t="s">
        <v>426</v>
      </c>
      <c r="C2740" t="s">
        <v>18</v>
      </c>
      <c r="D2740">
        <v>3</v>
      </c>
      <c r="E2740" t="s">
        <v>30</v>
      </c>
      <c r="F2740">
        <v>3.6</v>
      </c>
      <c r="G2740" t="s">
        <v>61</v>
      </c>
      <c r="H2740" t="str">
        <f t="shared" si="126"/>
        <v>Study Support</v>
      </c>
      <c r="I2740">
        <v>5</v>
      </c>
      <c r="J2740" t="str">
        <f t="shared" si="127"/>
        <v>High</v>
      </c>
      <c r="K2740">
        <v>-2</v>
      </c>
      <c r="L2740" t="s">
        <v>21</v>
      </c>
      <c r="M2740" t="s">
        <v>30</v>
      </c>
      <c r="N2740">
        <v>1</v>
      </c>
      <c r="O2740" t="s">
        <v>21</v>
      </c>
      <c r="P2740" t="s">
        <v>1710</v>
      </c>
      <c r="Q2740" t="s">
        <v>25</v>
      </c>
      <c r="R2740" t="s">
        <v>45</v>
      </c>
      <c r="S2740" t="str">
        <f t="shared" si="128"/>
        <v>Low</v>
      </c>
    </row>
    <row r="2741" spans="1:19" x14ac:dyDescent="0.3">
      <c r="A2741" t="s">
        <v>94</v>
      </c>
      <c r="B2741" t="s">
        <v>426</v>
      </c>
      <c r="C2741" t="s">
        <v>18</v>
      </c>
      <c r="D2741">
        <v>3</v>
      </c>
      <c r="E2741" t="s">
        <v>30</v>
      </c>
      <c r="F2741">
        <v>3.6</v>
      </c>
      <c r="G2741" t="s">
        <v>61</v>
      </c>
      <c r="H2741" t="str">
        <f t="shared" si="126"/>
        <v>Study Support</v>
      </c>
      <c r="I2741">
        <v>5</v>
      </c>
      <c r="J2741" t="str">
        <f t="shared" si="127"/>
        <v>High</v>
      </c>
      <c r="K2741">
        <v>-2</v>
      </c>
      <c r="L2741" t="s">
        <v>21</v>
      </c>
      <c r="M2741" t="s">
        <v>30</v>
      </c>
      <c r="N2741">
        <v>1</v>
      </c>
      <c r="O2741" t="s">
        <v>21</v>
      </c>
      <c r="P2741" t="s">
        <v>33</v>
      </c>
      <c r="Q2741" t="s">
        <v>25</v>
      </c>
      <c r="R2741" t="s">
        <v>26</v>
      </c>
      <c r="S2741" t="str">
        <f t="shared" si="128"/>
        <v>Low</v>
      </c>
    </row>
    <row r="2742" spans="1:19" x14ac:dyDescent="0.3">
      <c r="A2742" t="s">
        <v>97</v>
      </c>
      <c r="B2742" t="s">
        <v>527</v>
      </c>
      <c r="C2742" t="s">
        <v>43</v>
      </c>
      <c r="D2742">
        <v>2</v>
      </c>
      <c r="E2742" t="s">
        <v>22</v>
      </c>
      <c r="F2742">
        <v>3.8</v>
      </c>
      <c r="G2742" t="s">
        <v>20</v>
      </c>
      <c r="H2742" t="str">
        <f t="shared" si="126"/>
        <v>Study Support</v>
      </c>
      <c r="I2742">
        <v>2</v>
      </c>
      <c r="J2742" t="str">
        <f t="shared" si="127"/>
        <v>Low</v>
      </c>
      <c r="K2742">
        <v>2</v>
      </c>
      <c r="L2742" t="s">
        <v>23</v>
      </c>
      <c r="M2742" t="s">
        <v>30</v>
      </c>
      <c r="N2742">
        <v>8</v>
      </c>
      <c r="O2742" t="s">
        <v>23</v>
      </c>
      <c r="P2742" t="s">
        <v>1711</v>
      </c>
      <c r="Q2742" t="s">
        <v>25</v>
      </c>
      <c r="R2742" t="s">
        <v>26</v>
      </c>
      <c r="S2742" t="str">
        <f t="shared" si="128"/>
        <v>High</v>
      </c>
    </row>
    <row r="2743" spans="1:19" x14ac:dyDescent="0.3">
      <c r="A2743" t="s">
        <v>99</v>
      </c>
      <c r="B2743" t="s">
        <v>528</v>
      </c>
      <c r="C2743" t="s">
        <v>43</v>
      </c>
      <c r="D2743">
        <v>1</v>
      </c>
      <c r="E2743" t="s">
        <v>60</v>
      </c>
      <c r="F2743">
        <v>3.7</v>
      </c>
      <c r="G2743" t="s">
        <v>31</v>
      </c>
      <c r="H2743" t="str">
        <f t="shared" si="126"/>
        <v>Skill Development</v>
      </c>
      <c r="I2743">
        <v>4</v>
      </c>
      <c r="J2743" t="str">
        <f t="shared" si="127"/>
        <v>High</v>
      </c>
      <c r="K2743">
        <v>-2</v>
      </c>
      <c r="L2743" t="s">
        <v>23</v>
      </c>
      <c r="M2743" t="s">
        <v>19</v>
      </c>
      <c r="N2743">
        <v>7</v>
      </c>
      <c r="O2743" t="s">
        <v>23</v>
      </c>
      <c r="P2743" t="s">
        <v>165</v>
      </c>
      <c r="Q2743" t="s">
        <v>40</v>
      </c>
      <c r="R2743" t="s">
        <v>45</v>
      </c>
      <c r="S2743" t="str">
        <f t="shared" si="128"/>
        <v>High</v>
      </c>
    </row>
    <row r="2744" spans="1:19" x14ac:dyDescent="0.3">
      <c r="A2744" t="s">
        <v>101</v>
      </c>
      <c r="B2744" t="s">
        <v>529</v>
      </c>
      <c r="C2744" t="s">
        <v>55</v>
      </c>
      <c r="D2744">
        <v>2</v>
      </c>
      <c r="E2744" t="s">
        <v>30</v>
      </c>
      <c r="F2744">
        <v>3</v>
      </c>
      <c r="G2744" t="s">
        <v>31</v>
      </c>
      <c r="H2744" t="str">
        <f t="shared" si="126"/>
        <v>Skill Development</v>
      </c>
      <c r="I2744">
        <v>4</v>
      </c>
      <c r="J2744" t="str">
        <f t="shared" si="127"/>
        <v>High</v>
      </c>
      <c r="K2744">
        <v>3</v>
      </c>
      <c r="L2744" t="s">
        <v>23</v>
      </c>
      <c r="M2744" t="s">
        <v>32</v>
      </c>
      <c r="N2744">
        <v>10</v>
      </c>
      <c r="O2744" t="s">
        <v>23</v>
      </c>
      <c r="P2744" t="s">
        <v>158</v>
      </c>
      <c r="Q2744" t="s">
        <v>34</v>
      </c>
      <c r="R2744" t="s">
        <v>45</v>
      </c>
      <c r="S2744" t="str">
        <f t="shared" si="128"/>
        <v>High</v>
      </c>
    </row>
    <row r="2745" spans="1:19" x14ac:dyDescent="0.3">
      <c r="A2745" t="s">
        <v>105</v>
      </c>
      <c r="B2745" t="s">
        <v>530</v>
      </c>
      <c r="C2745" t="s">
        <v>29</v>
      </c>
      <c r="D2745">
        <v>2</v>
      </c>
      <c r="E2745" t="s">
        <v>22</v>
      </c>
      <c r="F2745">
        <v>3.2</v>
      </c>
      <c r="G2745" t="s">
        <v>61</v>
      </c>
      <c r="H2745" t="str">
        <f t="shared" si="126"/>
        <v>Study Support</v>
      </c>
      <c r="I2745">
        <v>5</v>
      </c>
      <c r="J2745" t="str">
        <f t="shared" si="127"/>
        <v>High</v>
      </c>
      <c r="K2745">
        <v>1</v>
      </c>
      <c r="L2745" t="s">
        <v>21</v>
      </c>
      <c r="M2745" t="s">
        <v>30</v>
      </c>
      <c r="N2745">
        <v>10</v>
      </c>
      <c r="O2745" t="s">
        <v>21</v>
      </c>
      <c r="P2745" t="s">
        <v>1710</v>
      </c>
      <c r="Q2745" t="s">
        <v>25</v>
      </c>
      <c r="R2745" t="s">
        <v>26</v>
      </c>
      <c r="S2745" t="str">
        <f t="shared" si="128"/>
        <v>High</v>
      </c>
    </row>
    <row r="2746" spans="1:19" x14ac:dyDescent="0.3">
      <c r="A2746" t="s">
        <v>107</v>
      </c>
      <c r="B2746" t="s">
        <v>531</v>
      </c>
      <c r="C2746" t="s">
        <v>78</v>
      </c>
      <c r="D2746">
        <v>1</v>
      </c>
      <c r="E2746" t="s">
        <v>60</v>
      </c>
      <c r="F2746">
        <v>0.7</v>
      </c>
      <c r="G2746" t="s">
        <v>31</v>
      </c>
      <c r="H2746" t="str">
        <f t="shared" si="126"/>
        <v>Skill Development</v>
      </c>
      <c r="I2746">
        <v>1</v>
      </c>
      <c r="J2746" t="str">
        <f t="shared" si="127"/>
        <v>Low</v>
      </c>
      <c r="K2746">
        <v>1</v>
      </c>
      <c r="L2746" t="s">
        <v>23</v>
      </c>
      <c r="M2746" t="s">
        <v>32</v>
      </c>
      <c r="N2746">
        <v>8</v>
      </c>
      <c r="O2746" t="s">
        <v>23</v>
      </c>
      <c r="P2746" t="s">
        <v>164</v>
      </c>
      <c r="Q2746" t="s">
        <v>34</v>
      </c>
      <c r="R2746" t="s">
        <v>45</v>
      </c>
      <c r="S2746" t="str">
        <f t="shared" si="128"/>
        <v>High</v>
      </c>
    </row>
    <row r="2747" spans="1:19" x14ac:dyDescent="0.3">
      <c r="A2747" t="s">
        <v>110</v>
      </c>
      <c r="B2747" t="s">
        <v>532</v>
      </c>
      <c r="C2747" t="s">
        <v>29</v>
      </c>
      <c r="D2747">
        <v>4</v>
      </c>
      <c r="E2747" t="s">
        <v>22</v>
      </c>
      <c r="F2747">
        <v>2</v>
      </c>
      <c r="G2747" t="s">
        <v>61</v>
      </c>
      <c r="H2747" t="str">
        <f t="shared" si="126"/>
        <v>Study Support</v>
      </c>
      <c r="I2747">
        <v>3</v>
      </c>
      <c r="J2747" t="str">
        <f t="shared" si="127"/>
        <v>Medium</v>
      </c>
      <c r="K2747">
        <v>-2</v>
      </c>
      <c r="L2747" t="s">
        <v>23</v>
      </c>
      <c r="M2747" t="s">
        <v>22</v>
      </c>
      <c r="N2747">
        <v>8</v>
      </c>
      <c r="O2747" t="s">
        <v>23</v>
      </c>
      <c r="P2747" t="s">
        <v>116</v>
      </c>
      <c r="Q2747" t="s">
        <v>40</v>
      </c>
      <c r="R2747" t="s">
        <v>49</v>
      </c>
      <c r="S2747" t="str">
        <f t="shared" si="128"/>
        <v>High</v>
      </c>
    </row>
    <row r="2748" spans="1:19" x14ac:dyDescent="0.3">
      <c r="A2748" t="s">
        <v>112</v>
      </c>
      <c r="B2748" t="s">
        <v>518</v>
      </c>
      <c r="C2748" t="s">
        <v>90</v>
      </c>
      <c r="D2748">
        <v>3</v>
      </c>
      <c r="E2748" t="s">
        <v>60</v>
      </c>
      <c r="F2748">
        <v>1.4</v>
      </c>
      <c r="G2748" t="s">
        <v>20</v>
      </c>
      <c r="H2748" t="str">
        <f t="shared" si="126"/>
        <v>Study Support</v>
      </c>
      <c r="I2748">
        <v>5</v>
      </c>
      <c r="J2748" t="str">
        <f t="shared" si="127"/>
        <v>High</v>
      </c>
      <c r="K2748">
        <v>3</v>
      </c>
      <c r="L2748" t="s">
        <v>23</v>
      </c>
      <c r="M2748" t="s">
        <v>30</v>
      </c>
      <c r="N2748">
        <v>4</v>
      </c>
      <c r="O2748" t="s">
        <v>21</v>
      </c>
      <c r="P2748" t="s">
        <v>1710</v>
      </c>
      <c r="Q2748" t="s">
        <v>34</v>
      </c>
      <c r="R2748" t="s">
        <v>49</v>
      </c>
      <c r="S2748" t="str">
        <f t="shared" si="128"/>
        <v>Medium</v>
      </c>
    </row>
    <row r="2749" spans="1:19" x14ac:dyDescent="0.3">
      <c r="A2749" t="s">
        <v>114</v>
      </c>
      <c r="B2749" t="s">
        <v>533</v>
      </c>
      <c r="C2749" t="s">
        <v>29</v>
      </c>
      <c r="D2749">
        <v>2</v>
      </c>
      <c r="E2749" t="s">
        <v>79</v>
      </c>
      <c r="F2749">
        <v>2.7</v>
      </c>
      <c r="G2749" t="s">
        <v>48</v>
      </c>
      <c r="H2749" t="str">
        <f t="shared" si="126"/>
        <v>Skill Development</v>
      </c>
      <c r="I2749">
        <v>3</v>
      </c>
      <c r="J2749" t="str">
        <f t="shared" si="127"/>
        <v>Medium</v>
      </c>
      <c r="K2749">
        <v>-2</v>
      </c>
      <c r="L2749" t="s">
        <v>23</v>
      </c>
      <c r="M2749" t="s">
        <v>30</v>
      </c>
      <c r="N2749">
        <v>5</v>
      </c>
      <c r="O2749" t="s">
        <v>21</v>
      </c>
      <c r="P2749" t="s">
        <v>176</v>
      </c>
      <c r="Q2749" t="s">
        <v>34</v>
      </c>
      <c r="R2749" t="s">
        <v>26</v>
      </c>
      <c r="S2749" t="str">
        <f t="shared" si="128"/>
        <v>Medium</v>
      </c>
    </row>
    <row r="2750" spans="1:19" x14ac:dyDescent="0.3">
      <c r="A2750" t="s">
        <v>117</v>
      </c>
      <c r="B2750" t="s">
        <v>534</v>
      </c>
      <c r="C2750" t="s">
        <v>18</v>
      </c>
      <c r="D2750">
        <v>3</v>
      </c>
      <c r="E2750" t="s">
        <v>60</v>
      </c>
      <c r="F2750">
        <v>2.2000000000000002</v>
      </c>
      <c r="G2750" t="s">
        <v>20</v>
      </c>
      <c r="H2750" t="str">
        <f t="shared" si="126"/>
        <v>Study Support</v>
      </c>
      <c r="I2750">
        <v>3</v>
      </c>
      <c r="J2750" t="str">
        <f t="shared" si="127"/>
        <v>Medium</v>
      </c>
      <c r="K2750">
        <v>-1</v>
      </c>
      <c r="L2750" t="s">
        <v>21</v>
      </c>
      <c r="M2750" t="s">
        <v>30</v>
      </c>
      <c r="N2750">
        <v>9</v>
      </c>
      <c r="O2750" t="s">
        <v>21</v>
      </c>
      <c r="P2750" t="s">
        <v>83</v>
      </c>
      <c r="Q2750" t="s">
        <v>25</v>
      </c>
      <c r="R2750" t="s">
        <v>49</v>
      </c>
      <c r="S2750" t="str">
        <f t="shared" si="128"/>
        <v>High</v>
      </c>
    </row>
    <row r="2751" spans="1:19" x14ac:dyDescent="0.3">
      <c r="A2751" t="s">
        <v>119</v>
      </c>
      <c r="B2751" t="s">
        <v>534</v>
      </c>
      <c r="C2751" t="s">
        <v>18</v>
      </c>
      <c r="D2751">
        <v>3</v>
      </c>
      <c r="E2751" t="s">
        <v>60</v>
      </c>
      <c r="F2751">
        <v>2.2000000000000002</v>
      </c>
      <c r="G2751" t="s">
        <v>20</v>
      </c>
      <c r="H2751" t="str">
        <f t="shared" si="126"/>
        <v>Study Support</v>
      </c>
      <c r="I2751">
        <v>3</v>
      </c>
      <c r="J2751" t="str">
        <f t="shared" si="127"/>
        <v>Medium</v>
      </c>
      <c r="K2751">
        <v>-1</v>
      </c>
      <c r="L2751" t="s">
        <v>21</v>
      </c>
      <c r="M2751" t="s">
        <v>30</v>
      </c>
      <c r="N2751">
        <v>9</v>
      </c>
      <c r="O2751" t="s">
        <v>23</v>
      </c>
      <c r="P2751" t="s">
        <v>176</v>
      </c>
      <c r="Q2751" t="s">
        <v>25</v>
      </c>
      <c r="R2751" t="s">
        <v>26</v>
      </c>
      <c r="S2751" t="str">
        <f t="shared" si="128"/>
        <v>High</v>
      </c>
    </row>
    <row r="2752" spans="1:19" x14ac:dyDescent="0.3">
      <c r="A2752" t="s">
        <v>121</v>
      </c>
      <c r="B2752" t="s">
        <v>534</v>
      </c>
      <c r="C2752" t="s">
        <v>18</v>
      </c>
      <c r="D2752">
        <v>3</v>
      </c>
      <c r="E2752" t="s">
        <v>60</v>
      </c>
      <c r="F2752">
        <v>2.2000000000000002</v>
      </c>
      <c r="G2752" t="s">
        <v>20</v>
      </c>
      <c r="H2752" t="str">
        <f t="shared" si="126"/>
        <v>Study Support</v>
      </c>
      <c r="I2752">
        <v>3</v>
      </c>
      <c r="J2752" t="str">
        <f t="shared" si="127"/>
        <v>Medium</v>
      </c>
      <c r="K2752">
        <v>-1</v>
      </c>
      <c r="L2752" t="s">
        <v>21</v>
      </c>
      <c r="M2752" t="s">
        <v>30</v>
      </c>
      <c r="N2752">
        <v>9</v>
      </c>
      <c r="O2752" t="s">
        <v>23</v>
      </c>
      <c r="P2752" t="s">
        <v>143</v>
      </c>
      <c r="Q2752" t="s">
        <v>25</v>
      </c>
      <c r="R2752" t="s">
        <v>26</v>
      </c>
      <c r="S2752" t="str">
        <f t="shared" si="128"/>
        <v>High</v>
      </c>
    </row>
    <row r="2753" spans="1:19" x14ac:dyDescent="0.3">
      <c r="A2753" t="s">
        <v>124</v>
      </c>
      <c r="B2753" t="s">
        <v>535</v>
      </c>
      <c r="C2753" t="s">
        <v>96</v>
      </c>
      <c r="D2753">
        <v>3</v>
      </c>
      <c r="E2753" t="s">
        <v>22</v>
      </c>
      <c r="F2753">
        <v>1.9</v>
      </c>
      <c r="G2753" t="s">
        <v>44</v>
      </c>
      <c r="H2753" t="str">
        <f t="shared" si="126"/>
        <v>Other</v>
      </c>
      <c r="I2753">
        <v>2</v>
      </c>
      <c r="J2753" t="str">
        <f t="shared" si="127"/>
        <v>Low</v>
      </c>
      <c r="K2753">
        <v>3</v>
      </c>
      <c r="L2753" t="s">
        <v>21</v>
      </c>
      <c r="M2753" t="s">
        <v>19</v>
      </c>
      <c r="N2753">
        <v>8</v>
      </c>
      <c r="O2753" t="s">
        <v>21</v>
      </c>
      <c r="P2753" t="s">
        <v>145</v>
      </c>
      <c r="Q2753" t="s">
        <v>25</v>
      </c>
      <c r="R2753" t="s">
        <v>26</v>
      </c>
      <c r="S2753" t="str">
        <f t="shared" si="128"/>
        <v>High</v>
      </c>
    </row>
    <row r="2754" spans="1:19" x14ac:dyDescent="0.3">
      <c r="A2754" t="s">
        <v>126</v>
      </c>
      <c r="B2754" t="s">
        <v>536</v>
      </c>
      <c r="C2754" t="s">
        <v>37</v>
      </c>
      <c r="D2754">
        <v>3</v>
      </c>
      <c r="E2754" t="s">
        <v>60</v>
      </c>
      <c r="F2754">
        <v>2</v>
      </c>
      <c r="G2754" t="s">
        <v>38</v>
      </c>
      <c r="H2754" t="str">
        <f t="shared" ref="H2754:H2817" si="129">IF(OR(ISNUMBER(SEARCH("Assignment",G2754)),ISNUMBER(SEARCH("Exam",G2754)),ISNUMBER(SEARCH("Notes",G2754)),ISNUMBER(SEARCH("Homework",G2754))),"Study Support",
IF(OR(ISNUMBER(SEARCH("Resume",G2754)),ISNUMBER(SEARCH("Skill",G2754)),ISNUMBER(SEARCH("Learning",G2754)),ISNUMBER(SEARCH("Project",G2754))),"Skill Development",
IF(OR(ISNUMBER(SEARCH("Music",G2754)),ISNUMBER(SEARCH("Movie",G2754)),ISNUMBER(SEARCH("Game",G2754)),ISNUMBER(SEARCH("Fun",G2754))),"Entertainment",
"Other")))</f>
        <v>Skill Development</v>
      </c>
      <c r="I2754">
        <v>5</v>
      </c>
      <c r="J2754" t="str">
        <f t="shared" ref="J2754:J2817" si="130">IF(I2754&gt;=4,"High",IF(I2754=3,"Medium","Low"))</f>
        <v>High</v>
      </c>
      <c r="K2754">
        <v>-2</v>
      </c>
      <c r="L2754" t="s">
        <v>21</v>
      </c>
      <c r="M2754" t="s">
        <v>19</v>
      </c>
      <c r="N2754">
        <v>7</v>
      </c>
      <c r="O2754" t="s">
        <v>23</v>
      </c>
      <c r="P2754" t="s">
        <v>116</v>
      </c>
      <c r="Q2754" t="s">
        <v>40</v>
      </c>
      <c r="R2754" t="s">
        <v>49</v>
      </c>
      <c r="S2754" t="str">
        <f t="shared" ref="S2754:S2817" si="131">IF(N2754&gt;=7,"High",IF(N2754&gt;=4,"Medium","Low"))</f>
        <v>High</v>
      </c>
    </row>
    <row r="2755" spans="1:19" x14ac:dyDescent="0.3">
      <c r="A2755" t="s">
        <v>128</v>
      </c>
      <c r="B2755" t="s">
        <v>537</v>
      </c>
      <c r="C2755" t="s">
        <v>55</v>
      </c>
      <c r="D2755">
        <v>4</v>
      </c>
      <c r="E2755" t="s">
        <v>56</v>
      </c>
      <c r="F2755">
        <v>1.2</v>
      </c>
      <c r="G2755" t="s">
        <v>44</v>
      </c>
      <c r="H2755" t="str">
        <f t="shared" si="129"/>
        <v>Other</v>
      </c>
      <c r="I2755">
        <v>2</v>
      </c>
      <c r="J2755" t="str">
        <f t="shared" si="130"/>
        <v>Low</v>
      </c>
      <c r="K2755">
        <v>2</v>
      </c>
      <c r="L2755" t="s">
        <v>23</v>
      </c>
      <c r="M2755" t="s">
        <v>30</v>
      </c>
      <c r="N2755">
        <v>1</v>
      </c>
      <c r="O2755" t="s">
        <v>23</v>
      </c>
      <c r="P2755" t="s">
        <v>145</v>
      </c>
      <c r="Q2755" t="s">
        <v>40</v>
      </c>
      <c r="R2755" t="s">
        <v>45</v>
      </c>
      <c r="S2755" t="str">
        <f t="shared" si="131"/>
        <v>Low</v>
      </c>
    </row>
    <row r="2756" spans="1:19" x14ac:dyDescent="0.3">
      <c r="A2756" t="s">
        <v>130</v>
      </c>
      <c r="B2756" t="s">
        <v>538</v>
      </c>
      <c r="C2756" t="s">
        <v>37</v>
      </c>
      <c r="D2756">
        <v>2</v>
      </c>
      <c r="E2756" t="s">
        <v>30</v>
      </c>
      <c r="F2756">
        <v>1.5</v>
      </c>
      <c r="G2756" t="s">
        <v>61</v>
      </c>
      <c r="H2756" t="str">
        <f t="shared" si="129"/>
        <v>Study Support</v>
      </c>
      <c r="I2756">
        <v>4</v>
      </c>
      <c r="J2756" t="str">
        <f t="shared" si="130"/>
        <v>High</v>
      </c>
      <c r="K2756">
        <v>2</v>
      </c>
      <c r="L2756" t="s">
        <v>23</v>
      </c>
      <c r="M2756" t="s">
        <v>30</v>
      </c>
      <c r="N2756">
        <v>1</v>
      </c>
      <c r="O2756" t="s">
        <v>23</v>
      </c>
      <c r="P2756" t="s">
        <v>86</v>
      </c>
      <c r="Q2756" t="s">
        <v>40</v>
      </c>
      <c r="R2756" t="s">
        <v>45</v>
      </c>
      <c r="S2756" t="str">
        <f t="shared" si="131"/>
        <v>Low</v>
      </c>
    </row>
    <row r="2757" spans="1:19" x14ac:dyDescent="0.3">
      <c r="A2757" t="s">
        <v>132</v>
      </c>
      <c r="B2757" t="s">
        <v>539</v>
      </c>
      <c r="C2757" t="s">
        <v>96</v>
      </c>
      <c r="D2757">
        <v>4</v>
      </c>
      <c r="E2757" t="s">
        <v>19</v>
      </c>
      <c r="F2757">
        <v>3.9</v>
      </c>
      <c r="G2757" t="s">
        <v>61</v>
      </c>
      <c r="H2757" t="str">
        <f t="shared" si="129"/>
        <v>Study Support</v>
      </c>
      <c r="I2757">
        <v>2</v>
      </c>
      <c r="J2757" t="str">
        <f t="shared" si="130"/>
        <v>Low</v>
      </c>
      <c r="K2757">
        <v>1</v>
      </c>
      <c r="L2757" t="s">
        <v>23</v>
      </c>
      <c r="M2757" t="s">
        <v>19</v>
      </c>
      <c r="N2757">
        <v>7</v>
      </c>
      <c r="O2757" t="s">
        <v>21</v>
      </c>
      <c r="P2757" t="s">
        <v>104</v>
      </c>
      <c r="Q2757" t="s">
        <v>40</v>
      </c>
      <c r="R2757" t="s">
        <v>49</v>
      </c>
      <c r="S2757" t="str">
        <f t="shared" si="131"/>
        <v>High</v>
      </c>
    </row>
    <row r="2758" spans="1:19" x14ac:dyDescent="0.3">
      <c r="A2758" t="s">
        <v>134</v>
      </c>
      <c r="B2758" t="s">
        <v>539</v>
      </c>
      <c r="C2758" t="s">
        <v>96</v>
      </c>
      <c r="D2758">
        <v>4</v>
      </c>
      <c r="E2758" t="s">
        <v>19</v>
      </c>
      <c r="F2758">
        <v>3.9</v>
      </c>
      <c r="G2758" t="s">
        <v>61</v>
      </c>
      <c r="H2758" t="str">
        <f t="shared" si="129"/>
        <v>Study Support</v>
      </c>
      <c r="I2758">
        <v>2</v>
      </c>
      <c r="J2758" t="str">
        <f t="shared" si="130"/>
        <v>Low</v>
      </c>
      <c r="K2758">
        <v>1</v>
      </c>
      <c r="L2758" t="s">
        <v>23</v>
      </c>
      <c r="M2758" t="s">
        <v>19</v>
      </c>
      <c r="N2758">
        <v>7</v>
      </c>
      <c r="O2758" t="s">
        <v>21</v>
      </c>
      <c r="P2758" t="s">
        <v>1710</v>
      </c>
      <c r="Q2758" t="s">
        <v>40</v>
      </c>
      <c r="R2758" t="s">
        <v>49</v>
      </c>
      <c r="S2758" t="str">
        <f t="shared" si="131"/>
        <v>High</v>
      </c>
    </row>
    <row r="2759" spans="1:19" x14ac:dyDescent="0.3">
      <c r="A2759" t="s">
        <v>137</v>
      </c>
      <c r="B2759" t="s">
        <v>540</v>
      </c>
      <c r="C2759" t="s">
        <v>78</v>
      </c>
      <c r="D2759">
        <v>1</v>
      </c>
      <c r="E2759" t="s">
        <v>22</v>
      </c>
      <c r="F2759">
        <v>4.4000000000000004</v>
      </c>
      <c r="G2759" t="s">
        <v>48</v>
      </c>
      <c r="H2759" t="str">
        <f t="shared" si="129"/>
        <v>Skill Development</v>
      </c>
      <c r="I2759">
        <v>5</v>
      </c>
      <c r="J2759" t="str">
        <f t="shared" si="130"/>
        <v>High</v>
      </c>
      <c r="K2759">
        <v>3</v>
      </c>
      <c r="L2759" t="s">
        <v>21</v>
      </c>
      <c r="M2759" t="s">
        <v>19</v>
      </c>
      <c r="N2759">
        <v>3</v>
      </c>
      <c r="O2759" t="s">
        <v>21</v>
      </c>
      <c r="P2759" t="s">
        <v>52</v>
      </c>
      <c r="Q2759" t="s">
        <v>34</v>
      </c>
      <c r="R2759" t="s">
        <v>45</v>
      </c>
      <c r="S2759" t="str">
        <f t="shared" si="131"/>
        <v>Low</v>
      </c>
    </row>
    <row r="2760" spans="1:19" x14ac:dyDescent="0.3">
      <c r="A2760" t="s">
        <v>139</v>
      </c>
      <c r="B2760" t="s">
        <v>541</v>
      </c>
      <c r="C2760" t="s">
        <v>90</v>
      </c>
      <c r="D2760">
        <v>3</v>
      </c>
      <c r="E2760" t="s">
        <v>79</v>
      </c>
      <c r="F2760">
        <v>2.9</v>
      </c>
      <c r="G2760" t="s">
        <v>38</v>
      </c>
      <c r="H2760" t="str">
        <f t="shared" si="129"/>
        <v>Skill Development</v>
      </c>
      <c r="I2760">
        <v>2</v>
      </c>
      <c r="J2760" t="str">
        <f t="shared" si="130"/>
        <v>Low</v>
      </c>
      <c r="K2760">
        <v>-3</v>
      </c>
      <c r="L2760" t="s">
        <v>21</v>
      </c>
      <c r="M2760" t="s">
        <v>30</v>
      </c>
      <c r="N2760">
        <v>9</v>
      </c>
      <c r="O2760" t="s">
        <v>23</v>
      </c>
      <c r="P2760" t="s">
        <v>52</v>
      </c>
      <c r="Q2760" t="s">
        <v>40</v>
      </c>
      <c r="R2760" t="s">
        <v>26</v>
      </c>
      <c r="S2760" t="str">
        <f t="shared" si="131"/>
        <v>High</v>
      </c>
    </row>
    <row r="2761" spans="1:19" x14ac:dyDescent="0.3">
      <c r="A2761" t="s">
        <v>141</v>
      </c>
      <c r="B2761" t="s">
        <v>542</v>
      </c>
      <c r="C2761" t="s">
        <v>55</v>
      </c>
      <c r="D2761">
        <v>1</v>
      </c>
      <c r="E2761" t="s">
        <v>19</v>
      </c>
      <c r="F2761">
        <v>4</v>
      </c>
      <c r="G2761" t="s">
        <v>44</v>
      </c>
      <c r="H2761" t="str">
        <f t="shared" si="129"/>
        <v>Other</v>
      </c>
      <c r="I2761">
        <v>5</v>
      </c>
      <c r="J2761" t="str">
        <f t="shared" si="130"/>
        <v>High</v>
      </c>
      <c r="K2761">
        <v>2</v>
      </c>
      <c r="L2761" t="s">
        <v>23</v>
      </c>
      <c r="M2761" t="s">
        <v>30</v>
      </c>
      <c r="N2761">
        <v>6</v>
      </c>
      <c r="O2761" t="s">
        <v>21</v>
      </c>
      <c r="P2761" t="s">
        <v>83</v>
      </c>
      <c r="Q2761" t="s">
        <v>40</v>
      </c>
      <c r="R2761" t="s">
        <v>45</v>
      </c>
      <c r="S2761" t="str">
        <f t="shared" si="131"/>
        <v>Medium</v>
      </c>
    </row>
    <row r="2762" spans="1:19" x14ac:dyDescent="0.3">
      <c r="A2762" t="s">
        <v>16</v>
      </c>
      <c r="B2762" t="s">
        <v>543</v>
      </c>
      <c r="C2762" t="s">
        <v>55</v>
      </c>
      <c r="D2762">
        <v>3</v>
      </c>
      <c r="E2762" t="s">
        <v>56</v>
      </c>
      <c r="F2762">
        <v>1.4</v>
      </c>
      <c r="G2762" t="s">
        <v>38</v>
      </c>
      <c r="H2762" t="str">
        <f t="shared" si="129"/>
        <v>Skill Development</v>
      </c>
      <c r="I2762">
        <v>4</v>
      </c>
      <c r="J2762" t="str">
        <f t="shared" si="130"/>
        <v>High</v>
      </c>
      <c r="K2762">
        <v>2</v>
      </c>
      <c r="L2762" t="s">
        <v>21</v>
      </c>
      <c r="M2762" t="s">
        <v>19</v>
      </c>
      <c r="N2762">
        <v>3</v>
      </c>
      <c r="O2762" t="s">
        <v>21</v>
      </c>
      <c r="P2762" t="s">
        <v>179</v>
      </c>
      <c r="Q2762" t="s">
        <v>40</v>
      </c>
      <c r="R2762" t="s">
        <v>45</v>
      </c>
      <c r="S2762" t="str">
        <f t="shared" si="131"/>
        <v>Low</v>
      </c>
    </row>
    <row r="2763" spans="1:19" x14ac:dyDescent="0.3">
      <c r="A2763" t="s">
        <v>27</v>
      </c>
      <c r="B2763" t="s">
        <v>544</v>
      </c>
      <c r="C2763" t="s">
        <v>37</v>
      </c>
      <c r="D2763">
        <v>2</v>
      </c>
      <c r="E2763" t="s">
        <v>60</v>
      </c>
      <c r="F2763">
        <v>3.2</v>
      </c>
      <c r="G2763" t="s">
        <v>48</v>
      </c>
      <c r="H2763" t="str">
        <f t="shared" si="129"/>
        <v>Skill Development</v>
      </c>
      <c r="I2763">
        <v>2</v>
      </c>
      <c r="J2763" t="str">
        <f t="shared" si="130"/>
        <v>Low</v>
      </c>
      <c r="K2763">
        <v>1</v>
      </c>
      <c r="L2763" t="s">
        <v>23</v>
      </c>
      <c r="M2763" t="s">
        <v>30</v>
      </c>
      <c r="N2763">
        <v>3</v>
      </c>
      <c r="O2763" t="s">
        <v>21</v>
      </c>
      <c r="P2763" t="s">
        <v>80</v>
      </c>
      <c r="Q2763" t="s">
        <v>25</v>
      </c>
      <c r="R2763" t="s">
        <v>26</v>
      </c>
      <c r="S2763" t="str">
        <f t="shared" si="131"/>
        <v>Low</v>
      </c>
    </row>
    <row r="2764" spans="1:19" x14ac:dyDescent="0.3">
      <c r="A2764" t="s">
        <v>35</v>
      </c>
      <c r="B2764" t="s">
        <v>546</v>
      </c>
      <c r="C2764" t="s">
        <v>96</v>
      </c>
      <c r="D2764">
        <v>2</v>
      </c>
      <c r="E2764" t="s">
        <v>60</v>
      </c>
      <c r="F2764">
        <v>3.1</v>
      </c>
      <c r="G2764" t="s">
        <v>44</v>
      </c>
      <c r="H2764" t="str">
        <f t="shared" si="129"/>
        <v>Other</v>
      </c>
      <c r="I2764">
        <v>5</v>
      </c>
      <c r="J2764" t="str">
        <f t="shared" si="130"/>
        <v>High</v>
      </c>
      <c r="K2764">
        <v>-3</v>
      </c>
      <c r="L2764" t="s">
        <v>21</v>
      </c>
      <c r="M2764" t="s">
        <v>22</v>
      </c>
      <c r="N2764">
        <v>6</v>
      </c>
      <c r="O2764" t="s">
        <v>21</v>
      </c>
      <c r="P2764" t="s">
        <v>145</v>
      </c>
      <c r="Q2764" t="s">
        <v>34</v>
      </c>
      <c r="R2764" t="s">
        <v>45</v>
      </c>
      <c r="S2764" t="str">
        <f t="shared" si="131"/>
        <v>Medium</v>
      </c>
    </row>
    <row r="2765" spans="1:19" x14ac:dyDescent="0.3">
      <c r="A2765" t="s">
        <v>41</v>
      </c>
      <c r="B2765" t="s">
        <v>546</v>
      </c>
      <c r="C2765" t="s">
        <v>96</v>
      </c>
      <c r="D2765">
        <v>2</v>
      </c>
      <c r="E2765" t="s">
        <v>60</v>
      </c>
      <c r="F2765">
        <v>3.1</v>
      </c>
      <c r="G2765" t="s">
        <v>44</v>
      </c>
      <c r="H2765" t="str">
        <f t="shared" si="129"/>
        <v>Other</v>
      </c>
      <c r="I2765">
        <v>5</v>
      </c>
      <c r="J2765" t="str">
        <f t="shared" si="130"/>
        <v>High</v>
      </c>
      <c r="K2765">
        <v>-3</v>
      </c>
      <c r="L2765" t="s">
        <v>21</v>
      </c>
      <c r="M2765" t="s">
        <v>22</v>
      </c>
      <c r="N2765">
        <v>6</v>
      </c>
      <c r="O2765" t="s">
        <v>23</v>
      </c>
      <c r="P2765" t="s">
        <v>33</v>
      </c>
      <c r="Q2765" t="s">
        <v>34</v>
      </c>
      <c r="R2765" t="s">
        <v>26</v>
      </c>
      <c r="S2765" t="str">
        <f t="shared" si="131"/>
        <v>Medium</v>
      </c>
    </row>
    <row r="2766" spans="1:19" x14ac:dyDescent="0.3">
      <c r="A2766" t="s">
        <v>46</v>
      </c>
      <c r="B2766" t="s">
        <v>546</v>
      </c>
      <c r="C2766" t="s">
        <v>96</v>
      </c>
      <c r="D2766">
        <v>2</v>
      </c>
      <c r="E2766" t="s">
        <v>60</v>
      </c>
      <c r="F2766">
        <v>3.1</v>
      </c>
      <c r="G2766" t="s">
        <v>44</v>
      </c>
      <c r="H2766" t="str">
        <f t="shared" si="129"/>
        <v>Other</v>
      </c>
      <c r="I2766">
        <v>5</v>
      </c>
      <c r="J2766" t="str">
        <f t="shared" si="130"/>
        <v>High</v>
      </c>
      <c r="K2766">
        <v>-3</v>
      </c>
      <c r="L2766" t="s">
        <v>21</v>
      </c>
      <c r="M2766" t="s">
        <v>22</v>
      </c>
      <c r="N2766">
        <v>6</v>
      </c>
      <c r="O2766" t="s">
        <v>23</v>
      </c>
      <c r="P2766" t="s">
        <v>109</v>
      </c>
      <c r="Q2766" t="s">
        <v>34</v>
      </c>
      <c r="R2766" t="s">
        <v>45</v>
      </c>
      <c r="S2766" t="str">
        <f t="shared" si="131"/>
        <v>Medium</v>
      </c>
    </row>
    <row r="2767" spans="1:19" x14ac:dyDescent="0.3">
      <c r="A2767" t="s">
        <v>50</v>
      </c>
      <c r="B2767" t="s">
        <v>546</v>
      </c>
      <c r="C2767" t="s">
        <v>96</v>
      </c>
      <c r="D2767">
        <v>2</v>
      </c>
      <c r="E2767" t="s">
        <v>60</v>
      </c>
      <c r="F2767">
        <v>3.1</v>
      </c>
      <c r="G2767" t="s">
        <v>44</v>
      </c>
      <c r="H2767" t="str">
        <f t="shared" si="129"/>
        <v>Other</v>
      </c>
      <c r="I2767">
        <v>5</v>
      </c>
      <c r="J2767" t="str">
        <f t="shared" si="130"/>
        <v>High</v>
      </c>
      <c r="K2767">
        <v>-3</v>
      </c>
      <c r="L2767" t="s">
        <v>21</v>
      </c>
      <c r="M2767" t="s">
        <v>22</v>
      </c>
      <c r="N2767">
        <v>6</v>
      </c>
      <c r="O2767" t="s">
        <v>21</v>
      </c>
      <c r="P2767" t="s">
        <v>80</v>
      </c>
      <c r="Q2767" t="s">
        <v>34</v>
      </c>
      <c r="R2767" t="s">
        <v>45</v>
      </c>
      <c r="S2767" t="str">
        <f t="shared" si="131"/>
        <v>Medium</v>
      </c>
    </row>
    <row r="2768" spans="1:19" x14ac:dyDescent="0.3">
      <c r="A2768" t="s">
        <v>53</v>
      </c>
      <c r="B2768" t="s">
        <v>547</v>
      </c>
      <c r="C2768" t="s">
        <v>18</v>
      </c>
      <c r="D2768">
        <v>1</v>
      </c>
      <c r="E2768" t="s">
        <v>19</v>
      </c>
      <c r="F2768">
        <v>1.3</v>
      </c>
      <c r="G2768" t="s">
        <v>48</v>
      </c>
      <c r="H2768" t="str">
        <f t="shared" si="129"/>
        <v>Skill Development</v>
      </c>
      <c r="I2768">
        <v>1</v>
      </c>
      <c r="J2768" t="str">
        <f t="shared" si="130"/>
        <v>Low</v>
      </c>
      <c r="K2768">
        <v>3</v>
      </c>
      <c r="L2768" t="s">
        <v>21</v>
      </c>
      <c r="M2768" t="s">
        <v>32</v>
      </c>
      <c r="N2768">
        <v>3</v>
      </c>
      <c r="O2768" t="s">
        <v>23</v>
      </c>
      <c r="P2768" t="s">
        <v>158</v>
      </c>
      <c r="Q2768" t="s">
        <v>34</v>
      </c>
      <c r="R2768" t="s">
        <v>45</v>
      </c>
      <c r="S2768" t="str">
        <f t="shared" si="131"/>
        <v>Low</v>
      </c>
    </row>
    <row r="2769" spans="1:19" x14ac:dyDescent="0.3">
      <c r="A2769" t="s">
        <v>58</v>
      </c>
      <c r="B2769" t="s">
        <v>203</v>
      </c>
      <c r="C2769" t="s">
        <v>147</v>
      </c>
      <c r="D2769">
        <v>2</v>
      </c>
      <c r="E2769" t="s">
        <v>30</v>
      </c>
      <c r="F2769">
        <v>1</v>
      </c>
      <c r="G2769" t="s">
        <v>20</v>
      </c>
      <c r="H2769" t="str">
        <f t="shared" si="129"/>
        <v>Study Support</v>
      </c>
      <c r="I2769">
        <v>3</v>
      </c>
      <c r="J2769" t="str">
        <f t="shared" si="130"/>
        <v>Medium</v>
      </c>
      <c r="K2769">
        <v>2</v>
      </c>
      <c r="L2769" t="s">
        <v>23</v>
      </c>
      <c r="M2769" t="s">
        <v>32</v>
      </c>
      <c r="N2769">
        <v>4</v>
      </c>
      <c r="O2769" t="s">
        <v>23</v>
      </c>
      <c r="P2769" t="s">
        <v>116</v>
      </c>
      <c r="Q2769" t="s">
        <v>25</v>
      </c>
      <c r="R2769" t="s">
        <v>26</v>
      </c>
      <c r="S2769" t="str">
        <f t="shared" si="131"/>
        <v>Medium</v>
      </c>
    </row>
    <row r="2770" spans="1:19" x14ac:dyDescent="0.3">
      <c r="A2770" t="s">
        <v>63</v>
      </c>
      <c r="B2770" t="s">
        <v>163</v>
      </c>
      <c r="C2770" t="s">
        <v>43</v>
      </c>
      <c r="D2770">
        <v>4</v>
      </c>
      <c r="E2770" t="s">
        <v>60</v>
      </c>
      <c r="F2770">
        <v>1.4</v>
      </c>
      <c r="G2770" t="s">
        <v>31</v>
      </c>
      <c r="H2770" t="str">
        <f t="shared" si="129"/>
        <v>Skill Development</v>
      </c>
      <c r="I2770">
        <v>5</v>
      </c>
      <c r="J2770" t="str">
        <f t="shared" si="130"/>
        <v>High</v>
      </c>
      <c r="K2770">
        <v>2</v>
      </c>
      <c r="L2770" t="s">
        <v>21</v>
      </c>
      <c r="M2770" t="s">
        <v>19</v>
      </c>
      <c r="N2770">
        <v>10</v>
      </c>
      <c r="O2770" t="s">
        <v>21</v>
      </c>
      <c r="P2770" t="s">
        <v>116</v>
      </c>
      <c r="Q2770" t="s">
        <v>34</v>
      </c>
      <c r="R2770" t="s">
        <v>26</v>
      </c>
      <c r="S2770" t="str">
        <f t="shared" si="131"/>
        <v>High</v>
      </c>
    </row>
    <row r="2771" spans="1:19" x14ac:dyDescent="0.3">
      <c r="A2771" t="s">
        <v>66</v>
      </c>
      <c r="B2771" t="s">
        <v>163</v>
      </c>
      <c r="C2771" t="s">
        <v>43</v>
      </c>
      <c r="D2771">
        <v>4</v>
      </c>
      <c r="E2771" t="s">
        <v>60</v>
      </c>
      <c r="F2771">
        <v>1.4</v>
      </c>
      <c r="G2771" t="s">
        <v>31</v>
      </c>
      <c r="H2771" t="str">
        <f t="shared" si="129"/>
        <v>Skill Development</v>
      </c>
      <c r="I2771">
        <v>5</v>
      </c>
      <c r="J2771" t="str">
        <f t="shared" si="130"/>
        <v>High</v>
      </c>
      <c r="K2771">
        <v>2</v>
      </c>
      <c r="L2771" t="s">
        <v>21</v>
      </c>
      <c r="M2771" t="s">
        <v>19</v>
      </c>
      <c r="N2771">
        <v>10</v>
      </c>
      <c r="O2771" t="s">
        <v>21</v>
      </c>
      <c r="P2771" t="s">
        <v>145</v>
      </c>
      <c r="Q2771" t="s">
        <v>34</v>
      </c>
      <c r="R2771" t="s">
        <v>49</v>
      </c>
      <c r="S2771" t="str">
        <f t="shared" si="131"/>
        <v>High</v>
      </c>
    </row>
    <row r="2772" spans="1:19" x14ac:dyDescent="0.3">
      <c r="A2772" t="s">
        <v>69</v>
      </c>
      <c r="B2772" t="s">
        <v>548</v>
      </c>
      <c r="C2772" t="s">
        <v>103</v>
      </c>
      <c r="D2772">
        <v>1</v>
      </c>
      <c r="E2772" t="s">
        <v>79</v>
      </c>
      <c r="F2772">
        <v>3</v>
      </c>
      <c r="G2772" t="s">
        <v>61</v>
      </c>
      <c r="H2772" t="str">
        <f t="shared" si="129"/>
        <v>Study Support</v>
      </c>
      <c r="I2772">
        <v>2</v>
      </c>
      <c r="J2772" t="str">
        <f t="shared" si="130"/>
        <v>Low</v>
      </c>
      <c r="K2772">
        <v>-3</v>
      </c>
      <c r="L2772" t="s">
        <v>23</v>
      </c>
      <c r="M2772" t="s">
        <v>22</v>
      </c>
      <c r="N2772">
        <v>4</v>
      </c>
      <c r="O2772" t="s">
        <v>21</v>
      </c>
      <c r="P2772" t="s">
        <v>80</v>
      </c>
      <c r="Q2772" t="s">
        <v>34</v>
      </c>
      <c r="R2772" t="s">
        <v>49</v>
      </c>
      <c r="S2772" t="str">
        <f t="shared" si="131"/>
        <v>Medium</v>
      </c>
    </row>
    <row r="2773" spans="1:19" x14ac:dyDescent="0.3">
      <c r="A2773" t="s">
        <v>71</v>
      </c>
      <c r="B2773" t="s">
        <v>549</v>
      </c>
      <c r="C2773" t="s">
        <v>147</v>
      </c>
      <c r="D2773">
        <v>3</v>
      </c>
      <c r="E2773" t="s">
        <v>19</v>
      </c>
      <c r="F2773">
        <v>1.5</v>
      </c>
      <c r="G2773" t="s">
        <v>20</v>
      </c>
      <c r="H2773" t="str">
        <f t="shared" si="129"/>
        <v>Study Support</v>
      </c>
      <c r="I2773">
        <v>5</v>
      </c>
      <c r="J2773" t="str">
        <f t="shared" si="130"/>
        <v>High</v>
      </c>
      <c r="K2773">
        <v>1</v>
      </c>
      <c r="L2773" t="s">
        <v>23</v>
      </c>
      <c r="M2773" t="s">
        <v>32</v>
      </c>
      <c r="N2773">
        <v>6</v>
      </c>
      <c r="O2773" t="s">
        <v>21</v>
      </c>
      <c r="P2773" t="s">
        <v>211</v>
      </c>
      <c r="Q2773" t="s">
        <v>25</v>
      </c>
      <c r="R2773" t="s">
        <v>26</v>
      </c>
      <c r="S2773" t="str">
        <f t="shared" si="131"/>
        <v>Medium</v>
      </c>
    </row>
    <row r="2774" spans="1:19" x14ac:dyDescent="0.3">
      <c r="A2774" t="s">
        <v>74</v>
      </c>
      <c r="B2774" t="s">
        <v>550</v>
      </c>
      <c r="C2774" t="s">
        <v>55</v>
      </c>
      <c r="D2774">
        <v>4</v>
      </c>
      <c r="E2774" t="s">
        <v>30</v>
      </c>
      <c r="F2774">
        <v>1.1000000000000001</v>
      </c>
      <c r="G2774" t="s">
        <v>31</v>
      </c>
      <c r="H2774" t="str">
        <f t="shared" si="129"/>
        <v>Skill Development</v>
      </c>
      <c r="I2774">
        <v>2</v>
      </c>
      <c r="J2774" t="str">
        <f t="shared" si="130"/>
        <v>Low</v>
      </c>
      <c r="K2774">
        <v>-2</v>
      </c>
      <c r="L2774" t="s">
        <v>21</v>
      </c>
      <c r="M2774" t="s">
        <v>32</v>
      </c>
      <c r="N2774">
        <v>3</v>
      </c>
      <c r="O2774" t="s">
        <v>21</v>
      </c>
      <c r="P2774" t="s">
        <v>1712</v>
      </c>
      <c r="Q2774" t="s">
        <v>40</v>
      </c>
      <c r="R2774" t="s">
        <v>49</v>
      </c>
      <c r="S2774" t="str">
        <f t="shared" si="131"/>
        <v>Low</v>
      </c>
    </row>
    <row r="2775" spans="1:19" x14ac:dyDescent="0.3">
      <c r="A2775" t="s">
        <v>76</v>
      </c>
      <c r="B2775" t="s">
        <v>155</v>
      </c>
      <c r="C2775" t="s">
        <v>78</v>
      </c>
      <c r="D2775">
        <v>3</v>
      </c>
      <c r="E2775" t="s">
        <v>56</v>
      </c>
      <c r="F2775">
        <v>3.3</v>
      </c>
      <c r="G2775" t="s">
        <v>48</v>
      </c>
      <c r="H2775" t="str">
        <f t="shared" si="129"/>
        <v>Skill Development</v>
      </c>
      <c r="I2775">
        <v>5</v>
      </c>
      <c r="J2775" t="str">
        <f t="shared" si="130"/>
        <v>High</v>
      </c>
      <c r="K2775">
        <v>-3</v>
      </c>
      <c r="L2775" t="s">
        <v>21</v>
      </c>
      <c r="M2775" t="s">
        <v>22</v>
      </c>
      <c r="N2775">
        <v>4</v>
      </c>
      <c r="O2775" t="s">
        <v>23</v>
      </c>
      <c r="P2775" t="s">
        <v>143</v>
      </c>
      <c r="Q2775" t="s">
        <v>25</v>
      </c>
      <c r="R2775" t="s">
        <v>45</v>
      </c>
      <c r="S2775" t="str">
        <f t="shared" si="131"/>
        <v>Medium</v>
      </c>
    </row>
    <row r="2776" spans="1:19" x14ac:dyDescent="0.3">
      <c r="A2776" t="s">
        <v>81</v>
      </c>
      <c r="B2776" t="s">
        <v>551</v>
      </c>
      <c r="C2776" t="s">
        <v>96</v>
      </c>
      <c r="D2776">
        <v>1</v>
      </c>
      <c r="E2776" t="s">
        <v>79</v>
      </c>
      <c r="F2776">
        <v>2.5</v>
      </c>
      <c r="G2776" t="s">
        <v>44</v>
      </c>
      <c r="H2776" t="str">
        <f t="shared" si="129"/>
        <v>Other</v>
      </c>
      <c r="I2776">
        <v>3</v>
      </c>
      <c r="J2776" t="str">
        <f t="shared" si="130"/>
        <v>Medium</v>
      </c>
      <c r="K2776">
        <v>-1</v>
      </c>
      <c r="L2776" t="s">
        <v>23</v>
      </c>
      <c r="M2776" t="s">
        <v>30</v>
      </c>
      <c r="N2776">
        <v>1</v>
      </c>
      <c r="O2776" t="s">
        <v>21</v>
      </c>
      <c r="P2776" t="s">
        <v>104</v>
      </c>
      <c r="Q2776" t="s">
        <v>25</v>
      </c>
      <c r="R2776" t="s">
        <v>49</v>
      </c>
      <c r="S2776" t="str">
        <f t="shared" si="131"/>
        <v>Low</v>
      </c>
    </row>
    <row r="2777" spans="1:19" x14ac:dyDescent="0.3">
      <c r="A2777" t="s">
        <v>84</v>
      </c>
      <c r="B2777" t="s">
        <v>431</v>
      </c>
      <c r="C2777" t="s">
        <v>103</v>
      </c>
      <c r="D2777">
        <v>4</v>
      </c>
      <c r="E2777" t="s">
        <v>22</v>
      </c>
      <c r="F2777">
        <v>3.1</v>
      </c>
      <c r="G2777" t="s">
        <v>20</v>
      </c>
      <c r="H2777" t="str">
        <f t="shared" si="129"/>
        <v>Study Support</v>
      </c>
      <c r="I2777">
        <v>5</v>
      </c>
      <c r="J2777" t="str">
        <f t="shared" si="130"/>
        <v>High</v>
      </c>
      <c r="K2777">
        <v>1</v>
      </c>
      <c r="L2777" t="s">
        <v>23</v>
      </c>
      <c r="M2777" t="s">
        <v>30</v>
      </c>
      <c r="N2777">
        <v>4</v>
      </c>
      <c r="O2777" t="s">
        <v>21</v>
      </c>
      <c r="P2777" t="s">
        <v>165</v>
      </c>
      <c r="Q2777" t="s">
        <v>25</v>
      </c>
      <c r="R2777" t="s">
        <v>26</v>
      </c>
      <c r="S2777" t="str">
        <f t="shared" si="131"/>
        <v>Medium</v>
      </c>
    </row>
    <row r="2778" spans="1:19" x14ac:dyDescent="0.3">
      <c r="A2778" t="s">
        <v>87</v>
      </c>
      <c r="B2778" t="s">
        <v>552</v>
      </c>
      <c r="C2778" t="s">
        <v>18</v>
      </c>
      <c r="D2778">
        <v>4</v>
      </c>
      <c r="E2778" t="s">
        <v>30</v>
      </c>
      <c r="F2778">
        <v>1.3</v>
      </c>
      <c r="G2778" t="s">
        <v>38</v>
      </c>
      <c r="H2778" t="str">
        <f t="shared" si="129"/>
        <v>Skill Development</v>
      </c>
      <c r="I2778">
        <v>1</v>
      </c>
      <c r="J2778" t="str">
        <f t="shared" si="130"/>
        <v>Low</v>
      </c>
      <c r="K2778">
        <v>-1</v>
      </c>
      <c r="L2778" t="s">
        <v>21</v>
      </c>
      <c r="M2778" t="s">
        <v>22</v>
      </c>
      <c r="N2778">
        <v>1</v>
      </c>
      <c r="O2778" t="s">
        <v>23</v>
      </c>
      <c r="P2778" t="s">
        <v>109</v>
      </c>
      <c r="Q2778" t="s">
        <v>34</v>
      </c>
      <c r="R2778" t="s">
        <v>26</v>
      </c>
      <c r="S2778" t="str">
        <f t="shared" si="131"/>
        <v>Low</v>
      </c>
    </row>
    <row r="2779" spans="1:19" x14ac:dyDescent="0.3">
      <c r="A2779" t="s">
        <v>88</v>
      </c>
      <c r="B2779" t="s">
        <v>174</v>
      </c>
      <c r="C2779" t="s">
        <v>147</v>
      </c>
      <c r="D2779">
        <v>3</v>
      </c>
      <c r="E2779" t="s">
        <v>60</v>
      </c>
      <c r="F2779">
        <v>3.4</v>
      </c>
      <c r="G2779" t="s">
        <v>48</v>
      </c>
      <c r="H2779" t="str">
        <f t="shared" si="129"/>
        <v>Skill Development</v>
      </c>
      <c r="I2779">
        <v>4</v>
      </c>
      <c r="J2779" t="str">
        <f t="shared" si="130"/>
        <v>High</v>
      </c>
      <c r="K2779">
        <v>0</v>
      </c>
      <c r="L2779" t="s">
        <v>21</v>
      </c>
      <c r="M2779" t="s">
        <v>32</v>
      </c>
      <c r="N2779">
        <v>5</v>
      </c>
      <c r="O2779" t="s">
        <v>21</v>
      </c>
      <c r="P2779" t="s">
        <v>179</v>
      </c>
      <c r="Q2779" t="s">
        <v>25</v>
      </c>
      <c r="R2779" t="s">
        <v>45</v>
      </c>
      <c r="S2779" t="str">
        <f t="shared" si="131"/>
        <v>Medium</v>
      </c>
    </row>
    <row r="2780" spans="1:19" x14ac:dyDescent="0.3">
      <c r="A2780" t="s">
        <v>91</v>
      </c>
      <c r="B2780" t="s">
        <v>553</v>
      </c>
      <c r="C2780" t="s">
        <v>37</v>
      </c>
      <c r="D2780">
        <v>1</v>
      </c>
      <c r="E2780" t="s">
        <v>79</v>
      </c>
      <c r="F2780">
        <v>3.5</v>
      </c>
      <c r="G2780" t="s">
        <v>61</v>
      </c>
      <c r="H2780" t="str">
        <f t="shared" si="129"/>
        <v>Study Support</v>
      </c>
      <c r="I2780">
        <v>2</v>
      </c>
      <c r="J2780" t="str">
        <f t="shared" si="130"/>
        <v>Low</v>
      </c>
      <c r="K2780">
        <v>-2</v>
      </c>
      <c r="L2780" t="s">
        <v>21</v>
      </c>
      <c r="M2780" t="s">
        <v>32</v>
      </c>
      <c r="N2780">
        <v>1</v>
      </c>
      <c r="O2780" t="s">
        <v>23</v>
      </c>
      <c r="P2780" t="s">
        <v>143</v>
      </c>
      <c r="Q2780" t="s">
        <v>25</v>
      </c>
      <c r="R2780" t="s">
        <v>26</v>
      </c>
      <c r="S2780" t="str">
        <f t="shared" si="131"/>
        <v>Low</v>
      </c>
    </row>
    <row r="2781" spans="1:19" x14ac:dyDescent="0.3">
      <c r="A2781" t="s">
        <v>94</v>
      </c>
      <c r="B2781" t="s">
        <v>554</v>
      </c>
      <c r="C2781" t="s">
        <v>43</v>
      </c>
      <c r="D2781">
        <v>2</v>
      </c>
      <c r="E2781" t="s">
        <v>56</v>
      </c>
      <c r="F2781">
        <v>4.4000000000000004</v>
      </c>
      <c r="G2781" t="s">
        <v>38</v>
      </c>
      <c r="H2781" t="str">
        <f t="shared" si="129"/>
        <v>Skill Development</v>
      </c>
      <c r="I2781">
        <v>5</v>
      </c>
      <c r="J2781" t="str">
        <f t="shared" si="130"/>
        <v>High</v>
      </c>
      <c r="K2781">
        <v>2</v>
      </c>
      <c r="L2781" t="s">
        <v>21</v>
      </c>
      <c r="M2781" t="s">
        <v>19</v>
      </c>
      <c r="N2781">
        <v>9</v>
      </c>
      <c r="O2781" t="s">
        <v>23</v>
      </c>
      <c r="P2781" t="s">
        <v>164</v>
      </c>
      <c r="Q2781" t="s">
        <v>40</v>
      </c>
      <c r="R2781" t="s">
        <v>26</v>
      </c>
      <c r="S2781" t="str">
        <f t="shared" si="131"/>
        <v>High</v>
      </c>
    </row>
    <row r="2782" spans="1:19" x14ac:dyDescent="0.3">
      <c r="A2782" t="s">
        <v>97</v>
      </c>
      <c r="B2782" t="s">
        <v>111</v>
      </c>
      <c r="C2782" t="s">
        <v>103</v>
      </c>
      <c r="D2782">
        <v>1</v>
      </c>
      <c r="E2782" t="s">
        <v>30</v>
      </c>
      <c r="F2782">
        <v>4.2</v>
      </c>
      <c r="G2782" t="s">
        <v>20</v>
      </c>
      <c r="H2782" t="str">
        <f t="shared" si="129"/>
        <v>Study Support</v>
      </c>
      <c r="I2782">
        <v>2</v>
      </c>
      <c r="J2782" t="str">
        <f t="shared" si="130"/>
        <v>Low</v>
      </c>
      <c r="K2782">
        <v>-3</v>
      </c>
      <c r="L2782" t="s">
        <v>21</v>
      </c>
      <c r="M2782" t="s">
        <v>22</v>
      </c>
      <c r="N2782">
        <v>5</v>
      </c>
      <c r="O2782" t="s">
        <v>23</v>
      </c>
      <c r="P2782" t="s">
        <v>179</v>
      </c>
      <c r="Q2782" t="s">
        <v>25</v>
      </c>
      <c r="R2782" t="s">
        <v>26</v>
      </c>
      <c r="S2782" t="str">
        <f t="shared" si="131"/>
        <v>Medium</v>
      </c>
    </row>
    <row r="2783" spans="1:19" x14ac:dyDescent="0.3">
      <c r="A2783" t="s">
        <v>99</v>
      </c>
      <c r="B2783" t="s">
        <v>528</v>
      </c>
      <c r="C2783" t="s">
        <v>43</v>
      </c>
      <c r="D2783">
        <v>3</v>
      </c>
      <c r="E2783" t="s">
        <v>56</v>
      </c>
      <c r="F2783">
        <v>1.1000000000000001</v>
      </c>
      <c r="G2783" t="s">
        <v>44</v>
      </c>
      <c r="H2783" t="str">
        <f t="shared" si="129"/>
        <v>Other</v>
      </c>
      <c r="I2783">
        <v>3</v>
      </c>
      <c r="J2783" t="str">
        <f t="shared" si="130"/>
        <v>Medium</v>
      </c>
      <c r="K2783">
        <v>-1</v>
      </c>
      <c r="L2783" t="s">
        <v>21</v>
      </c>
      <c r="M2783" t="s">
        <v>32</v>
      </c>
      <c r="N2783">
        <v>6</v>
      </c>
      <c r="O2783" t="s">
        <v>21</v>
      </c>
      <c r="P2783" t="s">
        <v>123</v>
      </c>
      <c r="Q2783" t="s">
        <v>25</v>
      </c>
      <c r="R2783" t="s">
        <v>45</v>
      </c>
      <c r="S2783" t="str">
        <f t="shared" si="131"/>
        <v>Medium</v>
      </c>
    </row>
    <row r="2784" spans="1:19" x14ac:dyDescent="0.3">
      <c r="A2784" t="s">
        <v>101</v>
      </c>
      <c r="B2784" t="s">
        <v>555</v>
      </c>
      <c r="C2784" t="s">
        <v>55</v>
      </c>
      <c r="D2784">
        <v>4</v>
      </c>
      <c r="E2784" t="s">
        <v>30</v>
      </c>
      <c r="F2784">
        <v>1.8</v>
      </c>
      <c r="G2784" t="s">
        <v>31</v>
      </c>
      <c r="H2784" t="str">
        <f t="shared" si="129"/>
        <v>Skill Development</v>
      </c>
      <c r="I2784">
        <v>4</v>
      </c>
      <c r="J2784" t="str">
        <f t="shared" si="130"/>
        <v>High</v>
      </c>
      <c r="K2784">
        <v>3</v>
      </c>
      <c r="L2784" t="s">
        <v>21</v>
      </c>
      <c r="M2784" t="s">
        <v>22</v>
      </c>
      <c r="N2784">
        <v>7</v>
      </c>
      <c r="O2784" t="s">
        <v>21</v>
      </c>
      <c r="P2784" t="s">
        <v>24</v>
      </c>
      <c r="Q2784" t="s">
        <v>34</v>
      </c>
      <c r="R2784" t="s">
        <v>49</v>
      </c>
      <c r="S2784" t="str">
        <f t="shared" si="131"/>
        <v>High</v>
      </c>
    </row>
    <row r="2785" spans="1:19" x14ac:dyDescent="0.3">
      <c r="A2785" t="s">
        <v>105</v>
      </c>
      <c r="B2785" t="s">
        <v>556</v>
      </c>
      <c r="C2785" t="s">
        <v>147</v>
      </c>
      <c r="D2785">
        <v>4</v>
      </c>
      <c r="E2785" t="s">
        <v>19</v>
      </c>
      <c r="F2785">
        <v>2.8</v>
      </c>
      <c r="G2785" t="s">
        <v>48</v>
      </c>
      <c r="H2785" t="str">
        <f t="shared" si="129"/>
        <v>Skill Development</v>
      </c>
      <c r="I2785">
        <v>1</v>
      </c>
      <c r="J2785" t="str">
        <f t="shared" si="130"/>
        <v>Low</v>
      </c>
      <c r="K2785">
        <v>3</v>
      </c>
      <c r="L2785" t="s">
        <v>21</v>
      </c>
      <c r="M2785" t="s">
        <v>22</v>
      </c>
      <c r="N2785">
        <v>6</v>
      </c>
      <c r="O2785" t="s">
        <v>21</v>
      </c>
      <c r="P2785" t="s">
        <v>136</v>
      </c>
      <c r="Q2785" t="s">
        <v>25</v>
      </c>
      <c r="R2785" t="s">
        <v>26</v>
      </c>
      <c r="S2785" t="str">
        <f t="shared" si="131"/>
        <v>Medium</v>
      </c>
    </row>
    <row r="2786" spans="1:19" x14ac:dyDescent="0.3">
      <c r="A2786" t="s">
        <v>107</v>
      </c>
      <c r="B2786" t="s">
        <v>556</v>
      </c>
      <c r="C2786" t="s">
        <v>147</v>
      </c>
      <c r="D2786">
        <v>4</v>
      </c>
      <c r="E2786" t="s">
        <v>19</v>
      </c>
      <c r="F2786">
        <v>2.8</v>
      </c>
      <c r="G2786" t="s">
        <v>48</v>
      </c>
      <c r="H2786" t="str">
        <f t="shared" si="129"/>
        <v>Skill Development</v>
      </c>
      <c r="I2786">
        <v>1</v>
      </c>
      <c r="J2786" t="str">
        <f t="shared" si="130"/>
        <v>Low</v>
      </c>
      <c r="K2786">
        <v>3</v>
      </c>
      <c r="L2786" t="s">
        <v>21</v>
      </c>
      <c r="M2786" t="s">
        <v>22</v>
      </c>
      <c r="N2786">
        <v>6</v>
      </c>
      <c r="O2786" t="s">
        <v>23</v>
      </c>
      <c r="P2786" t="s">
        <v>116</v>
      </c>
      <c r="Q2786" t="s">
        <v>25</v>
      </c>
      <c r="R2786" t="s">
        <v>45</v>
      </c>
      <c r="S2786" t="str">
        <f t="shared" si="131"/>
        <v>Medium</v>
      </c>
    </row>
    <row r="2787" spans="1:19" x14ac:dyDescent="0.3">
      <c r="A2787" t="s">
        <v>110</v>
      </c>
      <c r="B2787" t="s">
        <v>92</v>
      </c>
      <c r="C2787" t="s">
        <v>43</v>
      </c>
      <c r="D2787">
        <v>4</v>
      </c>
      <c r="E2787" t="s">
        <v>30</v>
      </c>
      <c r="F2787">
        <v>2.8</v>
      </c>
      <c r="G2787" t="s">
        <v>48</v>
      </c>
      <c r="H2787" t="str">
        <f t="shared" si="129"/>
        <v>Skill Development</v>
      </c>
      <c r="I2787">
        <v>5</v>
      </c>
      <c r="J2787" t="str">
        <f t="shared" si="130"/>
        <v>High</v>
      </c>
      <c r="K2787">
        <v>0</v>
      </c>
      <c r="L2787" t="s">
        <v>21</v>
      </c>
      <c r="M2787" t="s">
        <v>32</v>
      </c>
      <c r="N2787">
        <v>9</v>
      </c>
      <c r="O2787" t="s">
        <v>23</v>
      </c>
      <c r="P2787" t="s">
        <v>136</v>
      </c>
      <c r="Q2787" t="s">
        <v>25</v>
      </c>
      <c r="R2787" t="s">
        <v>49</v>
      </c>
      <c r="S2787" t="str">
        <f t="shared" si="131"/>
        <v>High</v>
      </c>
    </row>
    <row r="2788" spans="1:19" x14ac:dyDescent="0.3">
      <c r="A2788" t="s">
        <v>112</v>
      </c>
      <c r="B2788" t="s">
        <v>557</v>
      </c>
      <c r="C2788" t="s">
        <v>18</v>
      </c>
      <c r="D2788">
        <v>4</v>
      </c>
      <c r="E2788" t="s">
        <v>19</v>
      </c>
      <c r="F2788">
        <v>1.9</v>
      </c>
      <c r="G2788" t="s">
        <v>44</v>
      </c>
      <c r="H2788" t="str">
        <f t="shared" si="129"/>
        <v>Other</v>
      </c>
      <c r="I2788">
        <v>4</v>
      </c>
      <c r="J2788" t="str">
        <f t="shared" si="130"/>
        <v>High</v>
      </c>
      <c r="K2788">
        <v>1</v>
      </c>
      <c r="L2788" t="s">
        <v>21</v>
      </c>
      <c r="M2788" t="s">
        <v>22</v>
      </c>
      <c r="N2788">
        <v>1</v>
      </c>
      <c r="O2788" t="s">
        <v>23</v>
      </c>
      <c r="P2788" t="s">
        <v>109</v>
      </c>
      <c r="Q2788" t="s">
        <v>34</v>
      </c>
      <c r="R2788" t="s">
        <v>45</v>
      </c>
      <c r="S2788" t="str">
        <f t="shared" si="131"/>
        <v>Low</v>
      </c>
    </row>
    <row r="2789" spans="1:19" x14ac:dyDescent="0.3">
      <c r="A2789" t="s">
        <v>114</v>
      </c>
      <c r="B2789" t="s">
        <v>558</v>
      </c>
      <c r="C2789" t="s">
        <v>96</v>
      </c>
      <c r="D2789">
        <v>3</v>
      </c>
      <c r="E2789" t="s">
        <v>60</v>
      </c>
      <c r="F2789">
        <v>3.6</v>
      </c>
      <c r="G2789" t="s">
        <v>48</v>
      </c>
      <c r="H2789" t="str">
        <f t="shared" si="129"/>
        <v>Skill Development</v>
      </c>
      <c r="I2789">
        <v>5</v>
      </c>
      <c r="J2789" t="str">
        <f t="shared" si="130"/>
        <v>High</v>
      </c>
      <c r="K2789">
        <v>3</v>
      </c>
      <c r="L2789" t="s">
        <v>21</v>
      </c>
      <c r="M2789" t="s">
        <v>22</v>
      </c>
      <c r="N2789">
        <v>7</v>
      </c>
      <c r="O2789" t="s">
        <v>21</v>
      </c>
      <c r="P2789" t="s">
        <v>257</v>
      </c>
      <c r="Q2789" t="s">
        <v>25</v>
      </c>
      <c r="R2789" t="s">
        <v>26</v>
      </c>
      <c r="S2789" t="str">
        <f t="shared" si="131"/>
        <v>High</v>
      </c>
    </row>
    <row r="2790" spans="1:19" x14ac:dyDescent="0.3">
      <c r="A2790" t="s">
        <v>117</v>
      </c>
      <c r="B2790" t="s">
        <v>559</v>
      </c>
      <c r="C2790" t="s">
        <v>90</v>
      </c>
      <c r="D2790">
        <v>3</v>
      </c>
      <c r="E2790" t="s">
        <v>79</v>
      </c>
      <c r="F2790">
        <v>2.2999999999999998</v>
      </c>
      <c r="G2790" t="s">
        <v>31</v>
      </c>
      <c r="H2790" t="str">
        <f t="shared" si="129"/>
        <v>Skill Development</v>
      </c>
      <c r="I2790">
        <v>3</v>
      </c>
      <c r="J2790" t="str">
        <f t="shared" si="130"/>
        <v>Medium</v>
      </c>
      <c r="K2790">
        <v>1</v>
      </c>
      <c r="L2790" t="s">
        <v>21</v>
      </c>
      <c r="M2790" t="s">
        <v>32</v>
      </c>
      <c r="N2790">
        <v>2</v>
      </c>
      <c r="O2790" t="s">
        <v>23</v>
      </c>
      <c r="P2790" t="s">
        <v>83</v>
      </c>
      <c r="Q2790" t="s">
        <v>25</v>
      </c>
      <c r="R2790" t="s">
        <v>26</v>
      </c>
      <c r="S2790" t="str">
        <f t="shared" si="131"/>
        <v>Low</v>
      </c>
    </row>
    <row r="2791" spans="1:19" x14ac:dyDescent="0.3">
      <c r="A2791" t="s">
        <v>119</v>
      </c>
      <c r="B2791" t="s">
        <v>560</v>
      </c>
      <c r="C2791" t="s">
        <v>43</v>
      </c>
      <c r="D2791">
        <v>4</v>
      </c>
      <c r="E2791" t="s">
        <v>60</v>
      </c>
      <c r="F2791">
        <v>0.5</v>
      </c>
      <c r="G2791" t="s">
        <v>31</v>
      </c>
      <c r="H2791" t="str">
        <f t="shared" si="129"/>
        <v>Skill Development</v>
      </c>
      <c r="I2791">
        <v>4</v>
      </c>
      <c r="J2791" t="str">
        <f t="shared" si="130"/>
        <v>High</v>
      </c>
      <c r="K2791">
        <v>3</v>
      </c>
      <c r="L2791" t="s">
        <v>23</v>
      </c>
      <c r="M2791" t="s">
        <v>30</v>
      </c>
      <c r="N2791">
        <v>3</v>
      </c>
      <c r="O2791" t="s">
        <v>21</v>
      </c>
      <c r="P2791" t="s">
        <v>176</v>
      </c>
      <c r="Q2791" t="s">
        <v>40</v>
      </c>
      <c r="R2791" t="s">
        <v>26</v>
      </c>
      <c r="S2791" t="str">
        <f t="shared" si="131"/>
        <v>Low</v>
      </c>
    </row>
    <row r="2792" spans="1:19" x14ac:dyDescent="0.3">
      <c r="A2792" t="s">
        <v>121</v>
      </c>
      <c r="B2792" t="s">
        <v>561</v>
      </c>
      <c r="C2792" t="s">
        <v>43</v>
      </c>
      <c r="D2792">
        <v>4</v>
      </c>
      <c r="E2792" t="s">
        <v>30</v>
      </c>
      <c r="F2792">
        <v>2.1</v>
      </c>
      <c r="G2792" t="s">
        <v>38</v>
      </c>
      <c r="H2792" t="str">
        <f t="shared" si="129"/>
        <v>Skill Development</v>
      </c>
      <c r="I2792">
        <v>1</v>
      </c>
      <c r="J2792" t="str">
        <f t="shared" si="130"/>
        <v>Low</v>
      </c>
      <c r="K2792">
        <v>0</v>
      </c>
      <c r="L2792" t="s">
        <v>23</v>
      </c>
      <c r="M2792" t="s">
        <v>32</v>
      </c>
      <c r="N2792">
        <v>8</v>
      </c>
      <c r="O2792" t="s">
        <v>23</v>
      </c>
      <c r="P2792" t="s">
        <v>1710</v>
      </c>
      <c r="Q2792" t="s">
        <v>25</v>
      </c>
      <c r="R2792" t="s">
        <v>49</v>
      </c>
      <c r="S2792" t="str">
        <f t="shared" si="131"/>
        <v>High</v>
      </c>
    </row>
    <row r="2793" spans="1:19" x14ac:dyDescent="0.3">
      <c r="A2793" t="s">
        <v>124</v>
      </c>
      <c r="B2793" t="s">
        <v>562</v>
      </c>
      <c r="C2793" t="s">
        <v>103</v>
      </c>
      <c r="D2793">
        <v>1</v>
      </c>
      <c r="E2793" t="s">
        <v>56</v>
      </c>
      <c r="F2793">
        <v>2.6</v>
      </c>
      <c r="G2793" t="s">
        <v>20</v>
      </c>
      <c r="H2793" t="str">
        <f t="shared" si="129"/>
        <v>Study Support</v>
      </c>
      <c r="I2793">
        <v>3</v>
      </c>
      <c r="J2793" t="str">
        <f t="shared" si="130"/>
        <v>Medium</v>
      </c>
      <c r="K2793">
        <v>-2</v>
      </c>
      <c r="L2793" t="s">
        <v>21</v>
      </c>
      <c r="M2793" t="s">
        <v>22</v>
      </c>
      <c r="N2793">
        <v>10</v>
      </c>
      <c r="O2793" t="s">
        <v>21</v>
      </c>
      <c r="P2793" t="s">
        <v>123</v>
      </c>
      <c r="Q2793" t="s">
        <v>34</v>
      </c>
      <c r="R2793" t="s">
        <v>45</v>
      </c>
      <c r="S2793" t="str">
        <f t="shared" si="131"/>
        <v>High</v>
      </c>
    </row>
    <row r="2794" spans="1:19" x14ac:dyDescent="0.3">
      <c r="A2794" t="s">
        <v>126</v>
      </c>
      <c r="B2794" t="s">
        <v>563</v>
      </c>
      <c r="C2794" t="s">
        <v>43</v>
      </c>
      <c r="D2794">
        <v>1</v>
      </c>
      <c r="E2794" t="s">
        <v>79</v>
      </c>
      <c r="F2794">
        <v>1.4</v>
      </c>
      <c r="G2794" t="s">
        <v>20</v>
      </c>
      <c r="H2794" t="str">
        <f t="shared" si="129"/>
        <v>Study Support</v>
      </c>
      <c r="I2794">
        <v>3</v>
      </c>
      <c r="J2794" t="str">
        <f t="shared" si="130"/>
        <v>Medium</v>
      </c>
      <c r="K2794">
        <v>-3</v>
      </c>
      <c r="L2794" t="s">
        <v>21</v>
      </c>
      <c r="M2794" t="s">
        <v>22</v>
      </c>
      <c r="N2794">
        <v>5</v>
      </c>
      <c r="O2794" t="s">
        <v>21</v>
      </c>
      <c r="P2794" t="s">
        <v>257</v>
      </c>
      <c r="Q2794" t="s">
        <v>34</v>
      </c>
      <c r="R2794" t="s">
        <v>26</v>
      </c>
      <c r="S2794" t="str">
        <f t="shared" si="131"/>
        <v>Medium</v>
      </c>
    </row>
    <row r="2795" spans="1:19" x14ac:dyDescent="0.3">
      <c r="A2795" t="s">
        <v>128</v>
      </c>
      <c r="B2795" t="s">
        <v>564</v>
      </c>
      <c r="C2795" t="s">
        <v>90</v>
      </c>
      <c r="D2795">
        <v>1</v>
      </c>
      <c r="E2795" t="s">
        <v>30</v>
      </c>
      <c r="F2795">
        <v>1.7</v>
      </c>
      <c r="G2795" t="s">
        <v>44</v>
      </c>
      <c r="H2795" t="str">
        <f t="shared" si="129"/>
        <v>Other</v>
      </c>
      <c r="I2795">
        <v>3</v>
      </c>
      <c r="J2795" t="str">
        <f t="shared" si="130"/>
        <v>Medium</v>
      </c>
      <c r="K2795">
        <v>-1</v>
      </c>
      <c r="L2795" t="s">
        <v>21</v>
      </c>
      <c r="M2795" t="s">
        <v>32</v>
      </c>
      <c r="N2795">
        <v>7</v>
      </c>
      <c r="O2795" t="s">
        <v>23</v>
      </c>
      <c r="P2795" t="s">
        <v>143</v>
      </c>
      <c r="Q2795" t="s">
        <v>40</v>
      </c>
      <c r="R2795" t="s">
        <v>26</v>
      </c>
      <c r="S2795" t="str">
        <f t="shared" si="131"/>
        <v>High</v>
      </c>
    </row>
    <row r="2796" spans="1:19" x14ac:dyDescent="0.3">
      <c r="A2796" t="s">
        <v>130</v>
      </c>
      <c r="B2796" t="s">
        <v>384</v>
      </c>
      <c r="C2796" t="s">
        <v>147</v>
      </c>
      <c r="D2796">
        <v>1</v>
      </c>
      <c r="E2796" t="s">
        <v>19</v>
      </c>
      <c r="F2796">
        <v>1.6</v>
      </c>
      <c r="G2796" t="s">
        <v>61</v>
      </c>
      <c r="H2796" t="str">
        <f t="shared" si="129"/>
        <v>Study Support</v>
      </c>
      <c r="I2796">
        <v>3</v>
      </c>
      <c r="J2796" t="str">
        <f t="shared" si="130"/>
        <v>Medium</v>
      </c>
      <c r="K2796">
        <v>2</v>
      </c>
      <c r="L2796" t="s">
        <v>23</v>
      </c>
      <c r="M2796" t="s">
        <v>19</v>
      </c>
      <c r="N2796">
        <v>7</v>
      </c>
      <c r="O2796" t="s">
        <v>21</v>
      </c>
      <c r="P2796" t="s">
        <v>65</v>
      </c>
      <c r="Q2796" t="s">
        <v>25</v>
      </c>
      <c r="R2796" t="s">
        <v>26</v>
      </c>
      <c r="S2796" t="str">
        <f t="shared" si="131"/>
        <v>High</v>
      </c>
    </row>
    <row r="2797" spans="1:19" x14ac:dyDescent="0.3">
      <c r="A2797" t="s">
        <v>132</v>
      </c>
      <c r="B2797" t="s">
        <v>565</v>
      </c>
      <c r="C2797" t="s">
        <v>96</v>
      </c>
      <c r="D2797">
        <v>4</v>
      </c>
      <c r="E2797" t="s">
        <v>30</v>
      </c>
      <c r="F2797">
        <v>2.4</v>
      </c>
      <c r="G2797" t="s">
        <v>44</v>
      </c>
      <c r="H2797" t="str">
        <f t="shared" si="129"/>
        <v>Other</v>
      </c>
      <c r="I2797">
        <v>1</v>
      </c>
      <c r="J2797" t="str">
        <f t="shared" si="130"/>
        <v>Low</v>
      </c>
      <c r="K2797">
        <v>0</v>
      </c>
      <c r="L2797" t="s">
        <v>23</v>
      </c>
      <c r="M2797" t="s">
        <v>19</v>
      </c>
      <c r="N2797">
        <v>4</v>
      </c>
      <c r="O2797" t="s">
        <v>23</v>
      </c>
      <c r="P2797" t="s">
        <v>145</v>
      </c>
      <c r="Q2797" t="s">
        <v>40</v>
      </c>
      <c r="R2797" t="s">
        <v>45</v>
      </c>
      <c r="S2797" t="str">
        <f t="shared" si="131"/>
        <v>Medium</v>
      </c>
    </row>
    <row r="2798" spans="1:19" x14ac:dyDescent="0.3">
      <c r="A2798" t="s">
        <v>134</v>
      </c>
      <c r="B2798" t="s">
        <v>566</v>
      </c>
      <c r="C2798" t="s">
        <v>90</v>
      </c>
      <c r="D2798">
        <v>1</v>
      </c>
      <c r="E2798" t="s">
        <v>22</v>
      </c>
      <c r="F2798">
        <v>1.8</v>
      </c>
      <c r="G2798" t="s">
        <v>38</v>
      </c>
      <c r="H2798" t="str">
        <f t="shared" si="129"/>
        <v>Skill Development</v>
      </c>
      <c r="I2798">
        <v>5</v>
      </c>
      <c r="J2798" t="str">
        <f t="shared" si="130"/>
        <v>High</v>
      </c>
      <c r="K2798">
        <v>-1</v>
      </c>
      <c r="L2798" t="s">
        <v>21</v>
      </c>
      <c r="M2798" t="s">
        <v>30</v>
      </c>
      <c r="N2798">
        <v>7</v>
      </c>
      <c r="O2798" t="s">
        <v>21</v>
      </c>
      <c r="P2798" t="s">
        <v>65</v>
      </c>
      <c r="Q2798" t="s">
        <v>25</v>
      </c>
      <c r="R2798" t="s">
        <v>49</v>
      </c>
      <c r="S2798" t="str">
        <f t="shared" si="131"/>
        <v>High</v>
      </c>
    </row>
    <row r="2799" spans="1:19" x14ac:dyDescent="0.3">
      <c r="A2799" t="s">
        <v>137</v>
      </c>
      <c r="B2799" t="s">
        <v>567</v>
      </c>
      <c r="C2799" t="s">
        <v>43</v>
      </c>
      <c r="D2799">
        <v>3</v>
      </c>
      <c r="E2799" t="s">
        <v>22</v>
      </c>
      <c r="F2799">
        <v>3.4</v>
      </c>
      <c r="G2799" t="s">
        <v>20</v>
      </c>
      <c r="H2799" t="str">
        <f t="shared" si="129"/>
        <v>Study Support</v>
      </c>
      <c r="I2799">
        <v>2</v>
      </c>
      <c r="J2799" t="str">
        <f t="shared" si="130"/>
        <v>Low</v>
      </c>
      <c r="K2799">
        <v>0</v>
      </c>
      <c r="L2799" t="s">
        <v>23</v>
      </c>
      <c r="M2799" t="s">
        <v>19</v>
      </c>
      <c r="N2799">
        <v>5</v>
      </c>
      <c r="O2799" t="s">
        <v>21</v>
      </c>
      <c r="P2799" t="s">
        <v>136</v>
      </c>
      <c r="Q2799" t="s">
        <v>25</v>
      </c>
      <c r="R2799" t="s">
        <v>49</v>
      </c>
      <c r="S2799" t="str">
        <f t="shared" si="131"/>
        <v>Medium</v>
      </c>
    </row>
    <row r="2800" spans="1:19" x14ac:dyDescent="0.3">
      <c r="A2800" t="s">
        <v>139</v>
      </c>
      <c r="B2800" t="s">
        <v>568</v>
      </c>
      <c r="C2800" t="s">
        <v>78</v>
      </c>
      <c r="D2800">
        <v>3</v>
      </c>
      <c r="E2800" t="s">
        <v>30</v>
      </c>
      <c r="F2800">
        <v>2.6</v>
      </c>
      <c r="G2800" t="s">
        <v>44</v>
      </c>
      <c r="H2800" t="str">
        <f t="shared" si="129"/>
        <v>Other</v>
      </c>
      <c r="I2800">
        <v>5</v>
      </c>
      <c r="J2800" t="str">
        <f t="shared" si="130"/>
        <v>High</v>
      </c>
      <c r="K2800">
        <v>3</v>
      </c>
      <c r="L2800" t="s">
        <v>23</v>
      </c>
      <c r="M2800" t="s">
        <v>22</v>
      </c>
      <c r="N2800">
        <v>10</v>
      </c>
      <c r="O2800" t="s">
        <v>23</v>
      </c>
      <c r="P2800" t="s">
        <v>80</v>
      </c>
      <c r="Q2800" t="s">
        <v>25</v>
      </c>
      <c r="R2800" t="s">
        <v>49</v>
      </c>
      <c r="S2800" t="str">
        <f t="shared" si="131"/>
        <v>High</v>
      </c>
    </row>
    <row r="2801" spans="1:19" x14ac:dyDescent="0.3">
      <c r="A2801" t="s">
        <v>141</v>
      </c>
      <c r="B2801" t="s">
        <v>569</v>
      </c>
      <c r="C2801" t="s">
        <v>96</v>
      </c>
      <c r="D2801">
        <v>3</v>
      </c>
      <c r="E2801" t="s">
        <v>79</v>
      </c>
      <c r="F2801">
        <v>0.8</v>
      </c>
      <c r="G2801" t="s">
        <v>44</v>
      </c>
      <c r="H2801" t="str">
        <f t="shared" si="129"/>
        <v>Other</v>
      </c>
      <c r="I2801">
        <v>5</v>
      </c>
      <c r="J2801" t="str">
        <f t="shared" si="130"/>
        <v>High</v>
      </c>
      <c r="K2801">
        <v>0</v>
      </c>
      <c r="L2801" t="s">
        <v>21</v>
      </c>
      <c r="M2801" t="s">
        <v>32</v>
      </c>
      <c r="N2801">
        <v>1</v>
      </c>
      <c r="O2801" t="s">
        <v>23</v>
      </c>
      <c r="P2801" t="s">
        <v>164</v>
      </c>
      <c r="Q2801" t="s">
        <v>40</v>
      </c>
      <c r="R2801" t="s">
        <v>45</v>
      </c>
      <c r="S2801" t="str">
        <f t="shared" si="131"/>
        <v>Low</v>
      </c>
    </row>
    <row r="2802" spans="1:19" x14ac:dyDescent="0.3">
      <c r="A2802" t="s">
        <v>16</v>
      </c>
      <c r="B2802" t="s">
        <v>95</v>
      </c>
      <c r="C2802" t="s">
        <v>29</v>
      </c>
      <c r="D2802">
        <v>1</v>
      </c>
      <c r="E2802" t="s">
        <v>22</v>
      </c>
      <c r="F2802">
        <v>1.5</v>
      </c>
      <c r="G2802" t="s">
        <v>38</v>
      </c>
      <c r="H2802" t="str">
        <f t="shared" si="129"/>
        <v>Skill Development</v>
      </c>
      <c r="I2802">
        <v>1</v>
      </c>
      <c r="J2802" t="str">
        <f t="shared" si="130"/>
        <v>Low</v>
      </c>
      <c r="K2802">
        <v>-1</v>
      </c>
      <c r="L2802" t="s">
        <v>21</v>
      </c>
      <c r="M2802" t="s">
        <v>30</v>
      </c>
      <c r="N2802">
        <v>6</v>
      </c>
      <c r="O2802" t="s">
        <v>23</v>
      </c>
      <c r="P2802" t="s">
        <v>86</v>
      </c>
      <c r="Q2802" t="s">
        <v>40</v>
      </c>
      <c r="R2802" t="s">
        <v>26</v>
      </c>
      <c r="S2802" t="str">
        <f t="shared" si="131"/>
        <v>Medium</v>
      </c>
    </row>
    <row r="2803" spans="1:19" x14ac:dyDescent="0.3">
      <c r="A2803" t="s">
        <v>27</v>
      </c>
      <c r="B2803" t="s">
        <v>570</v>
      </c>
      <c r="C2803" t="s">
        <v>147</v>
      </c>
      <c r="D2803">
        <v>3</v>
      </c>
      <c r="E2803" t="s">
        <v>22</v>
      </c>
      <c r="F2803">
        <v>2.2999999999999998</v>
      </c>
      <c r="G2803" t="s">
        <v>61</v>
      </c>
      <c r="H2803" t="str">
        <f t="shared" si="129"/>
        <v>Study Support</v>
      </c>
      <c r="I2803">
        <v>3</v>
      </c>
      <c r="J2803" t="str">
        <f t="shared" si="130"/>
        <v>Medium</v>
      </c>
      <c r="K2803">
        <v>3</v>
      </c>
      <c r="L2803" t="s">
        <v>21</v>
      </c>
      <c r="M2803" t="s">
        <v>30</v>
      </c>
      <c r="N2803">
        <v>10</v>
      </c>
      <c r="O2803" t="s">
        <v>23</v>
      </c>
      <c r="P2803" t="s">
        <v>1712</v>
      </c>
      <c r="Q2803" t="s">
        <v>25</v>
      </c>
      <c r="R2803" t="s">
        <v>49</v>
      </c>
      <c r="S2803" t="str">
        <f t="shared" si="131"/>
        <v>High</v>
      </c>
    </row>
    <row r="2804" spans="1:19" x14ac:dyDescent="0.3">
      <c r="A2804" t="s">
        <v>35</v>
      </c>
      <c r="B2804" t="s">
        <v>571</v>
      </c>
      <c r="C2804" t="s">
        <v>147</v>
      </c>
      <c r="D2804">
        <v>4</v>
      </c>
      <c r="E2804" t="s">
        <v>60</v>
      </c>
      <c r="F2804">
        <v>2.4</v>
      </c>
      <c r="G2804" t="s">
        <v>61</v>
      </c>
      <c r="H2804" t="str">
        <f t="shared" si="129"/>
        <v>Study Support</v>
      </c>
      <c r="I2804">
        <v>4</v>
      </c>
      <c r="J2804" t="str">
        <f t="shared" si="130"/>
        <v>High</v>
      </c>
      <c r="K2804">
        <v>3</v>
      </c>
      <c r="L2804" t="s">
        <v>23</v>
      </c>
      <c r="M2804" t="s">
        <v>32</v>
      </c>
      <c r="N2804">
        <v>9</v>
      </c>
      <c r="O2804" t="s">
        <v>23</v>
      </c>
      <c r="P2804" t="s">
        <v>158</v>
      </c>
      <c r="Q2804" t="s">
        <v>34</v>
      </c>
      <c r="R2804" t="s">
        <v>26</v>
      </c>
      <c r="S2804" t="str">
        <f t="shared" si="131"/>
        <v>High</v>
      </c>
    </row>
    <row r="2805" spans="1:19" x14ac:dyDescent="0.3">
      <c r="A2805" t="s">
        <v>41</v>
      </c>
      <c r="B2805" t="s">
        <v>375</v>
      </c>
      <c r="C2805" t="s">
        <v>37</v>
      </c>
      <c r="D2805">
        <v>3</v>
      </c>
      <c r="E2805" t="s">
        <v>30</v>
      </c>
      <c r="F2805">
        <v>3.9</v>
      </c>
      <c r="G2805" t="s">
        <v>48</v>
      </c>
      <c r="H2805" t="str">
        <f t="shared" si="129"/>
        <v>Skill Development</v>
      </c>
      <c r="I2805">
        <v>1</v>
      </c>
      <c r="J2805" t="str">
        <f t="shared" si="130"/>
        <v>Low</v>
      </c>
      <c r="K2805">
        <v>3</v>
      </c>
      <c r="L2805" t="s">
        <v>23</v>
      </c>
      <c r="M2805" t="s">
        <v>22</v>
      </c>
      <c r="N2805">
        <v>10</v>
      </c>
      <c r="O2805" t="s">
        <v>21</v>
      </c>
      <c r="P2805" t="s">
        <v>24</v>
      </c>
      <c r="Q2805" t="s">
        <v>34</v>
      </c>
      <c r="R2805" t="s">
        <v>45</v>
      </c>
      <c r="S2805" t="str">
        <f t="shared" si="131"/>
        <v>High</v>
      </c>
    </row>
    <row r="2806" spans="1:19" x14ac:dyDescent="0.3">
      <c r="A2806" t="s">
        <v>46</v>
      </c>
      <c r="B2806" t="s">
        <v>572</v>
      </c>
      <c r="C2806" t="s">
        <v>103</v>
      </c>
      <c r="D2806">
        <v>4</v>
      </c>
      <c r="E2806" t="s">
        <v>56</v>
      </c>
      <c r="F2806">
        <v>2.6</v>
      </c>
      <c r="G2806" t="s">
        <v>20</v>
      </c>
      <c r="H2806" t="str">
        <f t="shared" si="129"/>
        <v>Study Support</v>
      </c>
      <c r="I2806">
        <v>4</v>
      </c>
      <c r="J2806" t="str">
        <f t="shared" si="130"/>
        <v>High</v>
      </c>
      <c r="K2806">
        <v>-1</v>
      </c>
      <c r="L2806" t="s">
        <v>21</v>
      </c>
      <c r="M2806" t="s">
        <v>30</v>
      </c>
      <c r="N2806">
        <v>3</v>
      </c>
      <c r="O2806" t="s">
        <v>21</v>
      </c>
      <c r="P2806" t="s">
        <v>62</v>
      </c>
      <c r="Q2806" t="s">
        <v>40</v>
      </c>
      <c r="R2806" t="s">
        <v>49</v>
      </c>
      <c r="S2806" t="str">
        <f t="shared" si="131"/>
        <v>Low</v>
      </c>
    </row>
    <row r="2807" spans="1:19" x14ac:dyDescent="0.3">
      <c r="A2807" t="s">
        <v>50</v>
      </c>
      <c r="B2807" t="s">
        <v>573</v>
      </c>
      <c r="C2807" t="s">
        <v>90</v>
      </c>
      <c r="D2807">
        <v>1</v>
      </c>
      <c r="E2807" t="s">
        <v>19</v>
      </c>
      <c r="F2807">
        <v>1.8</v>
      </c>
      <c r="G2807" t="s">
        <v>48</v>
      </c>
      <c r="H2807" t="str">
        <f t="shared" si="129"/>
        <v>Skill Development</v>
      </c>
      <c r="I2807">
        <v>4</v>
      </c>
      <c r="J2807" t="str">
        <f t="shared" si="130"/>
        <v>High</v>
      </c>
      <c r="K2807">
        <v>1</v>
      </c>
      <c r="L2807" t="s">
        <v>21</v>
      </c>
      <c r="M2807" t="s">
        <v>30</v>
      </c>
      <c r="N2807">
        <v>5</v>
      </c>
      <c r="O2807" t="s">
        <v>21</v>
      </c>
      <c r="P2807" t="s">
        <v>80</v>
      </c>
      <c r="Q2807" t="s">
        <v>40</v>
      </c>
      <c r="R2807" t="s">
        <v>26</v>
      </c>
      <c r="S2807" t="str">
        <f t="shared" si="131"/>
        <v>Medium</v>
      </c>
    </row>
    <row r="2808" spans="1:19" x14ac:dyDescent="0.3">
      <c r="A2808" t="s">
        <v>53</v>
      </c>
      <c r="B2808" t="s">
        <v>574</v>
      </c>
      <c r="C2808" t="s">
        <v>78</v>
      </c>
      <c r="D2808">
        <v>4</v>
      </c>
      <c r="E2808" t="s">
        <v>22</v>
      </c>
      <c r="F2808">
        <v>3.1</v>
      </c>
      <c r="G2808" t="s">
        <v>31</v>
      </c>
      <c r="H2808" t="str">
        <f t="shared" si="129"/>
        <v>Skill Development</v>
      </c>
      <c r="I2808">
        <v>5</v>
      </c>
      <c r="J2808" t="str">
        <f t="shared" si="130"/>
        <v>High</v>
      </c>
      <c r="K2808">
        <v>-2</v>
      </c>
      <c r="L2808" t="s">
        <v>21</v>
      </c>
      <c r="M2808" t="s">
        <v>32</v>
      </c>
      <c r="N2808">
        <v>1</v>
      </c>
      <c r="O2808" t="s">
        <v>21</v>
      </c>
      <c r="P2808" t="s">
        <v>165</v>
      </c>
      <c r="Q2808" t="s">
        <v>40</v>
      </c>
      <c r="R2808" t="s">
        <v>49</v>
      </c>
      <c r="S2808" t="str">
        <f t="shared" si="131"/>
        <v>Low</v>
      </c>
    </row>
    <row r="2809" spans="1:19" x14ac:dyDescent="0.3">
      <c r="A2809" t="s">
        <v>58</v>
      </c>
      <c r="B2809" t="s">
        <v>233</v>
      </c>
      <c r="C2809" t="s">
        <v>103</v>
      </c>
      <c r="D2809">
        <v>3</v>
      </c>
      <c r="E2809" t="s">
        <v>30</v>
      </c>
      <c r="F2809">
        <v>3.7</v>
      </c>
      <c r="G2809" t="s">
        <v>61</v>
      </c>
      <c r="H2809" t="str">
        <f t="shared" si="129"/>
        <v>Study Support</v>
      </c>
      <c r="I2809">
        <v>4</v>
      </c>
      <c r="J2809" t="str">
        <f t="shared" si="130"/>
        <v>High</v>
      </c>
      <c r="K2809">
        <v>-1</v>
      </c>
      <c r="L2809" t="s">
        <v>23</v>
      </c>
      <c r="M2809" t="s">
        <v>22</v>
      </c>
      <c r="N2809">
        <v>2</v>
      </c>
      <c r="O2809" t="s">
        <v>21</v>
      </c>
      <c r="P2809" t="s">
        <v>80</v>
      </c>
      <c r="Q2809" t="s">
        <v>34</v>
      </c>
      <c r="R2809" t="s">
        <v>26</v>
      </c>
      <c r="S2809" t="str">
        <f t="shared" si="131"/>
        <v>Low</v>
      </c>
    </row>
    <row r="2810" spans="1:19" x14ac:dyDescent="0.3">
      <c r="A2810" t="s">
        <v>63</v>
      </c>
      <c r="B2810" t="s">
        <v>325</v>
      </c>
      <c r="C2810" t="s">
        <v>18</v>
      </c>
      <c r="D2810">
        <v>4</v>
      </c>
      <c r="E2810" t="s">
        <v>56</v>
      </c>
      <c r="F2810">
        <v>2.1</v>
      </c>
      <c r="G2810" t="s">
        <v>61</v>
      </c>
      <c r="H2810" t="str">
        <f t="shared" si="129"/>
        <v>Study Support</v>
      </c>
      <c r="I2810">
        <v>2</v>
      </c>
      <c r="J2810" t="str">
        <f t="shared" si="130"/>
        <v>Low</v>
      </c>
      <c r="K2810">
        <v>3</v>
      </c>
      <c r="L2810" t="s">
        <v>21</v>
      </c>
      <c r="M2810" t="s">
        <v>32</v>
      </c>
      <c r="N2810">
        <v>7</v>
      </c>
      <c r="O2810" t="s">
        <v>21</v>
      </c>
      <c r="P2810" t="s">
        <v>33</v>
      </c>
      <c r="Q2810" t="s">
        <v>34</v>
      </c>
      <c r="R2810" t="s">
        <v>49</v>
      </c>
      <c r="S2810" t="str">
        <f t="shared" si="131"/>
        <v>High</v>
      </c>
    </row>
    <row r="2811" spans="1:19" x14ac:dyDescent="0.3">
      <c r="A2811" t="s">
        <v>66</v>
      </c>
      <c r="B2811" t="s">
        <v>575</v>
      </c>
      <c r="C2811" t="s">
        <v>78</v>
      </c>
      <c r="D2811">
        <v>2</v>
      </c>
      <c r="E2811" t="s">
        <v>60</v>
      </c>
      <c r="F2811">
        <v>0.8</v>
      </c>
      <c r="G2811" t="s">
        <v>20</v>
      </c>
      <c r="H2811" t="str">
        <f t="shared" si="129"/>
        <v>Study Support</v>
      </c>
      <c r="I2811">
        <v>3</v>
      </c>
      <c r="J2811" t="str">
        <f t="shared" si="130"/>
        <v>Medium</v>
      </c>
      <c r="K2811">
        <v>3</v>
      </c>
      <c r="L2811" t="s">
        <v>23</v>
      </c>
      <c r="M2811" t="s">
        <v>19</v>
      </c>
      <c r="N2811">
        <v>2</v>
      </c>
      <c r="O2811" t="s">
        <v>23</v>
      </c>
      <c r="P2811" t="s">
        <v>83</v>
      </c>
      <c r="Q2811" t="s">
        <v>25</v>
      </c>
      <c r="R2811" t="s">
        <v>45</v>
      </c>
      <c r="S2811" t="str">
        <f t="shared" si="131"/>
        <v>Low</v>
      </c>
    </row>
    <row r="2812" spans="1:19" x14ac:dyDescent="0.3">
      <c r="A2812" t="s">
        <v>69</v>
      </c>
      <c r="B2812" t="s">
        <v>326</v>
      </c>
      <c r="C2812" t="s">
        <v>55</v>
      </c>
      <c r="D2812">
        <v>3</v>
      </c>
      <c r="E2812" t="s">
        <v>56</v>
      </c>
      <c r="F2812">
        <v>3.2</v>
      </c>
      <c r="G2812" t="s">
        <v>20</v>
      </c>
      <c r="H2812" t="str">
        <f t="shared" si="129"/>
        <v>Study Support</v>
      </c>
      <c r="I2812">
        <v>3</v>
      </c>
      <c r="J2812" t="str">
        <f t="shared" si="130"/>
        <v>Medium</v>
      </c>
      <c r="K2812">
        <v>1</v>
      </c>
      <c r="L2812" t="s">
        <v>23</v>
      </c>
      <c r="M2812" t="s">
        <v>19</v>
      </c>
      <c r="N2812">
        <v>7</v>
      </c>
      <c r="O2812" t="s">
        <v>23</v>
      </c>
      <c r="P2812" t="s">
        <v>104</v>
      </c>
      <c r="Q2812" t="s">
        <v>25</v>
      </c>
      <c r="R2812" t="s">
        <v>49</v>
      </c>
      <c r="S2812" t="str">
        <f t="shared" si="131"/>
        <v>High</v>
      </c>
    </row>
    <row r="2813" spans="1:19" x14ac:dyDescent="0.3">
      <c r="A2813" t="s">
        <v>71</v>
      </c>
      <c r="B2813" t="s">
        <v>576</v>
      </c>
      <c r="C2813" t="s">
        <v>103</v>
      </c>
      <c r="D2813">
        <v>4</v>
      </c>
      <c r="E2813" t="s">
        <v>30</v>
      </c>
      <c r="F2813">
        <v>1.1000000000000001</v>
      </c>
      <c r="G2813" t="s">
        <v>48</v>
      </c>
      <c r="H2813" t="str">
        <f t="shared" si="129"/>
        <v>Skill Development</v>
      </c>
      <c r="I2813">
        <v>2</v>
      </c>
      <c r="J2813" t="str">
        <f t="shared" si="130"/>
        <v>Low</v>
      </c>
      <c r="K2813">
        <v>2</v>
      </c>
      <c r="L2813" t="s">
        <v>21</v>
      </c>
      <c r="M2813" t="s">
        <v>32</v>
      </c>
      <c r="N2813">
        <v>5</v>
      </c>
      <c r="O2813" t="s">
        <v>23</v>
      </c>
      <c r="P2813" t="s">
        <v>24</v>
      </c>
      <c r="Q2813" t="s">
        <v>34</v>
      </c>
      <c r="R2813" t="s">
        <v>45</v>
      </c>
      <c r="S2813" t="str">
        <f t="shared" si="131"/>
        <v>Medium</v>
      </c>
    </row>
    <row r="2814" spans="1:19" x14ac:dyDescent="0.3">
      <c r="A2814" t="s">
        <v>74</v>
      </c>
      <c r="B2814" t="s">
        <v>576</v>
      </c>
      <c r="C2814" t="s">
        <v>103</v>
      </c>
      <c r="D2814">
        <v>4</v>
      </c>
      <c r="E2814" t="s">
        <v>30</v>
      </c>
      <c r="F2814">
        <v>1.1000000000000001</v>
      </c>
      <c r="G2814" t="s">
        <v>48</v>
      </c>
      <c r="H2814" t="str">
        <f t="shared" si="129"/>
        <v>Skill Development</v>
      </c>
      <c r="I2814">
        <v>2</v>
      </c>
      <c r="J2814" t="str">
        <f t="shared" si="130"/>
        <v>Low</v>
      </c>
      <c r="K2814">
        <v>2</v>
      </c>
      <c r="L2814" t="s">
        <v>21</v>
      </c>
      <c r="M2814" t="s">
        <v>32</v>
      </c>
      <c r="N2814">
        <v>5</v>
      </c>
      <c r="O2814" t="s">
        <v>21</v>
      </c>
      <c r="P2814" t="s">
        <v>143</v>
      </c>
      <c r="Q2814" t="s">
        <v>34</v>
      </c>
      <c r="R2814" t="s">
        <v>49</v>
      </c>
      <c r="S2814" t="str">
        <f t="shared" si="131"/>
        <v>Medium</v>
      </c>
    </row>
    <row r="2815" spans="1:19" x14ac:dyDescent="0.3">
      <c r="A2815" t="s">
        <v>76</v>
      </c>
      <c r="B2815" t="s">
        <v>577</v>
      </c>
      <c r="C2815" t="s">
        <v>55</v>
      </c>
      <c r="D2815">
        <v>3</v>
      </c>
      <c r="E2815" t="s">
        <v>79</v>
      </c>
      <c r="F2815">
        <v>3.2</v>
      </c>
      <c r="G2815" t="s">
        <v>61</v>
      </c>
      <c r="H2815" t="str">
        <f t="shared" si="129"/>
        <v>Study Support</v>
      </c>
      <c r="I2815">
        <v>5</v>
      </c>
      <c r="J2815" t="str">
        <f t="shared" si="130"/>
        <v>High</v>
      </c>
      <c r="K2815">
        <v>-1</v>
      </c>
      <c r="L2815" t="s">
        <v>23</v>
      </c>
      <c r="M2815" t="s">
        <v>30</v>
      </c>
      <c r="N2815">
        <v>6</v>
      </c>
      <c r="O2815" t="s">
        <v>23</v>
      </c>
      <c r="P2815" t="s">
        <v>109</v>
      </c>
      <c r="Q2815" t="s">
        <v>25</v>
      </c>
      <c r="R2815" t="s">
        <v>45</v>
      </c>
      <c r="S2815" t="str">
        <f t="shared" si="131"/>
        <v>Medium</v>
      </c>
    </row>
    <row r="2816" spans="1:19" x14ac:dyDescent="0.3">
      <c r="A2816" t="s">
        <v>81</v>
      </c>
      <c r="B2816" t="s">
        <v>578</v>
      </c>
      <c r="C2816" t="s">
        <v>90</v>
      </c>
      <c r="D2816">
        <v>2</v>
      </c>
      <c r="E2816" t="s">
        <v>56</v>
      </c>
      <c r="F2816">
        <v>3.7</v>
      </c>
      <c r="G2816" t="s">
        <v>48</v>
      </c>
      <c r="H2816" t="str">
        <f t="shared" si="129"/>
        <v>Skill Development</v>
      </c>
      <c r="I2816">
        <v>5</v>
      </c>
      <c r="J2816" t="str">
        <f t="shared" si="130"/>
        <v>High</v>
      </c>
      <c r="K2816">
        <v>-3</v>
      </c>
      <c r="L2816" t="s">
        <v>23</v>
      </c>
      <c r="M2816" t="s">
        <v>22</v>
      </c>
      <c r="N2816">
        <v>4</v>
      </c>
      <c r="O2816" t="s">
        <v>21</v>
      </c>
      <c r="P2816" t="s">
        <v>80</v>
      </c>
      <c r="Q2816" t="s">
        <v>34</v>
      </c>
      <c r="R2816" t="s">
        <v>45</v>
      </c>
      <c r="S2816" t="str">
        <f t="shared" si="131"/>
        <v>Medium</v>
      </c>
    </row>
    <row r="2817" spans="1:19" x14ac:dyDescent="0.3">
      <c r="A2817" t="s">
        <v>84</v>
      </c>
      <c r="B2817" t="s">
        <v>578</v>
      </c>
      <c r="C2817" t="s">
        <v>90</v>
      </c>
      <c r="D2817">
        <v>2</v>
      </c>
      <c r="E2817" t="s">
        <v>56</v>
      </c>
      <c r="F2817">
        <v>3.7</v>
      </c>
      <c r="G2817" t="s">
        <v>48</v>
      </c>
      <c r="H2817" t="str">
        <f t="shared" si="129"/>
        <v>Skill Development</v>
      </c>
      <c r="I2817">
        <v>5</v>
      </c>
      <c r="J2817" t="str">
        <f t="shared" si="130"/>
        <v>High</v>
      </c>
      <c r="K2817">
        <v>-3</v>
      </c>
      <c r="L2817" t="s">
        <v>23</v>
      </c>
      <c r="M2817" t="s">
        <v>22</v>
      </c>
      <c r="N2817">
        <v>4</v>
      </c>
      <c r="O2817" t="s">
        <v>21</v>
      </c>
      <c r="P2817" t="s">
        <v>165</v>
      </c>
      <c r="Q2817" t="s">
        <v>34</v>
      </c>
      <c r="R2817" t="s">
        <v>26</v>
      </c>
      <c r="S2817" t="str">
        <f t="shared" si="131"/>
        <v>Medium</v>
      </c>
    </row>
    <row r="2818" spans="1:19" x14ac:dyDescent="0.3">
      <c r="A2818" t="s">
        <v>87</v>
      </c>
      <c r="B2818" t="s">
        <v>278</v>
      </c>
      <c r="C2818" t="s">
        <v>37</v>
      </c>
      <c r="D2818">
        <v>1</v>
      </c>
      <c r="E2818" t="s">
        <v>30</v>
      </c>
      <c r="F2818">
        <v>1.3</v>
      </c>
      <c r="G2818" t="s">
        <v>38</v>
      </c>
      <c r="H2818" t="str">
        <f t="shared" ref="H2818:H2881" si="132">IF(OR(ISNUMBER(SEARCH("Assignment",G2818)),ISNUMBER(SEARCH("Exam",G2818)),ISNUMBER(SEARCH("Notes",G2818)),ISNUMBER(SEARCH("Homework",G2818))),"Study Support",
IF(OR(ISNUMBER(SEARCH("Resume",G2818)),ISNUMBER(SEARCH("Skill",G2818)),ISNUMBER(SEARCH("Learning",G2818)),ISNUMBER(SEARCH("Project",G2818))),"Skill Development",
IF(OR(ISNUMBER(SEARCH("Music",G2818)),ISNUMBER(SEARCH("Movie",G2818)),ISNUMBER(SEARCH("Game",G2818)),ISNUMBER(SEARCH("Fun",G2818))),"Entertainment",
"Other")))</f>
        <v>Skill Development</v>
      </c>
      <c r="I2818">
        <v>1</v>
      </c>
      <c r="J2818" t="str">
        <f t="shared" ref="J2818:J2881" si="133">IF(I2818&gt;=4,"High",IF(I2818=3,"Medium","Low"))</f>
        <v>Low</v>
      </c>
      <c r="K2818">
        <v>3</v>
      </c>
      <c r="L2818" t="s">
        <v>23</v>
      </c>
      <c r="M2818" t="s">
        <v>32</v>
      </c>
      <c r="N2818">
        <v>3</v>
      </c>
      <c r="O2818" t="s">
        <v>21</v>
      </c>
      <c r="P2818" t="s">
        <v>62</v>
      </c>
      <c r="Q2818" t="s">
        <v>40</v>
      </c>
      <c r="R2818" t="s">
        <v>26</v>
      </c>
      <c r="S2818" t="str">
        <f t="shared" ref="S2818:S2881" si="134">IF(N2818&gt;=7,"High",IF(N2818&gt;=4,"Medium","Low"))</f>
        <v>Low</v>
      </c>
    </row>
    <row r="2819" spans="1:19" x14ac:dyDescent="0.3">
      <c r="A2819" t="s">
        <v>88</v>
      </c>
      <c r="B2819" t="s">
        <v>278</v>
      </c>
      <c r="C2819" t="s">
        <v>37</v>
      </c>
      <c r="D2819">
        <v>1</v>
      </c>
      <c r="E2819" t="s">
        <v>30</v>
      </c>
      <c r="F2819">
        <v>1.3</v>
      </c>
      <c r="G2819" t="s">
        <v>38</v>
      </c>
      <c r="H2819" t="str">
        <f t="shared" si="132"/>
        <v>Skill Development</v>
      </c>
      <c r="I2819">
        <v>1</v>
      </c>
      <c r="J2819" t="str">
        <f t="shared" si="133"/>
        <v>Low</v>
      </c>
      <c r="K2819">
        <v>3</v>
      </c>
      <c r="L2819" t="s">
        <v>23</v>
      </c>
      <c r="M2819" t="s">
        <v>32</v>
      </c>
      <c r="N2819">
        <v>3</v>
      </c>
      <c r="O2819" t="s">
        <v>23</v>
      </c>
      <c r="P2819" t="s">
        <v>116</v>
      </c>
      <c r="Q2819" t="s">
        <v>40</v>
      </c>
      <c r="R2819" t="s">
        <v>26</v>
      </c>
      <c r="S2819" t="str">
        <f t="shared" si="134"/>
        <v>Low</v>
      </c>
    </row>
    <row r="2820" spans="1:19" x14ac:dyDescent="0.3">
      <c r="A2820" t="s">
        <v>91</v>
      </c>
      <c r="B2820" t="s">
        <v>278</v>
      </c>
      <c r="C2820" t="s">
        <v>37</v>
      </c>
      <c r="D2820">
        <v>1</v>
      </c>
      <c r="E2820" t="s">
        <v>30</v>
      </c>
      <c r="F2820">
        <v>1.3</v>
      </c>
      <c r="G2820" t="s">
        <v>38</v>
      </c>
      <c r="H2820" t="str">
        <f t="shared" si="132"/>
        <v>Skill Development</v>
      </c>
      <c r="I2820">
        <v>1</v>
      </c>
      <c r="J2820" t="str">
        <f t="shared" si="133"/>
        <v>Low</v>
      </c>
      <c r="K2820">
        <v>3</v>
      </c>
      <c r="L2820" t="s">
        <v>23</v>
      </c>
      <c r="M2820" t="s">
        <v>32</v>
      </c>
      <c r="N2820">
        <v>3</v>
      </c>
      <c r="O2820" t="s">
        <v>21</v>
      </c>
      <c r="P2820" t="s">
        <v>179</v>
      </c>
      <c r="Q2820" t="s">
        <v>40</v>
      </c>
      <c r="R2820" t="s">
        <v>49</v>
      </c>
      <c r="S2820" t="str">
        <f t="shared" si="134"/>
        <v>Low</v>
      </c>
    </row>
    <row r="2821" spans="1:19" x14ac:dyDescent="0.3">
      <c r="A2821" t="s">
        <v>94</v>
      </c>
      <c r="B2821" t="s">
        <v>278</v>
      </c>
      <c r="C2821" t="s">
        <v>37</v>
      </c>
      <c r="D2821">
        <v>1</v>
      </c>
      <c r="E2821" t="s">
        <v>30</v>
      </c>
      <c r="F2821">
        <v>1.3</v>
      </c>
      <c r="G2821" t="s">
        <v>38</v>
      </c>
      <c r="H2821" t="str">
        <f t="shared" si="132"/>
        <v>Skill Development</v>
      </c>
      <c r="I2821">
        <v>1</v>
      </c>
      <c r="J2821" t="str">
        <f t="shared" si="133"/>
        <v>Low</v>
      </c>
      <c r="K2821">
        <v>3</v>
      </c>
      <c r="L2821" t="s">
        <v>23</v>
      </c>
      <c r="M2821" t="s">
        <v>32</v>
      </c>
      <c r="N2821">
        <v>3</v>
      </c>
      <c r="O2821" t="s">
        <v>23</v>
      </c>
      <c r="P2821" t="s">
        <v>145</v>
      </c>
      <c r="Q2821" t="s">
        <v>40</v>
      </c>
      <c r="R2821" t="s">
        <v>45</v>
      </c>
      <c r="S2821" t="str">
        <f t="shared" si="134"/>
        <v>Low</v>
      </c>
    </row>
    <row r="2822" spans="1:19" x14ac:dyDescent="0.3">
      <c r="A2822" t="s">
        <v>97</v>
      </c>
      <c r="B2822" t="s">
        <v>278</v>
      </c>
      <c r="C2822" t="s">
        <v>37</v>
      </c>
      <c r="D2822">
        <v>1</v>
      </c>
      <c r="E2822" t="s">
        <v>30</v>
      </c>
      <c r="F2822">
        <v>1.3</v>
      </c>
      <c r="G2822" t="s">
        <v>38</v>
      </c>
      <c r="H2822" t="str">
        <f t="shared" si="132"/>
        <v>Skill Development</v>
      </c>
      <c r="I2822">
        <v>1</v>
      </c>
      <c r="J2822" t="str">
        <f t="shared" si="133"/>
        <v>Low</v>
      </c>
      <c r="K2822">
        <v>3</v>
      </c>
      <c r="L2822" t="s">
        <v>23</v>
      </c>
      <c r="M2822" t="s">
        <v>32</v>
      </c>
      <c r="N2822">
        <v>3</v>
      </c>
      <c r="O2822" t="s">
        <v>21</v>
      </c>
      <c r="P2822" t="s">
        <v>164</v>
      </c>
      <c r="Q2822" t="s">
        <v>40</v>
      </c>
      <c r="R2822" t="s">
        <v>45</v>
      </c>
      <c r="S2822" t="str">
        <f t="shared" si="134"/>
        <v>Low</v>
      </c>
    </row>
    <row r="2823" spans="1:19" x14ac:dyDescent="0.3">
      <c r="A2823" t="s">
        <v>99</v>
      </c>
      <c r="B2823" t="s">
        <v>278</v>
      </c>
      <c r="C2823" t="s">
        <v>37</v>
      </c>
      <c r="D2823">
        <v>1</v>
      </c>
      <c r="E2823" t="s">
        <v>30</v>
      </c>
      <c r="F2823">
        <v>1.3</v>
      </c>
      <c r="G2823" t="s">
        <v>38</v>
      </c>
      <c r="H2823" t="str">
        <f t="shared" si="132"/>
        <v>Skill Development</v>
      </c>
      <c r="I2823">
        <v>1</v>
      </c>
      <c r="J2823" t="str">
        <f t="shared" si="133"/>
        <v>Low</v>
      </c>
      <c r="K2823">
        <v>3</v>
      </c>
      <c r="L2823" t="s">
        <v>23</v>
      </c>
      <c r="M2823" t="s">
        <v>32</v>
      </c>
      <c r="N2823">
        <v>3</v>
      </c>
      <c r="O2823" t="s">
        <v>23</v>
      </c>
      <c r="P2823" t="s">
        <v>1711</v>
      </c>
      <c r="Q2823" t="s">
        <v>40</v>
      </c>
      <c r="R2823" t="s">
        <v>26</v>
      </c>
      <c r="S2823" t="str">
        <f t="shared" si="134"/>
        <v>Low</v>
      </c>
    </row>
    <row r="2824" spans="1:19" x14ac:dyDescent="0.3">
      <c r="A2824" t="s">
        <v>101</v>
      </c>
      <c r="B2824" t="s">
        <v>278</v>
      </c>
      <c r="C2824" t="s">
        <v>37</v>
      </c>
      <c r="D2824">
        <v>1</v>
      </c>
      <c r="E2824" t="s">
        <v>30</v>
      </c>
      <c r="F2824">
        <v>1.3</v>
      </c>
      <c r="G2824" t="s">
        <v>38</v>
      </c>
      <c r="H2824" t="str">
        <f t="shared" si="132"/>
        <v>Skill Development</v>
      </c>
      <c r="I2824">
        <v>1</v>
      </c>
      <c r="J2824" t="str">
        <f t="shared" si="133"/>
        <v>Low</v>
      </c>
      <c r="K2824">
        <v>3</v>
      </c>
      <c r="L2824" t="s">
        <v>23</v>
      </c>
      <c r="M2824" t="s">
        <v>32</v>
      </c>
      <c r="N2824">
        <v>3</v>
      </c>
      <c r="O2824" t="s">
        <v>23</v>
      </c>
      <c r="P2824" t="s">
        <v>65</v>
      </c>
      <c r="Q2824" t="s">
        <v>40</v>
      </c>
      <c r="R2824" t="s">
        <v>26</v>
      </c>
      <c r="S2824" t="str">
        <f t="shared" si="134"/>
        <v>Low</v>
      </c>
    </row>
    <row r="2825" spans="1:19" x14ac:dyDescent="0.3">
      <c r="A2825" t="s">
        <v>105</v>
      </c>
      <c r="B2825" t="s">
        <v>278</v>
      </c>
      <c r="C2825" t="s">
        <v>37</v>
      </c>
      <c r="D2825">
        <v>1</v>
      </c>
      <c r="E2825" t="s">
        <v>30</v>
      </c>
      <c r="F2825">
        <v>1.3</v>
      </c>
      <c r="G2825" t="s">
        <v>38</v>
      </c>
      <c r="H2825" t="str">
        <f t="shared" si="132"/>
        <v>Skill Development</v>
      </c>
      <c r="I2825">
        <v>1</v>
      </c>
      <c r="J2825" t="str">
        <f t="shared" si="133"/>
        <v>Low</v>
      </c>
      <c r="K2825">
        <v>3</v>
      </c>
      <c r="L2825" t="s">
        <v>23</v>
      </c>
      <c r="M2825" t="s">
        <v>32</v>
      </c>
      <c r="N2825">
        <v>3</v>
      </c>
      <c r="O2825" t="s">
        <v>21</v>
      </c>
      <c r="P2825" t="s">
        <v>116</v>
      </c>
      <c r="Q2825" t="s">
        <v>40</v>
      </c>
      <c r="R2825" t="s">
        <v>26</v>
      </c>
      <c r="S2825" t="str">
        <f t="shared" si="134"/>
        <v>Low</v>
      </c>
    </row>
    <row r="2826" spans="1:19" x14ac:dyDescent="0.3">
      <c r="A2826" t="s">
        <v>107</v>
      </c>
      <c r="B2826" t="s">
        <v>278</v>
      </c>
      <c r="C2826" t="s">
        <v>37</v>
      </c>
      <c r="D2826">
        <v>1</v>
      </c>
      <c r="E2826" t="s">
        <v>30</v>
      </c>
      <c r="F2826">
        <v>1.3</v>
      </c>
      <c r="G2826" t="s">
        <v>38</v>
      </c>
      <c r="H2826" t="str">
        <f t="shared" si="132"/>
        <v>Skill Development</v>
      </c>
      <c r="I2826">
        <v>1</v>
      </c>
      <c r="J2826" t="str">
        <f t="shared" si="133"/>
        <v>Low</v>
      </c>
      <c r="K2826">
        <v>3</v>
      </c>
      <c r="L2826" t="s">
        <v>23</v>
      </c>
      <c r="M2826" t="s">
        <v>32</v>
      </c>
      <c r="N2826">
        <v>3</v>
      </c>
      <c r="O2826" t="s">
        <v>23</v>
      </c>
      <c r="P2826" t="s">
        <v>24</v>
      </c>
      <c r="Q2826" t="s">
        <v>40</v>
      </c>
      <c r="R2826" t="s">
        <v>26</v>
      </c>
      <c r="S2826" t="str">
        <f t="shared" si="134"/>
        <v>Low</v>
      </c>
    </row>
    <row r="2827" spans="1:19" x14ac:dyDescent="0.3">
      <c r="A2827" t="s">
        <v>110</v>
      </c>
      <c r="B2827" t="s">
        <v>278</v>
      </c>
      <c r="C2827" t="s">
        <v>37</v>
      </c>
      <c r="D2827">
        <v>1</v>
      </c>
      <c r="E2827" t="s">
        <v>30</v>
      </c>
      <c r="F2827">
        <v>1.3</v>
      </c>
      <c r="G2827" t="s">
        <v>38</v>
      </c>
      <c r="H2827" t="str">
        <f t="shared" si="132"/>
        <v>Skill Development</v>
      </c>
      <c r="I2827">
        <v>1</v>
      </c>
      <c r="J2827" t="str">
        <f t="shared" si="133"/>
        <v>Low</v>
      </c>
      <c r="K2827">
        <v>3</v>
      </c>
      <c r="L2827" t="s">
        <v>23</v>
      </c>
      <c r="M2827" t="s">
        <v>32</v>
      </c>
      <c r="N2827">
        <v>3</v>
      </c>
      <c r="O2827" t="s">
        <v>23</v>
      </c>
      <c r="P2827" t="s">
        <v>73</v>
      </c>
      <c r="Q2827" t="s">
        <v>40</v>
      </c>
      <c r="R2827" t="s">
        <v>49</v>
      </c>
      <c r="S2827" t="str">
        <f t="shared" si="134"/>
        <v>Low</v>
      </c>
    </row>
    <row r="2828" spans="1:19" x14ac:dyDescent="0.3">
      <c r="A2828" t="s">
        <v>112</v>
      </c>
      <c r="B2828" t="s">
        <v>278</v>
      </c>
      <c r="C2828" t="s">
        <v>37</v>
      </c>
      <c r="D2828">
        <v>1</v>
      </c>
      <c r="E2828" t="s">
        <v>30</v>
      </c>
      <c r="F2828">
        <v>1.3</v>
      </c>
      <c r="G2828" t="s">
        <v>38</v>
      </c>
      <c r="H2828" t="str">
        <f t="shared" si="132"/>
        <v>Skill Development</v>
      </c>
      <c r="I2828">
        <v>1</v>
      </c>
      <c r="J2828" t="str">
        <f t="shared" si="133"/>
        <v>Low</v>
      </c>
      <c r="K2828">
        <v>3</v>
      </c>
      <c r="L2828" t="s">
        <v>23</v>
      </c>
      <c r="M2828" t="s">
        <v>32</v>
      </c>
      <c r="N2828">
        <v>3</v>
      </c>
      <c r="O2828" t="s">
        <v>23</v>
      </c>
      <c r="P2828" t="s">
        <v>73</v>
      </c>
      <c r="Q2828" t="s">
        <v>40</v>
      </c>
      <c r="R2828" t="s">
        <v>45</v>
      </c>
      <c r="S2828" t="str">
        <f t="shared" si="134"/>
        <v>Low</v>
      </c>
    </row>
    <row r="2829" spans="1:19" x14ac:dyDescent="0.3">
      <c r="A2829" t="s">
        <v>114</v>
      </c>
      <c r="B2829" t="s">
        <v>278</v>
      </c>
      <c r="C2829" t="s">
        <v>37</v>
      </c>
      <c r="D2829">
        <v>1</v>
      </c>
      <c r="E2829" t="s">
        <v>30</v>
      </c>
      <c r="F2829">
        <v>1.3</v>
      </c>
      <c r="G2829" t="s">
        <v>38</v>
      </c>
      <c r="H2829" t="str">
        <f t="shared" si="132"/>
        <v>Skill Development</v>
      </c>
      <c r="I2829">
        <v>1</v>
      </c>
      <c r="J2829" t="str">
        <f t="shared" si="133"/>
        <v>Low</v>
      </c>
      <c r="K2829">
        <v>3</v>
      </c>
      <c r="L2829" t="s">
        <v>23</v>
      </c>
      <c r="M2829" t="s">
        <v>32</v>
      </c>
      <c r="N2829">
        <v>3</v>
      </c>
      <c r="O2829" t="s">
        <v>21</v>
      </c>
      <c r="P2829" t="s">
        <v>116</v>
      </c>
      <c r="Q2829" t="s">
        <v>40</v>
      </c>
      <c r="R2829" t="s">
        <v>45</v>
      </c>
      <c r="S2829" t="str">
        <f t="shared" si="134"/>
        <v>Low</v>
      </c>
    </row>
    <row r="2830" spans="1:19" x14ac:dyDescent="0.3">
      <c r="A2830" t="s">
        <v>117</v>
      </c>
      <c r="B2830" t="s">
        <v>278</v>
      </c>
      <c r="C2830" t="s">
        <v>37</v>
      </c>
      <c r="D2830">
        <v>1</v>
      </c>
      <c r="E2830" t="s">
        <v>30</v>
      </c>
      <c r="F2830">
        <v>1.3</v>
      </c>
      <c r="G2830" t="s">
        <v>38</v>
      </c>
      <c r="H2830" t="str">
        <f t="shared" si="132"/>
        <v>Skill Development</v>
      </c>
      <c r="I2830">
        <v>1</v>
      </c>
      <c r="J2830" t="str">
        <f t="shared" si="133"/>
        <v>Low</v>
      </c>
      <c r="K2830">
        <v>3</v>
      </c>
      <c r="L2830" t="s">
        <v>23</v>
      </c>
      <c r="M2830" t="s">
        <v>32</v>
      </c>
      <c r="N2830">
        <v>3</v>
      </c>
      <c r="O2830" t="s">
        <v>21</v>
      </c>
      <c r="P2830" t="s">
        <v>39</v>
      </c>
      <c r="Q2830" t="s">
        <v>40</v>
      </c>
      <c r="R2830" t="s">
        <v>45</v>
      </c>
      <c r="S2830" t="str">
        <f t="shared" si="134"/>
        <v>Low</v>
      </c>
    </row>
    <row r="2831" spans="1:19" x14ac:dyDescent="0.3">
      <c r="A2831" t="s">
        <v>119</v>
      </c>
      <c r="B2831" t="s">
        <v>278</v>
      </c>
      <c r="C2831" t="s">
        <v>37</v>
      </c>
      <c r="D2831">
        <v>1</v>
      </c>
      <c r="E2831" t="s">
        <v>30</v>
      </c>
      <c r="F2831">
        <v>1.3</v>
      </c>
      <c r="G2831" t="s">
        <v>38</v>
      </c>
      <c r="H2831" t="str">
        <f t="shared" si="132"/>
        <v>Skill Development</v>
      </c>
      <c r="I2831">
        <v>1</v>
      </c>
      <c r="J2831" t="str">
        <f t="shared" si="133"/>
        <v>Low</v>
      </c>
      <c r="K2831">
        <v>3</v>
      </c>
      <c r="L2831" t="s">
        <v>23</v>
      </c>
      <c r="M2831" t="s">
        <v>32</v>
      </c>
      <c r="N2831">
        <v>3</v>
      </c>
      <c r="O2831" t="s">
        <v>21</v>
      </c>
      <c r="P2831" t="s">
        <v>39</v>
      </c>
      <c r="Q2831" t="s">
        <v>40</v>
      </c>
      <c r="R2831" t="s">
        <v>26</v>
      </c>
      <c r="S2831" t="str">
        <f t="shared" si="134"/>
        <v>Low</v>
      </c>
    </row>
    <row r="2832" spans="1:19" x14ac:dyDescent="0.3">
      <c r="A2832" t="s">
        <v>121</v>
      </c>
      <c r="B2832" t="s">
        <v>278</v>
      </c>
      <c r="C2832" t="s">
        <v>37</v>
      </c>
      <c r="D2832">
        <v>1</v>
      </c>
      <c r="E2832" t="s">
        <v>30</v>
      </c>
      <c r="F2832">
        <v>1.3</v>
      </c>
      <c r="G2832" t="s">
        <v>38</v>
      </c>
      <c r="H2832" t="str">
        <f t="shared" si="132"/>
        <v>Skill Development</v>
      </c>
      <c r="I2832">
        <v>1</v>
      </c>
      <c r="J2832" t="str">
        <f t="shared" si="133"/>
        <v>Low</v>
      </c>
      <c r="K2832">
        <v>3</v>
      </c>
      <c r="L2832" t="s">
        <v>23</v>
      </c>
      <c r="M2832" t="s">
        <v>32</v>
      </c>
      <c r="N2832">
        <v>3</v>
      </c>
      <c r="O2832" t="s">
        <v>23</v>
      </c>
      <c r="P2832" t="s">
        <v>165</v>
      </c>
      <c r="Q2832" t="s">
        <v>40</v>
      </c>
      <c r="R2832" t="s">
        <v>26</v>
      </c>
      <c r="S2832" t="str">
        <f t="shared" si="134"/>
        <v>Low</v>
      </c>
    </row>
    <row r="2833" spans="1:19" x14ac:dyDescent="0.3">
      <c r="A2833" t="s">
        <v>124</v>
      </c>
      <c r="B2833" t="s">
        <v>278</v>
      </c>
      <c r="C2833" t="s">
        <v>37</v>
      </c>
      <c r="D2833">
        <v>1</v>
      </c>
      <c r="E2833" t="s">
        <v>30</v>
      </c>
      <c r="F2833">
        <v>1.3</v>
      </c>
      <c r="G2833" t="s">
        <v>38</v>
      </c>
      <c r="H2833" t="str">
        <f t="shared" si="132"/>
        <v>Skill Development</v>
      </c>
      <c r="I2833">
        <v>1</v>
      </c>
      <c r="J2833" t="str">
        <f t="shared" si="133"/>
        <v>Low</v>
      </c>
      <c r="K2833">
        <v>3</v>
      </c>
      <c r="L2833" t="s">
        <v>23</v>
      </c>
      <c r="M2833" t="s">
        <v>32</v>
      </c>
      <c r="N2833">
        <v>3</v>
      </c>
      <c r="O2833" t="s">
        <v>21</v>
      </c>
      <c r="P2833" t="s">
        <v>109</v>
      </c>
      <c r="Q2833" t="s">
        <v>40</v>
      </c>
      <c r="R2833" t="s">
        <v>49</v>
      </c>
      <c r="S2833" t="str">
        <f t="shared" si="134"/>
        <v>Low</v>
      </c>
    </row>
    <row r="2834" spans="1:19" x14ac:dyDescent="0.3">
      <c r="A2834" t="s">
        <v>126</v>
      </c>
      <c r="B2834" t="s">
        <v>278</v>
      </c>
      <c r="C2834" t="s">
        <v>37</v>
      </c>
      <c r="D2834">
        <v>1</v>
      </c>
      <c r="E2834" t="s">
        <v>30</v>
      </c>
      <c r="F2834">
        <v>1.3</v>
      </c>
      <c r="G2834" t="s">
        <v>38</v>
      </c>
      <c r="H2834" t="str">
        <f t="shared" si="132"/>
        <v>Skill Development</v>
      </c>
      <c r="I2834">
        <v>1</v>
      </c>
      <c r="J2834" t="str">
        <f t="shared" si="133"/>
        <v>Low</v>
      </c>
      <c r="K2834">
        <v>3</v>
      </c>
      <c r="L2834" t="s">
        <v>23</v>
      </c>
      <c r="M2834" t="s">
        <v>32</v>
      </c>
      <c r="N2834">
        <v>3</v>
      </c>
      <c r="O2834" t="s">
        <v>21</v>
      </c>
      <c r="P2834" t="s">
        <v>145</v>
      </c>
      <c r="Q2834" t="s">
        <v>40</v>
      </c>
      <c r="R2834" t="s">
        <v>49</v>
      </c>
      <c r="S2834" t="str">
        <f t="shared" si="134"/>
        <v>Low</v>
      </c>
    </row>
    <row r="2835" spans="1:19" x14ac:dyDescent="0.3">
      <c r="A2835" t="s">
        <v>128</v>
      </c>
      <c r="B2835" t="s">
        <v>278</v>
      </c>
      <c r="C2835" t="s">
        <v>37</v>
      </c>
      <c r="D2835">
        <v>1</v>
      </c>
      <c r="E2835" t="s">
        <v>30</v>
      </c>
      <c r="F2835">
        <v>1.3</v>
      </c>
      <c r="G2835" t="s">
        <v>38</v>
      </c>
      <c r="H2835" t="str">
        <f t="shared" si="132"/>
        <v>Skill Development</v>
      </c>
      <c r="I2835">
        <v>1</v>
      </c>
      <c r="J2835" t="str">
        <f t="shared" si="133"/>
        <v>Low</v>
      </c>
      <c r="K2835">
        <v>3</v>
      </c>
      <c r="L2835" t="s">
        <v>23</v>
      </c>
      <c r="M2835" t="s">
        <v>32</v>
      </c>
      <c r="N2835">
        <v>3</v>
      </c>
      <c r="O2835" t="s">
        <v>21</v>
      </c>
      <c r="P2835" t="s">
        <v>57</v>
      </c>
      <c r="Q2835" t="s">
        <v>40</v>
      </c>
      <c r="R2835" t="s">
        <v>26</v>
      </c>
      <c r="S2835" t="str">
        <f t="shared" si="134"/>
        <v>Low</v>
      </c>
    </row>
    <row r="2836" spans="1:19" x14ac:dyDescent="0.3">
      <c r="A2836" t="s">
        <v>130</v>
      </c>
      <c r="B2836" t="s">
        <v>579</v>
      </c>
      <c r="C2836" t="s">
        <v>103</v>
      </c>
      <c r="D2836">
        <v>1</v>
      </c>
      <c r="E2836" t="s">
        <v>30</v>
      </c>
      <c r="F2836">
        <v>4.4000000000000004</v>
      </c>
      <c r="G2836" t="s">
        <v>38</v>
      </c>
      <c r="H2836" t="str">
        <f t="shared" si="132"/>
        <v>Skill Development</v>
      </c>
      <c r="I2836">
        <v>1</v>
      </c>
      <c r="J2836" t="str">
        <f t="shared" si="133"/>
        <v>Low</v>
      </c>
      <c r="K2836">
        <v>1</v>
      </c>
      <c r="L2836" t="s">
        <v>21</v>
      </c>
      <c r="M2836" t="s">
        <v>19</v>
      </c>
      <c r="N2836">
        <v>9</v>
      </c>
      <c r="O2836" t="s">
        <v>23</v>
      </c>
      <c r="P2836" t="s">
        <v>65</v>
      </c>
      <c r="Q2836" t="s">
        <v>40</v>
      </c>
      <c r="R2836" t="s">
        <v>45</v>
      </c>
      <c r="S2836" t="str">
        <f t="shared" si="134"/>
        <v>High</v>
      </c>
    </row>
    <row r="2837" spans="1:19" x14ac:dyDescent="0.3">
      <c r="A2837" t="s">
        <v>132</v>
      </c>
      <c r="B2837" t="s">
        <v>580</v>
      </c>
      <c r="C2837" t="s">
        <v>29</v>
      </c>
      <c r="D2837">
        <v>3</v>
      </c>
      <c r="E2837" t="s">
        <v>79</v>
      </c>
      <c r="F2837">
        <v>3.9</v>
      </c>
      <c r="G2837" t="s">
        <v>20</v>
      </c>
      <c r="H2837" t="str">
        <f t="shared" si="132"/>
        <v>Study Support</v>
      </c>
      <c r="I2837">
        <v>2</v>
      </c>
      <c r="J2837" t="str">
        <f t="shared" si="133"/>
        <v>Low</v>
      </c>
      <c r="K2837">
        <v>-3</v>
      </c>
      <c r="L2837" t="s">
        <v>23</v>
      </c>
      <c r="M2837" t="s">
        <v>22</v>
      </c>
      <c r="N2837">
        <v>10</v>
      </c>
      <c r="O2837" t="s">
        <v>21</v>
      </c>
      <c r="P2837" t="s">
        <v>52</v>
      </c>
      <c r="Q2837" t="s">
        <v>25</v>
      </c>
      <c r="R2837" t="s">
        <v>49</v>
      </c>
      <c r="S2837" t="str">
        <f t="shared" si="134"/>
        <v>High</v>
      </c>
    </row>
    <row r="2838" spans="1:19" x14ac:dyDescent="0.3">
      <c r="A2838" t="s">
        <v>134</v>
      </c>
      <c r="B2838" t="s">
        <v>581</v>
      </c>
      <c r="C2838" t="s">
        <v>43</v>
      </c>
      <c r="D2838">
        <v>4</v>
      </c>
      <c r="E2838" t="s">
        <v>22</v>
      </c>
      <c r="F2838">
        <v>1.2</v>
      </c>
      <c r="G2838" t="s">
        <v>20</v>
      </c>
      <c r="H2838" t="str">
        <f t="shared" si="132"/>
        <v>Study Support</v>
      </c>
      <c r="I2838">
        <v>3</v>
      </c>
      <c r="J2838" t="str">
        <f t="shared" si="133"/>
        <v>Medium</v>
      </c>
      <c r="K2838">
        <v>0</v>
      </c>
      <c r="L2838" t="s">
        <v>21</v>
      </c>
      <c r="M2838" t="s">
        <v>22</v>
      </c>
      <c r="N2838">
        <v>6</v>
      </c>
      <c r="O2838" t="s">
        <v>23</v>
      </c>
      <c r="P2838" t="s">
        <v>176</v>
      </c>
      <c r="Q2838" t="s">
        <v>34</v>
      </c>
      <c r="R2838" t="s">
        <v>49</v>
      </c>
      <c r="S2838" t="str">
        <f t="shared" si="134"/>
        <v>Medium</v>
      </c>
    </row>
    <row r="2839" spans="1:19" x14ac:dyDescent="0.3">
      <c r="A2839" t="s">
        <v>137</v>
      </c>
      <c r="B2839" t="s">
        <v>582</v>
      </c>
      <c r="C2839" t="s">
        <v>78</v>
      </c>
      <c r="D2839">
        <v>2</v>
      </c>
      <c r="E2839" t="s">
        <v>79</v>
      </c>
      <c r="F2839">
        <v>2.7</v>
      </c>
      <c r="G2839" t="s">
        <v>48</v>
      </c>
      <c r="H2839" t="str">
        <f t="shared" si="132"/>
        <v>Skill Development</v>
      </c>
      <c r="I2839">
        <v>1</v>
      </c>
      <c r="J2839" t="str">
        <f t="shared" si="133"/>
        <v>Low</v>
      </c>
      <c r="K2839">
        <v>0</v>
      </c>
      <c r="L2839" t="s">
        <v>23</v>
      </c>
      <c r="M2839" t="s">
        <v>19</v>
      </c>
      <c r="N2839">
        <v>5</v>
      </c>
      <c r="O2839" t="s">
        <v>21</v>
      </c>
      <c r="P2839" t="s">
        <v>33</v>
      </c>
      <c r="Q2839" t="s">
        <v>34</v>
      </c>
      <c r="R2839" t="s">
        <v>45</v>
      </c>
      <c r="S2839" t="str">
        <f t="shared" si="134"/>
        <v>Medium</v>
      </c>
    </row>
    <row r="2840" spans="1:19" x14ac:dyDescent="0.3">
      <c r="A2840" t="s">
        <v>139</v>
      </c>
      <c r="B2840" t="s">
        <v>583</v>
      </c>
      <c r="C2840" t="s">
        <v>96</v>
      </c>
      <c r="D2840">
        <v>1</v>
      </c>
      <c r="E2840" t="s">
        <v>56</v>
      </c>
      <c r="F2840">
        <v>3.7</v>
      </c>
      <c r="G2840" t="s">
        <v>31</v>
      </c>
      <c r="H2840" t="str">
        <f t="shared" si="132"/>
        <v>Skill Development</v>
      </c>
      <c r="I2840">
        <v>2</v>
      </c>
      <c r="J2840" t="str">
        <f t="shared" si="133"/>
        <v>Low</v>
      </c>
      <c r="K2840">
        <v>0</v>
      </c>
      <c r="L2840" t="s">
        <v>23</v>
      </c>
      <c r="M2840" t="s">
        <v>30</v>
      </c>
      <c r="N2840">
        <v>8</v>
      </c>
      <c r="O2840" t="s">
        <v>23</v>
      </c>
      <c r="P2840" t="s">
        <v>39</v>
      </c>
      <c r="Q2840" t="s">
        <v>40</v>
      </c>
      <c r="R2840" t="s">
        <v>49</v>
      </c>
      <c r="S2840" t="str">
        <f t="shared" si="134"/>
        <v>High</v>
      </c>
    </row>
    <row r="2841" spans="1:19" x14ac:dyDescent="0.3">
      <c r="A2841" t="s">
        <v>141</v>
      </c>
      <c r="B2841" t="s">
        <v>584</v>
      </c>
      <c r="C2841" t="s">
        <v>29</v>
      </c>
      <c r="D2841">
        <v>4</v>
      </c>
      <c r="E2841" t="s">
        <v>79</v>
      </c>
      <c r="F2841">
        <v>3.7</v>
      </c>
      <c r="G2841" t="s">
        <v>31</v>
      </c>
      <c r="H2841" t="str">
        <f t="shared" si="132"/>
        <v>Skill Development</v>
      </c>
      <c r="I2841">
        <v>2</v>
      </c>
      <c r="J2841" t="str">
        <f t="shared" si="133"/>
        <v>Low</v>
      </c>
      <c r="K2841">
        <v>-1</v>
      </c>
      <c r="L2841" t="s">
        <v>21</v>
      </c>
      <c r="M2841" t="s">
        <v>22</v>
      </c>
      <c r="N2841">
        <v>2</v>
      </c>
      <c r="O2841" t="s">
        <v>23</v>
      </c>
      <c r="P2841" t="s">
        <v>1712</v>
      </c>
      <c r="Q2841" t="s">
        <v>40</v>
      </c>
      <c r="R2841" t="s">
        <v>49</v>
      </c>
      <c r="S2841" t="str">
        <f t="shared" si="134"/>
        <v>Low</v>
      </c>
    </row>
    <row r="2842" spans="1:19" x14ac:dyDescent="0.3">
      <c r="A2842" t="s">
        <v>16</v>
      </c>
      <c r="B2842" t="s">
        <v>585</v>
      </c>
      <c r="C2842" t="s">
        <v>18</v>
      </c>
      <c r="D2842">
        <v>4</v>
      </c>
      <c r="E2842" t="s">
        <v>60</v>
      </c>
      <c r="F2842">
        <v>4.2</v>
      </c>
      <c r="G2842" t="s">
        <v>61</v>
      </c>
      <c r="H2842" t="str">
        <f t="shared" si="132"/>
        <v>Study Support</v>
      </c>
      <c r="I2842">
        <v>3</v>
      </c>
      <c r="J2842" t="str">
        <f t="shared" si="133"/>
        <v>Medium</v>
      </c>
      <c r="K2842">
        <v>0</v>
      </c>
      <c r="L2842" t="s">
        <v>23</v>
      </c>
      <c r="M2842" t="s">
        <v>19</v>
      </c>
      <c r="N2842">
        <v>1</v>
      </c>
      <c r="O2842" t="s">
        <v>23</v>
      </c>
      <c r="P2842" t="s">
        <v>179</v>
      </c>
      <c r="Q2842" t="s">
        <v>25</v>
      </c>
      <c r="R2842" t="s">
        <v>45</v>
      </c>
      <c r="S2842" t="str">
        <f t="shared" si="134"/>
        <v>Low</v>
      </c>
    </row>
    <row r="2843" spans="1:19" x14ac:dyDescent="0.3">
      <c r="A2843" t="s">
        <v>27</v>
      </c>
      <c r="B2843" t="s">
        <v>586</v>
      </c>
      <c r="C2843" t="s">
        <v>96</v>
      </c>
      <c r="D2843">
        <v>2</v>
      </c>
      <c r="E2843" t="s">
        <v>60</v>
      </c>
      <c r="F2843">
        <v>3.5</v>
      </c>
      <c r="G2843" t="s">
        <v>61</v>
      </c>
      <c r="H2843" t="str">
        <f t="shared" si="132"/>
        <v>Study Support</v>
      </c>
      <c r="I2843">
        <v>2</v>
      </c>
      <c r="J2843" t="str">
        <f t="shared" si="133"/>
        <v>Low</v>
      </c>
      <c r="K2843">
        <v>-1</v>
      </c>
      <c r="L2843" t="s">
        <v>23</v>
      </c>
      <c r="M2843" t="s">
        <v>19</v>
      </c>
      <c r="N2843">
        <v>3</v>
      </c>
      <c r="O2843" t="s">
        <v>23</v>
      </c>
      <c r="P2843" t="s">
        <v>24</v>
      </c>
      <c r="Q2843" t="s">
        <v>34</v>
      </c>
      <c r="R2843" t="s">
        <v>49</v>
      </c>
      <c r="S2843" t="str">
        <f t="shared" si="134"/>
        <v>Low</v>
      </c>
    </row>
    <row r="2844" spans="1:19" x14ac:dyDescent="0.3">
      <c r="A2844" t="s">
        <v>35</v>
      </c>
      <c r="B2844" t="s">
        <v>586</v>
      </c>
      <c r="C2844" t="s">
        <v>96</v>
      </c>
      <c r="D2844">
        <v>2</v>
      </c>
      <c r="E2844" t="s">
        <v>60</v>
      </c>
      <c r="F2844">
        <v>3.5</v>
      </c>
      <c r="G2844" t="s">
        <v>61</v>
      </c>
      <c r="H2844" t="str">
        <f t="shared" si="132"/>
        <v>Study Support</v>
      </c>
      <c r="I2844">
        <v>2</v>
      </c>
      <c r="J2844" t="str">
        <f t="shared" si="133"/>
        <v>Low</v>
      </c>
      <c r="K2844">
        <v>-1</v>
      </c>
      <c r="L2844" t="s">
        <v>23</v>
      </c>
      <c r="M2844" t="s">
        <v>19</v>
      </c>
      <c r="N2844">
        <v>3</v>
      </c>
      <c r="O2844" t="s">
        <v>21</v>
      </c>
      <c r="P2844" t="s">
        <v>109</v>
      </c>
      <c r="Q2844" t="s">
        <v>34</v>
      </c>
      <c r="R2844" t="s">
        <v>49</v>
      </c>
      <c r="S2844" t="str">
        <f t="shared" si="134"/>
        <v>Low</v>
      </c>
    </row>
    <row r="2845" spans="1:19" x14ac:dyDescent="0.3">
      <c r="A2845" t="s">
        <v>41</v>
      </c>
      <c r="B2845" t="s">
        <v>587</v>
      </c>
      <c r="C2845" t="s">
        <v>90</v>
      </c>
      <c r="D2845">
        <v>3</v>
      </c>
      <c r="E2845" t="s">
        <v>56</v>
      </c>
      <c r="F2845">
        <v>3.5</v>
      </c>
      <c r="G2845" t="s">
        <v>61</v>
      </c>
      <c r="H2845" t="str">
        <f t="shared" si="132"/>
        <v>Study Support</v>
      </c>
      <c r="I2845">
        <v>5</v>
      </c>
      <c r="J2845" t="str">
        <f t="shared" si="133"/>
        <v>High</v>
      </c>
      <c r="K2845">
        <v>0</v>
      </c>
      <c r="L2845" t="s">
        <v>21</v>
      </c>
      <c r="M2845" t="s">
        <v>32</v>
      </c>
      <c r="N2845">
        <v>5</v>
      </c>
      <c r="O2845" t="s">
        <v>21</v>
      </c>
      <c r="P2845" t="s">
        <v>83</v>
      </c>
      <c r="Q2845" t="s">
        <v>40</v>
      </c>
      <c r="R2845" t="s">
        <v>26</v>
      </c>
      <c r="S2845" t="str">
        <f t="shared" si="134"/>
        <v>Medium</v>
      </c>
    </row>
    <row r="2846" spans="1:19" x14ac:dyDescent="0.3">
      <c r="A2846" t="s">
        <v>46</v>
      </c>
      <c r="B2846" t="s">
        <v>588</v>
      </c>
      <c r="C2846" t="s">
        <v>147</v>
      </c>
      <c r="D2846">
        <v>1</v>
      </c>
      <c r="E2846" t="s">
        <v>56</v>
      </c>
      <c r="F2846">
        <v>1.3</v>
      </c>
      <c r="G2846" t="s">
        <v>48</v>
      </c>
      <c r="H2846" t="str">
        <f t="shared" si="132"/>
        <v>Skill Development</v>
      </c>
      <c r="I2846">
        <v>5</v>
      </c>
      <c r="J2846" t="str">
        <f t="shared" si="133"/>
        <v>High</v>
      </c>
      <c r="K2846">
        <v>3</v>
      </c>
      <c r="L2846" t="s">
        <v>23</v>
      </c>
      <c r="M2846" t="s">
        <v>19</v>
      </c>
      <c r="N2846">
        <v>10</v>
      </c>
      <c r="O2846" t="s">
        <v>23</v>
      </c>
      <c r="P2846" t="s">
        <v>123</v>
      </c>
      <c r="Q2846" t="s">
        <v>25</v>
      </c>
      <c r="R2846" t="s">
        <v>49</v>
      </c>
      <c r="S2846" t="str">
        <f t="shared" si="134"/>
        <v>High</v>
      </c>
    </row>
    <row r="2847" spans="1:19" x14ac:dyDescent="0.3">
      <c r="A2847" t="s">
        <v>50</v>
      </c>
      <c r="B2847" t="s">
        <v>589</v>
      </c>
      <c r="C2847" t="s">
        <v>90</v>
      </c>
      <c r="D2847">
        <v>4</v>
      </c>
      <c r="E2847" t="s">
        <v>56</v>
      </c>
      <c r="F2847">
        <v>3.7</v>
      </c>
      <c r="G2847" t="s">
        <v>31</v>
      </c>
      <c r="H2847" t="str">
        <f t="shared" si="132"/>
        <v>Skill Development</v>
      </c>
      <c r="I2847">
        <v>4</v>
      </c>
      <c r="J2847" t="str">
        <f t="shared" si="133"/>
        <v>High</v>
      </c>
      <c r="K2847">
        <v>-2</v>
      </c>
      <c r="L2847" t="s">
        <v>23</v>
      </c>
      <c r="M2847" t="s">
        <v>32</v>
      </c>
      <c r="N2847">
        <v>4</v>
      </c>
      <c r="O2847" t="s">
        <v>21</v>
      </c>
      <c r="P2847" t="s">
        <v>1710</v>
      </c>
      <c r="Q2847" t="s">
        <v>40</v>
      </c>
      <c r="R2847" t="s">
        <v>49</v>
      </c>
      <c r="S2847" t="str">
        <f t="shared" si="134"/>
        <v>Medium</v>
      </c>
    </row>
    <row r="2848" spans="1:19" x14ac:dyDescent="0.3">
      <c r="A2848" t="s">
        <v>53</v>
      </c>
      <c r="B2848" t="s">
        <v>590</v>
      </c>
      <c r="C2848" t="s">
        <v>147</v>
      </c>
      <c r="D2848">
        <v>3</v>
      </c>
      <c r="E2848" t="s">
        <v>19</v>
      </c>
      <c r="F2848">
        <v>1.3</v>
      </c>
      <c r="G2848" t="s">
        <v>38</v>
      </c>
      <c r="H2848" t="str">
        <f t="shared" si="132"/>
        <v>Skill Development</v>
      </c>
      <c r="I2848">
        <v>3</v>
      </c>
      <c r="J2848" t="str">
        <f t="shared" si="133"/>
        <v>Medium</v>
      </c>
      <c r="K2848">
        <v>2</v>
      </c>
      <c r="L2848" t="s">
        <v>23</v>
      </c>
      <c r="M2848" t="s">
        <v>19</v>
      </c>
      <c r="N2848">
        <v>6</v>
      </c>
      <c r="O2848" t="s">
        <v>23</v>
      </c>
      <c r="P2848" t="s">
        <v>1710</v>
      </c>
      <c r="Q2848" t="s">
        <v>34</v>
      </c>
      <c r="R2848" t="s">
        <v>45</v>
      </c>
      <c r="S2848" t="str">
        <f t="shared" si="134"/>
        <v>Medium</v>
      </c>
    </row>
    <row r="2849" spans="1:19" x14ac:dyDescent="0.3">
      <c r="A2849" t="s">
        <v>58</v>
      </c>
      <c r="B2849" t="s">
        <v>590</v>
      </c>
      <c r="C2849" t="s">
        <v>147</v>
      </c>
      <c r="D2849">
        <v>3</v>
      </c>
      <c r="E2849" t="s">
        <v>19</v>
      </c>
      <c r="F2849">
        <v>1.3</v>
      </c>
      <c r="G2849" t="s">
        <v>38</v>
      </c>
      <c r="H2849" t="str">
        <f t="shared" si="132"/>
        <v>Skill Development</v>
      </c>
      <c r="I2849">
        <v>3</v>
      </c>
      <c r="J2849" t="str">
        <f t="shared" si="133"/>
        <v>Medium</v>
      </c>
      <c r="K2849">
        <v>2</v>
      </c>
      <c r="L2849" t="s">
        <v>23</v>
      </c>
      <c r="M2849" t="s">
        <v>19</v>
      </c>
      <c r="N2849">
        <v>6</v>
      </c>
      <c r="O2849" t="s">
        <v>21</v>
      </c>
      <c r="P2849" t="s">
        <v>83</v>
      </c>
      <c r="Q2849" t="s">
        <v>34</v>
      </c>
      <c r="R2849" t="s">
        <v>26</v>
      </c>
      <c r="S2849" t="str">
        <f t="shared" si="134"/>
        <v>Medium</v>
      </c>
    </row>
    <row r="2850" spans="1:19" x14ac:dyDescent="0.3">
      <c r="A2850" t="s">
        <v>63</v>
      </c>
      <c r="B2850" t="s">
        <v>590</v>
      </c>
      <c r="C2850" t="s">
        <v>147</v>
      </c>
      <c r="D2850">
        <v>3</v>
      </c>
      <c r="E2850" t="s">
        <v>19</v>
      </c>
      <c r="F2850">
        <v>1.3</v>
      </c>
      <c r="G2850" t="s">
        <v>38</v>
      </c>
      <c r="H2850" t="str">
        <f t="shared" si="132"/>
        <v>Skill Development</v>
      </c>
      <c r="I2850">
        <v>3</v>
      </c>
      <c r="J2850" t="str">
        <f t="shared" si="133"/>
        <v>Medium</v>
      </c>
      <c r="K2850">
        <v>2</v>
      </c>
      <c r="L2850" t="s">
        <v>23</v>
      </c>
      <c r="M2850" t="s">
        <v>19</v>
      </c>
      <c r="N2850">
        <v>6</v>
      </c>
      <c r="O2850" t="s">
        <v>23</v>
      </c>
      <c r="P2850" t="s">
        <v>80</v>
      </c>
      <c r="Q2850" t="s">
        <v>34</v>
      </c>
      <c r="R2850" t="s">
        <v>26</v>
      </c>
      <c r="S2850" t="str">
        <f t="shared" si="134"/>
        <v>Medium</v>
      </c>
    </row>
    <row r="2851" spans="1:19" x14ac:dyDescent="0.3">
      <c r="A2851" t="s">
        <v>66</v>
      </c>
      <c r="B2851" t="s">
        <v>590</v>
      </c>
      <c r="C2851" t="s">
        <v>147</v>
      </c>
      <c r="D2851">
        <v>3</v>
      </c>
      <c r="E2851" t="s">
        <v>19</v>
      </c>
      <c r="F2851">
        <v>1.3</v>
      </c>
      <c r="G2851" t="s">
        <v>38</v>
      </c>
      <c r="H2851" t="str">
        <f t="shared" si="132"/>
        <v>Skill Development</v>
      </c>
      <c r="I2851">
        <v>3</v>
      </c>
      <c r="J2851" t="str">
        <f t="shared" si="133"/>
        <v>Medium</v>
      </c>
      <c r="K2851">
        <v>2</v>
      </c>
      <c r="L2851" t="s">
        <v>23</v>
      </c>
      <c r="M2851" t="s">
        <v>19</v>
      </c>
      <c r="N2851">
        <v>6</v>
      </c>
      <c r="O2851" t="s">
        <v>21</v>
      </c>
      <c r="P2851" t="s">
        <v>158</v>
      </c>
      <c r="Q2851" t="s">
        <v>34</v>
      </c>
      <c r="R2851" t="s">
        <v>45</v>
      </c>
      <c r="S2851" t="str">
        <f t="shared" si="134"/>
        <v>Medium</v>
      </c>
    </row>
    <row r="2852" spans="1:19" x14ac:dyDescent="0.3">
      <c r="A2852" t="s">
        <v>69</v>
      </c>
      <c r="B2852" t="s">
        <v>590</v>
      </c>
      <c r="C2852" t="s">
        <v>147</v>
      </c>
      <c r="D2852">
        <v>3</v>
      </c>
      <c r="E2852" t="s">
        <v>19</v>
      </c>
      <c r="F2852">
        <v>1.3</v>
      </c>
      <c r="G2852" t="s">
        <v>38</v>
      </c>
      <c r="H2852" t="str">
        <f t="shared" si="132"/>
        <v>Skill Development</v>
      </c>
      <c r="I2852">
        <v>3</v>
      </c>
      <c r="J2852" t="str">
        <f t="shared" si="133"/>
        <v>Medium</v>
      </c>
      <c r="K2852">
        <v>2</v>
      </c>
      <c r="L2852" t="s">
        <v>23</v>
      </c>
      <c r="M2852" t="s">
        <v>19</v>
      </c>
      <c r="N2852">
        <v>6</v>
      </c>
      <c r="O2852" t="s">
        <v>21</v>
      </c>
      <c r="P2852" t="s">
        <v>257</v>
      </c>
      <c r="Q2852" t="s">
        <v>34</v>
      </c>
      <c r="R2852" t="s">
        <v>45</v>
      </c>
      <c r="S2852" t="str">
        <f t="shared" si="134"/>
        <v>Medium</v>
      </c>
    </row>
    <row r="2853" spans="1:19" x14ac:dyDescent="0.3">
      <c r="A2853" t="s">
        <v>71</v>
      </c>
      <c r="B2853" t="s">
        <v>590</v>
      </c>
      <c r="C2853" t="s">
        <v>147</v>
      </c>
      <c r="D2853">
        <v>3</v>
      </c>
      <c r="E2853" t="s">
        <v>19</v>
      </c>
      <c r="F2853">
        <v>1.3</v>
      </c>
      <c r="G2853" t="s">
        <v>38</v>
      </c>
      <c r="H2853" t="str">
        <f t="shared" si="132"/>
        <v>Skill Development</v>
      </c>
      <c r="I2853">
        <v>3</v>
      </c>
      <c r="J2853" t="str">
        <f t="shared" si="133"/>
        <v>Medium</v>
      </c>
      <c r="K2853">
        <v>2</v>
      </c>
      <c r="L2853" t="s">
        <v>23</v>
      </c>
      <c r="M2853" t="s">
        <v>19</v>
      </c>
      <c r="N2853">
        <v>6</v>
      </c>
      <c r="O2853" t="s">
        <v>21</v>
      </c>
      <c r="P2853" t="s">
        <v>257</v>
      </c>
      <c r="Q2853" t="s">
        <v>34</v>
      </c>
      <c r="R2853" t="s">
        <v>49</v>
      </c>
      <c r="S2853" t="str">
        <f t="shared" si="134"/>
        <v>Medium</v>
      </c>
    </row>
    <row r="2854" spans="1:19" x14ac:dyDescent="0.3">
      <c r="A2854" t="s">
        <v>74</v>
      </c>
      <c r="B2854" t="s">
        <v>591</v>
      </c>
      <c r="C2854" t="s">
        <v>96</v>
      </c>
      <c r="D2854">
        <v>4</v>
      </c>
      <c r="E2854" t="s">
        <v>22</v>
      </c>
      <c r="F2854">
        <v>1.9</v>
      </c>
      <c r="G2854" t="s">
        <v>48</v>
      </c>
      <c r="H2854" t="str">
        <f t="shared" si="132"/>
        <v>Skill Development</v>
      </c>
      <c r="I2854">
        <v>2</v>
      </c>
      <c r="J2854" t="str">
        <f t="shared" si="133"/>
        <v>Low</v>
      </c>
      <c r="K2854">
        <v>2</v>
      </c>
      <c r="L2854" t="s">
        <v>23</v>
      </c>
      <c r="M2854" t="s">
        <v>22</v>
      </c>
      <c r="N2854">
        <v>2</v>
      </c>
      <c r="O2854" t="s">
        <v>21</v>
      </c>
      <c r="P2854" t="s">
        <v>57</v>
      </c>
      <c r="Q2854" t="s">
        <v>40</v>
      </c>
      <c r="R2854" t="s">
        <v>49</v>
      </c>
      <c r="S2854" t="str">
        <f t="shared" si="134"/>
        <v>Low</v>
      </c>
    </row>
    <row r="2855" spans="1:19" x14ac:dyDescent="0.3">
      <c r="A2855" t="s">
        <v>76</v>
      </c>
      <c r="B2855" t="s">
        <v>592</v>
      </c>
      <c r="C2855" t="s">
        <v>55</v>
      </c>
      <c r="D2855">
        <v>2</v>
      </c>
      <c r="E2855" t="s">
        <v>22</v>
      </c>
      <c r="F2855">
        <v>2.2999999999999998</v>
      </c>
      <c r="G2855" t="s">
        <v>20</v>
      </c>
      <c r="H2855" t="str">
        <f t="shared" si="132"/>
        <v>Study Support</v>
      </c>
      <c r="I2855">
        <v>1</v>
      </c>
      <c r="J2855" t="str">
        <f t="shared" si="133"/>
        <v>Low</v>
      </c>
      <c r="K2855">
        <v>-3</v>
      </c>
      <c r="L2855" t="s">
        <v>23</v>
      </c>
      <c r="M2855" t="s">
        <v>22</v>
      </c>
      <c r="N2855">
        <v>10</v>
      </c>
      <c r="O2855" t="s">
        <v>23</v>
      </c>
      <c r="P2855" t="s">
        <v>24</v>
      </c>
      <c r="Q2855" t="s">
        <v>25</v>
      </c>
      <c r="R2855" t="s">
        <v>45</v>
      </c>
      <c r="S2855" t="str">
        <f t="shared" si="134"/>
        <v>High</v>
      </c>
    </row>
    <row r="2856" spans="1:19" x14ac:dyDescent="0.3">
      <c r="A2856" t="s">
        <v>81</v>
      </c>
      <c r="B2856" t="s">
        <v>593</v>
      </c>
      <c r="C2856" t="s">
        <v>29</v>
      </c>
      <c r="D2856">
        <v>3</v>
      </c>
      <c r="E2856" t="s">
        <v>60</v>
      </c>
      <c r="F2856">
        <v>2.8</v>
      </c>
      <c r="G2856" t="s">
        <v>48</v>
      </c>
      <c r="H2856" t="str">
        <f t="shared" si="132"/>
        <v>Skill Development</v>
      </c>
      <c r="I2856">
        <v>2</v>
      </c>
      <c r="J2856" t="str">
        <f t="shared" si="133"/>
        <v>Low</v>
      </c>
      <c r="K2856">
        <v>2</v>
      </c>
      <c r="L2856" t="s">
        <v>23</v>
      </c>
      <c r="M2856" t="s">
        <v>30</v>
      </c>
      <c r="N2856">
        <v>8</v>
      </c>
      <c r="O2856" t="s">
        <v>23</v>
      </c>
      <c r="P2856" t="s">
        <v>116</v>
      </c>
      <c r="Q2856" t="s">
        <v>40</v>
      </c>
      <c r="R2856" t="s">
        <v>26</v>
      </c>
      <c r="S2856" t="str">
        <f t="shared" si="134"/>
        <v>High</v>
      </c>
    </row>
    <row r="2857" spans="1:19" x14ac:dyDescent="0.3">
      <c r="A2857" t="s">
        <v>84</v>
      </c>
      <c r="B2857" t="s">
        <v>594</v>
      </c>
      <c r="C2857" t="s">
        <v>37</v>
      </c>
      <c r="D2857">
        <v>3</v>
      </c>
      <c r="E2857" t="s">
        <v>60</v>
      </c>
      <c r="F2857">
        <v>3.2</v>
      </c>
      <c r="G2857" t="s">
        <v>44</v>
      </c>
      <c r="H2857" t="str">
        <f t="shared" si="132"/>
        <v>Other</v>
      </c>
      <c r="I2857">
        <v>1</v>
      </c>
      <c r="J2857" t="str">
        <f t="shared" si="133"/>
        <v>Low</v>
      </c>
      <c r="K2857">
        <v>1</v>
      </c>
      <c r="L2857" t="s">
        <v>23</v>
      </c>
      <c r="M2857" t="s">
        <v>22</v>
      </c>
      <c r="N2857">
        <v>7</v>
      </c>
      <c r="O2857" t="s">
        <v>23</v>
      </c>
      <c r="P2857" t="s">
        <v>65</v>
      </c>
      <c r="Q2857" t="s">
        <v>34</v>
      </c>
      <c r="R2857" t="s">
        <v>49</v>
      </c>
      <c r="S2857" t="str">
        <f t="shared" si="134"/>
        <v>High</v>
      </c>
    </row>
    <row r="2858" spans="1:19" x14ac:dyDescent="0.3">
      <c r="A2858" t="s">
        <v>87</v>
      </c>
      <c r="B2858" t="s">
        <v>208</v>
      </c>
      <c r="C2858" t="s">
        <v>55</v>
      </c>
      <c r="D2858">
        <v>1</v>
      </c>
      <c r="E2858" t="s">
        <v>19</v>
      </c>
      <c r="F2858">
        <v>3</v>
      </c>
      <c r="G2858" t="s">
        <v>44</v>
      </c>
      <c r="H2858" t="str">
        <f t="shared" si="132"/>
        <v>Other</v>
      </c>
      <c r="I2858">
        <v>1</v>
      </c>
      <c r="J2858" t="str">
        <f t="shared" si="133"/>
        <v>Low</v>
      </c>
      <c r="K2858">
        <v>0</v>
      </c>
      <c r="L2858" t="s">
        <v>21</v>
      </c>
      <c r="M2858" t="s">
        <v>19</v>
      </c>
      <c r="N2858">
        <v>4</v>
      </c>
      <c r="O2858" t="s">
        <v>21</v>
      </c>
      <c r="P2858" t="s">
        <v>196</v>
      </c>
      <c r="Q2858" t="s">
        <v>34</v>
      </c>
      <c r="R2858" t="s">
        <v>26</v>
      </c>
      <c r="S2858" t="str">
        <f t="shared" si="134"/>
        <v>Medium</v>
      </c>
    </row>
    <row r="2859" spans="1:19" x14ac:dyDescent="0.3">
      <c r="A2859" t="s">
        <v>88</v>
      </c>
      <c r="B2859" t="s">
        <v>208</v>
      </c>
      <c r="C2859" t="s">
        <v>55</v>
      </c>
      <c r="D2859">
        <v>1</v>
      </c>
      <c r="E2859" t="s">
        <v>19</v>
      </c>
      <c r="F2859">
        <v>3</v>
      </c>
      <c r="G2859" t="s">
        <v>44</v>
      </c>
      <c r="H2859" t="str">
        <f t="shared" si="132"/>
        <v>Other</v>
      </c>
      <c r="I2859">
        <v>1</v>
      </c>
      <c r="J2859" t="str">
        <f t="shared" si="133"/>
        <v>Low</v>
      </c>
      <c r="K2859">
        <v>0</v>
      </c>
      <c r="L2859" t="s">
        <v>21</v>
      </c>
      <c r="M2859" t="s">
        <v>19</v>
      </c>
      <c r="N2859">
        <v>4</v>
      </c>
      <c r="O2859" t="s">
        <v>21</v>
      </c>
      <c r="P2859" t="s">
        <v>73</v>
      </c>
      <c r="Q2859" t="s">
        <v>34</v>
      </c>
      <c r="R2859" t="s">
        <v>49</v>
      </c>
      <c r="S2859" t="str">
        <f t="shared" si="134"/>
        <v>Medium</v>
      </c>
    </row>
    <row r="2860" spans="1:19" x14ac:dyDescent="0.3">
      <c r="A2860" t="s">
        <v>91</v>
      </c>
      <c r="B2860" t="s">
        <v>203</v>
      </c>
      <c r="C2860" t="s">
        <v>29</v>
      </c>
      <c r="D2860">
        <v>4</v>
      </c>
      <c r="E2860" t="s">
        <v>30</v>
      </c>
      <c r="F2860">
        <v>1.4</v>
      </c>
      <c r="G2860" t="s">
        <v>61</v>
      </c>
      <c r="H2860" t="str">
        <f t="shared" si="132"/>
        <v>Study Support</v>
      </c>
      <c r="I2860">
        <v>4</v>
      </c>
      <c r="J2860" t="str">
        <f t="shared" si="133"/>
        <v>High</v>
      </c>
      <c r="K2860">
        <v>1</v>
      </c>
      <c r="L2860" t="s">
        <v>23</v>
      </c>
      <c r="M2860" t="s">
        <v>32</v>
      </c>
      <c r="N2860">
        <v>3</v>
      </c>
      <c r="O2860" t="s">
        <v>23</v>
      </c>
      <c r="P2860" t="s">
        <v>545</v>
      </c>
      <c r="Q2860" t="s">
        <v>34</v>
      </c>
      <c r="R2860" t="s">
        <v>26</v>
      </c>
      <c r="S2860" t="str">
        <f t="shared" si="134"/>
        <v>Low</v>
      </c>
    </row>
    <row r="2861" spans="1:19" x14ac:dyDescent="0.3">
      <c r="A2861" t="s">
        <v>94</v>
      </c>
      <c r="B2861" t="s">
        <v>153</v>
      </c>
      <c r="C2861" t="s">
        <v>37</v>
      </c>
      <c r="D2861">
        <v>4</v>
      </c>
      <c r="E2861" t="s">
        <v>19</v>
      </c>
      <c r="F2861">
        <v>2.2999999999999998</v>
      </c>
      <c r="G2861" t="s">
        <v>20</v>
      </c>
      <c r="H2861" t="str">
        <f t="shared" si="132"/>
        <v>Study Support</v>
      </c>
      <c r="I2861">
        <v>1</v>
      </c>
      <c r="J2861" t="str">
        <f t="shared" si="133"/>
        <v>Low</v>
      </c>
      <c r="K2861">
        <v>2</v>
      </c>
      <c r="L2861" t="s">
        <v>23</v>
      </c>
      <c r="M2861" t="s">
        <v>30</v>
      </c>
      <c r="N2861">
        <v>3</v>
      </c>
      <c r="O2861" t="s">
        <v>23</v>
      </c>
      <c r="P2861" t="s">
        <v>52</v>
      </c>
      <c r="Q2861" t="s">
        <v>40</v>
      </c>
      <c r="R2861" t="s">
        <v>49</v>
      </c>
      <c r="S2861" t="str">
        <f t="shared" si="134"/>
        <v>Low</v>
      </c>
    </row>
    <row r="2862" spans="1:19" x14ac:dyDescent="0.3">
      <c r="A2862" t="s">
        <v>97</v>
      </c>
      <c r="B2862" t="s">
        <v>153</v>
      </c>
      <c r="C2862" t="s">
        <v>37</v>
      </c>
      <c r="D2862">
        <v>4</v>
      </c>
      <c r="E2862" t="s">
        <v>19</v>
      </c>
      <c r="F2862">
        <v>2.2999999999999998</v>
      </c>
      <c r="G2862" t="s">
        <v>20</v>
      </c>
      <c r="H2862" t="str">
        <f t="shared" si="132"/>
        <v>Study Support</v>
      </c>
      <c r="I2862">
        <v>1</v>
      </c>
      <c r="J2862" t="str">
        <f t="shared" si="133"/>
        <v>Low</v>
      </c>
      <c r="K2862">
        <v>2</v>
      </c>
      <c r="L2862" t="s">
        <v>23</v>
      </c>
      <c r="M2862" t="s">
        <v>30</v>
      </c>
      <c r="N2862">
        <v>3</v>
      </c>
      <c r="O2862" t="s">
        <v>23</v>
      </c>
      <c r="P2862" t="s">
        <v>1710</v>
      </c>
      <c r="Q2862" t="s">
        <v>40</v>
      </c>
      <c r="R2862" t="s">
        <v>26</v>
      </c>
      <c r="S2862" t="str">
        <f t="shared" si="134"/>
        <v>Low</v>
      </c>
    </row>
    <row r="2863" spans="1:19" x14ac:dyDescent="0.3">
      <c r="A2863" t="s">
        <v>99</v>
      </c>
      <c r="B2863" t="s">
        <v>153</v>
      </c>
      <c r="C2863" t="s">
        <v>37</v>
      </c>
      <c r="D2863">
        <v>4</v>
      </c>
      <c r="E2863" t="s">
        <v>19</v>
      </c>
      <c r="F2863">
        <v>2.2999999999999998</v>
      </c>
      <c r="G2863" t="s">
        <v>20</v>
      </c>
      <c r="H2863" t="str">
        <f t="shared" si="132"/>
        <v>Study Support</v>
      </c>
      <c r="I2863">
        <v>1</v>
      </c>
      <c r="J2863" t="str">
        <f t="shared" si="133"/>
        <v>Low</v>
      </c>
      <c r="K2863">
        <v>2</v>
      </c>
      <c r="L2863" t="s">
        <v>23</v>
      </c>
      <c r="M2863" t="s">
        <v>30</v>
      </c>
      <c r="N2863">
        <v>3</v>
      </c>
      <c r="O2863" t="s">
        <v>21</v>
      </c>
      <c r="P2863" t="s">
        <v>33</v>
      </c>
      <c r="Q2863" t="s">
        <v>40</v>
      </c>
      <c r="R2863" t="s">
        <v>26</v>
      </c>
      <c r="S2863" t="str">
        <f t="shared" si="134"/>
        <v>Low</v>
      </c>
    </row>
    <row r="2864" spans="1:19" x14ac:dyDescent="0.3">
      <c r="A2864" t="s">
        <v>101</v>
      </c>
      <c r="B2864" t="s">
        <v>153</v>
      </c>
      <c r="C2864" t="s">
        <v>37</v>
      </c>
      <c r="D2864">
        <v>4</v>
      </c>
      <c r="E2864" t="s">
        <v>19</v>
      </c>
      <c r="F2864">
        <v>2.2999999999999998</v>
      </c>
      <c r="G2864" t="s">
        <v>20</v>
      </c>
      <c r="H2864" t="str">
        <f t="shared" si="132"/>
        <v>Study Support</v>
      </c>
      <c r="I2864">
        <v>1</v>
      </c>
      <c r="J2864" t="str">
        <f t="shared" si="133"/>
        <v>Low</v>
      </c>
      <c r="K2864">
        <v>2</v>
      </c>
      <c r="L2864" t="s">
        <v>23</v>
      </c>
      <c r="M2864" t="s">
        <v>30</v>
      </c>
      <c r="N2864">
        <v>3</v>
      </c>
      <c r="O2864" t="s">
        <v>23</v>
      </c>
      <c r="P2864" t="s">
        <v>1711</v>
      </c>
      <c r="Q2864" t="s">
        <v>40</v>
      </c>
      <c r="R2864" t="s">
        <v>49</v>
      </c>
      <c r="S2864" t="str">
        <f t="shared" si="134"/>
        <v>Low</v>
      </c>
    </row>
    <row r="2865" spans="1:19" x14ac:dyDescent="0.3">
      <c r="A2865" t="s">
        <v>105</v>
      </c>
      <c r="B2865" t="s">
        <v>153</v>
      </c>
      <c r="C2865" t="s">
        <v>37</v>
      </c>
      <c r="D2865">
        <v>4</v>
      </c>
      <c r="E2865" t="s">
        <v>19</v>
      </c>
      <c r="F2865">
        <v>2.2999999999999998</v>
      </c>
      <c r="G2865" t="s">
        <v>20</v>
      </c>
      <c r="H2865" t="str">
        <f t="shared" si="132"/>
        <v>Study Support</v>
      </c>
      <c r="I2865">
        <v>1</v>
      </c>
      <c r="J2865" t="str">
        <f t="shared" si="133"/>
        <v>Low</v>
      </c>
      <c r="K2865">
        <v>2</v>
      </c>
      <c r="L2865" t="s">
        <v>23</v>
      </c>
      <c r="M2865" t="s">
        <v>30</v>
      </c>
      <c r="N2865">
        <v>3</v>
      </c>
      <c r="O2865" t="s">
        <v>21</v>
      </c>
      <c r="P2865" t="s">
        <v>165</v>
      </c>
      <c r="Q2865" t="s">
        <v>40</v>
      </c>
      <c r="R2865" t="s">
        <v>26</v>
      </c>
      <c r="S2865" t="str">
        <f t="shared" si="134"/>
        <v>Low</v>
      </c>
    </row>
    <row r="2866" spans="1:19" x14ac:dyDescent="0.3">
      <c r="A2866" t="s">
        <v>107</v>
      </c>
      <c r="B2866" t="s">
        <v>153</v>
      </c>
      <c r="C2866" t="s">
        <v>37</v>
      </c>
      <c r="D2866">
        <v>4</v>
      </c>
      <c r="E2866" t="s">
        <v>19</v>
      </c>
      <c r="F2866">
        <v>2.2999999999999998</v>
      </c>
      <c r="G2866" t="s">
        <v>20</v>
      </c>
      <c r="H2866" t="str">
        <f t="shared" si="132"/>
        <v>Study Support</v>
      </c>
      <c r="I2866">
        <v>1</v>
      </c>
      <c r="J2866" t="str">
        <f t="shared" si="133"/>
        <v>Low</v>
      </c>
      <c r="K2866">
        <v>2</v>
      </c>
      <c r="L2866" t="s">
        <v>23</v>
      </c>
      <c r="M2866" t="s">
        <v>30</v>
      </c>
      <c r="N2866">
        <v>3</v>
      </c>
      <c r="O2866" t="s">
        <v>23</v>
      </c>
      <c r="P2866" t="s">
        <v>158</v>
      </c>
      <c r="Q2866" t="s">
        <v>40</v>
      </c>
      <c r="R2866" t="s">
        <v>45</v>
      </c>
      <c r="S2866" t="str">
        <f t="shared" si="134"/>
        <v>Low</v>
      </c>
    </row>
    <row r="2867" spans="1:19" x14ac:dyDescent="0.3">
      <c r="A2867" t="s">
        <v>110</v>
      </c>
      <c r="B2867" t="s">
        <v>153</v>
      </c>
      <c r="C2867" t="s">
        <v>37</v>
      </c>
      <c r="D2867">
        <v>4</v>
      </c>
      <c r="E2867" t="s">
        <v>19</v>
      </c>
      <c r="F2867">
        <v>2.2999999999999998</v>
      </c>
      <c r="G2867" t="s">
        <v>20</v>
      </c>
      <c r="H2867" t="str">
        <f t="shared" si="132"/>
        <v>Study Support</v>
      </c>
      <c r="I2867">
        <v>1</v>
      </c>
      <c r="J2867" t="str">
        <f t="shared" si="133"/>
        <v>Low</v>
      </c>
      <c r="K2867">
        <v>2</v>
      </c>
      <c r="L2867" t="s">
        <v>23</v>
      </c>
      <c r="M2867" t="s">
        <v>30</v>
      </c>
      <c r="N2867">
        <v>3</v>
      </c>
      <c r="O2867" t="s">
        <v>21</v>
      </c>
      <c r="P2867" t="s">
        <v>1710</v>
      </c>
      <c r="Q2867" t="s">
        <v>40</v>
      </c>
      <c r="R2867" t="s">
        <v>45</v>
      </c>
      <c r="S2867" t="str">
        <f t="shared" si="134"/>
        <v>Low</v>
      </c>
    </row>
    <row r="2868" spans="1:19" x14ac:dyDescent="0.3">
      <c r="A2868" t="s">
        <v>112</v>
      </c>
      <c r="B2868" t="s">
        <v>153</v>
      </c>
      <c r="C2868" t="s">
        <v>37</v>
      </c>
      <c r="D2868">
        <v>4</v>
      </c>
      <c r="E2868" t="s">
        <v>19</v>
      </c>
      <c r="F2868">
        <v>2.2999999999999998</v>
      </c>
      <c r="G2868" t="s">
        <v>20</v>
      </c>
      <c r="H2868" t="str">
        <f t="shared" si="132"/>
        <v>Study Support</v>
      </c>
      <c r="I2868">
        <v>1</v>
      </c>
      <c r="J2868" t="str">
        <f t="shared" si="133"/>
        <v>Low</v>
      </c>
      <c r="K2868">
        <v>2</v>
      </c>
      <c r="L2868" t="s">
        <v>23</v>
      </c>
      <c r="M2868" t="s">
        <v>30</v>
      </c>
      <c r="N2868">
        <v>3</v>
      </c>
      <c r="O2868" t="s">
        <v>21</v>
      </c>
      <c r="P2868" t="s">
        <v>164</v>
      </c>
      <c r="Q2868" t="s">
        <v>40</v>
      </c>
      <c r="R2868" t="s">
        <v>49</v>
      </c>
      <c r="S2868" t="str">
        <f t="shared" si="134"/>
        <v>Low</v>
      </c>
    </row>
    <row r="2869" spans="1:19" x14ac:dyDescent="0.3">
      <c r="A2869" t="s">
        <v>114</v>
      </c>
      <c r="B2869" t="s">
        <v>153</v>
      </c>
      <c r="C2869" t="s">
        <v>37</v>
      </c>
      <c r="D2869">
        <v>4</v>
      </c>
      <c r="E2869" t="s">
        <v>19</v>
      </c>
      <c r="F2869">
        <v>2.2999999999999998</v>
      </c>
      <c r="G2869" t="s">
        <v>20</v>
      </c>
      <c r="H2869" t="str">
        <f t="shared" si="132"/>
        <v>Study Support</v>
      </c>
      <c r="I2869">
        <v>1</v>
      </c>
      <c r="J2869" t="str">
        <f t="shared" si="133"/>
        <v>Low</v>
      </c>
      <c r="K2869">
        <v>2</v>
      </c>
      <c r="L2869" t="s">
        <v>23</v>
      </c>
      <c r="M2869" t="s">
        <v>30</v>
      </c>
      <c r="N2869">
        <v>3</v>
      </c>
      <c r="O2869" t="s">
        <v>21</v>
      </c>
      <c r="P2869" t="s">
        <v>116</v>
      </c>
      <c r="Q2869" t="s">
        <v>40</v>
      </c>
      <c r="R2869" t="s">
        <v>49</v>
      </c>
      <c r="S2869" t="str">
        <f t="shared" si="134"/>
        <v>Low</v>
      </c>
    </row>
    <row r="2870" spans="1:19" x14ac:dyDescent="0.3">
      <c r="A2870" t="s">
        <v>117</v>
      </c>
      <c r="B2870" t="s">
        <v>153</v>
      </c>
      <c r="C2870" t="s">
        <v>37</v>
      </c>
      <c r="D2870">
        <v>4</v>
      </c>
      <c r="E2870" t="s">
        <v>19</v>
      </c>
      <c r="F2870">
        <v>2.2999999999999998</v>
      </c>
      <c r="G2870" t="s">
        <v>20</v>
      </c>
      <c r="H2870" t="str">
        <f t="shared" si="132"/>
        <v>Study Support</v>
      </c>
      <c r="I2870">
        <v>1</v>
      </c>
      <c r="J2870" t="str">
        <f t="shared" si="133"/>
        <v>Low</v>
      </c>
      <c r="K2870">
        <v>2</v>
      </c>
      <c r="L2870" t="s">
        <v>23</v>
      </c>
      <c r="M2870" t="s">
        <v>30</v>
      </c>
      <c r="N2870">
        <v>3</v>
      </c>
      <c r="O2870" t="s">
        <v>23</v>
      </c>
      <c r="P2870" t="s">
        <v>1710</v>
      </c>
      <c r="Q2870" t="s">
        <v>40</v>
      </c>
      <c r="R2870" t="s">
        <v>45</v>
      </c>
      <c r="S2870" t="str">
        <f t="shared" si="134"/>
        <v>Low</v>
      </c>
    </row>
    <row r="2871" spans="1:19" x14ac:dyDescent="0.3">
      <c r="A2871" t="s">
        <v>119</v>
      </c>
      <c r="B2871" t="s">
        <v>153</v>
      </c>
      <c r="C2871" t="s">
        <v>37</v>
      </c>
      <c r="D2871">
        <v>4</v>
      </c>
      <c r="E2871" t="s">
        <v>19</v>
      </c>
      <c r="F2871">
        <v>2.2999999999999998</v>
      </c>
      <c r="G2871" t="s">
        <v>20</v>
      </c>
      <c r="H2871" t="str">
        <f t="shared" si="132"/>
        <v>Study Support</v>
      </c>
      <c r="I2871">
        <v>1</v>
      </c>
      <c r="J2871" t="str">
        <f t="shared" si="133"/>
        <v>Low</v>
      </c>
      <c r="K2871">
        <v>2</v>
      </c>
      <c r="L2871" t="s">
        <v>23</v>
      </c>
      <c r="M2871" t="s">
        <v>30</v>
      </c>
      <c r="N2871">
        <v>3</v>
      </c>
      <c r="O2871" t="s">
        <v>21</v>
      </c>
      <c r="P2871" t="s">
        <v>176</v>
      </c>
      <c r="Q2871" t="s">
        <v>40</v>
      </c>
      <c r="R2871" t="s">
        <v>45</v>
      </c>
      <c r="S2871" t="str">
        <f t="shared" si="134"/>
        <v>Low</v>
      </c>
    </row>
    <row r="2872" spans="1:19" x14ac:dyDescent="0.3">
      <c r="A2872" t="s">
        <v>121</v>
      </c>
      <c r="B2872" t="s">
        <v>153</v>
      </c>
      <c r="C2872" t="s">
        <v>37</v>
      </c>
      <c r="D2872">
        <v>4</v>
      </c>
      <c r="E2872" t="s">
        <v>19</v>
      </c>
      <c r="F2872">
        <v>2.2999999999999998</v>
      </c>
      <c r="G2872" t="s">
        <v>20</v>
      </c>
      <c r="H2872" t="str">
        <f t="shared" si="132"/>
        <v>Study Support</v>
      </c>
      <c r="I2872">
        <v>1</v>
      </c>
      <c r="J2872" t="str">
        <f t="shared" si="133"/>
        <v>Low</v>
      </c>
      <c r="K2872">
        <v>2</v>
      </c>
      <c r="L2872" t="s">
        <v>23</v>
      </c>
      <c r="M2872" t="s">
        <v>30</v>
      </c>
      <c r="N2872">
        <v>3</v>
      </c>
      <c r="O2872" t="s">
        <v>21</v>
      </c>
      <c r="P2872" t="s">
        <v>83</v>
      </c>
      <c r="Q2872" t="s">
        <v>40</v>
      </c>
      <c r="R2872" t="s">
        <v>26</v>
      </c>
      <c r="S2872" t="str">
        <f t="shared" si="134"/>
        <v>Low</v>
      </c>
    </row>
    <row r="2873" spans="1:19" x14ac:dyDescent="0.3">
      <c r="A2873" t="s">
        <v>124</v>
      </c>
      <c r="B2873" t="s">
        <v>153</v>
      </c>
      <c r="C2873" t="s">
        <v>37</v>
      </c>
      <c r="D2873">
        <v>4</v>
      </c>
      <c r="E2873" t="s">
        <v>19</v>
      </c>
      <c r="F2873">
        <v>2.2999999999999998</v>
      </c>
      <c r="G2873" t="s">
        <v>20</v>
      </c>
      <c r="H2873" t="str">
        <f t="shared" si="132"/>
        <v>Study Support</v>
      </c>
      <c r="I2873">
        <v>1</v>
      </c>
      <c r="J2873" t="str">
        <f t="shared" si="133"/>
        <v>Low</v>
      </c>
      <c r="K2873">
        <v>2</v>
      </c>
      <c r="L2873" t="s">
        <v>23</v>
      </c>
      <c r="M2873" t="s">
        <v>30</v>
      </c>
      <c r="N2873">
        <v>3</v>
      </c>
      <c r="O2873" t="s">
        <v>21</v>
      </c>
      <c r="P2873" t="s">
        <v>176</v>
      </c>
      <c r="Q2873" t="s">
        <v>40</v>
      </c>
      <c r="R2873" t="s">
        <v>49</v>
      </c>
      <c r="S2873" t="str">
        <f t="shared" si="134"/>
        <v>Low</v>
      </c>
    </row>
    <row r="2874" spans="1:19" x14ac:dyDescent="0.3">
      <c r="A2874" t="s">
        <v>126</v>
      </c>
      <c r="B2874" t="s">
        <v>153</v>
      </c>
      <c r="C2874" t="s">
        <v>37</v>
      </c>
      <c r="D2874">
        <v>4</v>
      </c>
      <c r="E2874" t="s">
        <v>19</v>
      </c>
      <c r="F2874">
        <v>2.2999999999999998</v>
      </c>
      <c r="G2874" t="s">
        <v>20</v>
      </c>
      <c r="H2874" t="str">
        <f t="shared" si="132"/>
        <v>Study Support</v>
      </c>
      <c r="I2874">
        <v>1</v>
      </c>
      <c r="J2874" t="str">
        <f t="shared" si="133"/>
        <v>Low</v>
      </c>
      <c r="K2874">
        <v>2</v>
      </c>
      <c r="L2874" t="s">
        <v>23</v>
      </c>
      <c r="M2874" t="s">
        <v>30</v>
      </c>
      <c r="N2874">
        <v>3</v>
      </c>
      <c r="O2874" t="s">
        <v>21</v>
      </c>
      <c r="P2874" t="s">
        <v>143</v>
      </c>
      <c r="Q2874" t="s">
        <v>40</v>
      </c>
      <c r="R2874" t="s">
        <v>49</v>
      </c>
      <c r="S2874" t="str">
        <f t="shared" si="134"/>
        <v>Low</v>
      </c>
    </row>
    <row r="2875" spans="1:19" x14ac:dyDescent="0.3">
      <c r="A2875" t="s">
        <v>128</v>
      </c>
      <c r="B2875" t="s">
        <v>153</v>
      </c>
      <c r="C2875" t="s">
        <v>37</v>
      </c>
      <c r="D2875">
        <v>4</v>
      </c>
      <c r="E2875" t="s">
        <v>19</v>
      </c>
      <c r="F2875">
        <v>2.2999999999999998</v>
      </c>
      <c r="G2875" t="s">
        <v>20</v>
      </c>
      <c r="H2875" t="str">
        <f t="shared" si="132"/>
        <v>Study Support</v>
      </c>
      <c r="I2875">
        <v>1</v>
      </c>
      <c r="J2875" t="str">
        <f t="shared" si="133"/>
        <v>Low</v>
      </c>
      <c r="K2875">
        <v>2</v>
      </c>
      <c r="L2875" t="s">
        <v>23</v>
      </c>
      <c r="M2875" t="s">
        <v>30</v>
      </c>
      <c r="N2875">
        <v>3</v>
      </c>
      <c r="O2875" t="s">
        <v>23</v>
      </c>
      <c r="P2875" t="s">
        <v>145</v>
      </c>
      <c r="Q2875" t="s">
        <v>40</v>
      </c>
      <c r="R2875" t="s">
        <v>45</v>
      </c>
      <c r="S2875" t="str">
        <f t="shared" si="134"/>
        <v>Low</v>
      </c>
    </row>
    <row r="2876" spans="1:19" x14ac:dyDescent="0.3">
      <c r="A2876" t="s">
        <v>130</v>
      </c>
      <c r="B2876" t="s">
        <v>153</v>
      </c>
      <c r="C2876" t="s">
        <v>37</v>
      </c>
      <c r="D2876">
        <v>4</v>
      </c>
      <c r="E2876" t="s">
        <v>19</v>
      </c>
      <c r="F2876">
        <v>2.2999999999999998</v>
      </c>
      <c r="G2876" t="s">
        <v>20</v>
      </c>
      <c r="H2876" t="str">
        <f t="shared" si="132"/>
        <v>Study Support</v>
      </c>
      <c r="I2876">
        <v>1</v>
      </c>
      <c r="J2876" t="str">
        <f t="shared" si="133"/>
        <v>Low</v>
      </c>
      <c r="K2876">
        <v>2</v>
      </c>
      <c r="L2876" t="s">
        <v>23</v>
      </c>
      <c r="M2876" t="s">
        <v>30</v>
      </c>
      <c r="N2876">
        <v>3</v>
      </c>
      <c r="O2876" t="s">
        <v>23</v>
      </c>
      <c r="P2876" t="s">
        <v>116</v>
      </c>
      <c r="Q2876" t="s">
        <v>40</v>
      </c>
      <c r="R2876" t="s">
        <v>26</v>
      </c>
      <c r="S2876" t="str">
        <f t="shared" si="134"/>
        <v>Low</v>
      </c>
    </row>
    <row r="2877" spans="1:19" x14ac:dyDescent="0.3">
      <c r="A2877" t="s">
        <v>132</v>
      </c>
      <c r="B2877" t="s">
        <v>153</v>
      </c>
      <c r="C2877" t="s">
        <v>37</v>
      </c>
      <c r="D2877">
        <v>4</v>
      </c>
      <c r="E2877" t="s">
        <v>19</v>
      </c>
      <c r="F2877">
        <v>2.2999999999999998</v>
      </c>
      <c r="G2877" t="s">
        <v>20</v>
      </c>
      <c r="H2877" t="str">
        <f t="shared" si="132"/>
        <v>Study Support</v>
      </c>
      <c r="I2877">
        <v>1</v>
      </c>
      <c r="J2877" t="str">
        <f t="shared" si="133"/>
        <v>Low</v>
      </c>
      <c r="K2877">
        <v>2</v>
      </c>
      <c r="L2877" t="s">
        <v>23</v>
      </c>
      <c r="M2877" t="s">
        <v>30</v>
      </c>
      <c r="N2877">
        <v>3</v>
      </c>
      <c r="O2877" t="s">
        <v>21</v>
      </c>
      <c r="P2877" t="s">
        <v>145</v>
      </c>
      <c r="Q2877" t="s">
        <v>40</v>
      </c>
      <c r="R2877" t="s">
        <v>26</v>
      </c>
      <c r="S2877" t="str">
        <f t="shared" si="134"/>
        <v>Low</v>
      </c>
    </row>
    <row r="2878" spans="1:19" x14ac:dyDescent="0.3">
      <c r="A2878" t="s">
        <v>134</v>
      </c>
      <c r="B2878" t="s">
        <v>153</v>
      </c>
      <c r="C2878" t="s">
        <v>37</v>
      </c>
      <c r="D2878">
        <v>4</v>
      </c>
      <c r="E2878" t="s">
        <v>19</v>
      </c>
      <c r="F2878">
        <v>2.2999999999999998</v>
      </c>
      <c r="G2878" t="s">
        <v>20</v>
      </c>
      <c r="H2878" t="str">
        <f t="shared" si="132"/>
        <v>Study Support</v>
      </c>
      <c r="I2878">
        <v>1</v>
      </c>
      <c r="J2878" t="str">
        <f t="shared" si="133"/>
        <v>Low</v>
      </c>
      <c r="K2878">
        <v>2</v>
      </c>
      <c r="L2878" t="s">
        <v>23</v>
      </c>
      <c r="M2878" t="s">
        <v>30</v>
      </c>
      <c r="N2878">
        <v>3</v>
      </c>
      <c r="O2878" t="s">
        <v>21</v>
      </c>
      <c r="P2878" t="s">
        <v>86</v>
      </c>
      <c r="Q2878" t="s">
        <v>40</v>
      </c>
      <c r="R2878" t="s">
        <v>45</v>
      </c>
      <c r="S2878" t="str">
        <f t="shared" si="134"/>
        <v>Low</v>
      </c>
    </row>
    <row r="2879" spans="1:19" x14ac:dyDescent="0.3">
      <c r="A2879" t="s">
        <v>137</v>
      </c>
      <c r="B2879" t="s">
        <v>153</v>
      </c>
      <c r="C2879" t="s">
        <v>37</v>
      </c>
      <c r="D2879">
        <v>4</v>
      </c>
      <c r="E2879" t="s">
        <v>19</v>
      </c>
      <c r="F2879">
        <v>2.2999999999999998</v>
      </c>
      <c r="G2879" t="s">
        <v>20</v>
      </c>
      <c r="H2879" t="str">
        <f t="shared" si="132"/>
        <v>Study Support</v>
      </c>
      <c r="I2879">
        <v>1</v>
      </c>
      <c r="J2879" t="str">
        <f t="shared" si="133"/>
        <v>Low</v>
      </c>
      <c r="K2879">
        <v>2</v>
      </c>
      <c r="L2879" t="s">
        <v>23</v>
      </c>
      <c r="M2879" t="s">
        <v>30</v>
      </c>
      <c r="N2879">
        <v>3</v>
      </c>
      <c r="O2879" t="s">
        <v>21</v>
      </c>
      <c r="P2879" t="s">
        <v>104</v>
      </c>
      <c r="Q2879" t="s">
        <v>40</v>
      </c>
      <c r="R2879" t="s">
        <v>26</v>
      </c>
      <c r="S2879" t="str">
        <f t="shared" si="134"/>
        <v>Low</v>
      </c>
    </row>
    <row r="2880" spans="1:19" x14ac:dyDescent="0.3">
      <c r="A2880" t="s">
        <v>139</v>
      </c>
      <c r="B2880" t="s">
        <v>153</v>
      </c>
      <c r="C2880" t="s">
        <v>37</v>
      </c>
      <c r="D2880">
        <v>4</v>
      </c>
      <c r="E2880" t="s">
        <v>19</v>
      </c>
      <c r="F2880">
        <v>2.2999999999999998</v>
      </c>
      <c r="G2880" t="s">
        <v>20</v>
      </c>
      <c r="H2880" t="str">
        <f t="shared" si="132"/>
        <v>Study Support</v>
      </c>
      <c r="I2880">
        <v>1</v>
      </c>
      <c r="J2880" t="str">
        <f t="shared" si="133"/>
        <v>Low</v>
      </c>
      <c r="K2880">
        <v>2</v>
      </c>
      <c r="L2880" t="s">
        <v>23</v>
      </c>
      <c r="M2880" t="s">
        <v>30</v>
      </c>
      <c r="N2880">
        <v>3</v>
      </c>
      <c r="O2880" t="s">
        <v>21</v>
      </c>
      <c r="P2880" t="s">
        <v>1710</v>
      </c>
      <c r="Q2880" t="s">
        <v>40</v>
      </c>
      <c r="R2880" t="s">
        <v>49</v>
      </c>
      <c r="S2880" t="str">
        <f t="shared" si="134"/>
        <v>Low</v>
      </c>
    </row>
    <row r="2881" spans="1:19" x14ac:dyDescent="0.3">
      <c r="A2881" t="s">
        <v>141</v>
      </c>
      <c r="B2881" t="s">
        <v>153</v>
      </c>
      <c r="C2881" t="s">
        <v>37</v>
      </c>
      <c r="D2881">
        <v>4</v>
      </c>
      <c r="E2881" t="s">
        <v>19</v>
      </c>
      <c r="F2881">
        <v>2.2999999999999998</v>
      </c>
      <c r="G2881" t="s">
        <v>20</v>
      </c>
      <c r="H2881" t="str">
        <f t="shared" si="132"/>
        <v>Study Support</v>
      </c>
      <c r="I2881">
        <v>1</v>
      </c>
      <c r="J2881" t="str">
        <f t="shared" si="133"/>
        <v>Low</v>
      </c>
      <c r="K2881">
        <v>2</v>
      </c>
      <c r="L2881" t="s">
        <v>23</v>
      </c>
      <c r="M2881" t="s">
        <v>30</v>
      </c>
      <c r="N2881">
        <v>3</v>
      </c>
      <c r="O2881" t="s">
        <v>21</v>
      </c>
      <c r="P2881" t="s">
        <v>52</v>
      </c>
      <c r="Q2881" t="s">
        <v>40</v>
      </c>
      <c r="R2881" t="s">
        <v>26</v>
      </c>
      <c r="S2881" t="str">
        <f t="shared" si="134"/>
        <v>Low</v>
      </c>
    </row>
    <row r="2882" spans="1:19" x14ac:dyDescent="0.3">
      <c r="A2882" t="s">
        <v>16</v>
      </c>
      <c r="B2882" t="s">
        <v>153</v>
      </c>
      <c r="C2882" t="s">
        <v>37</v>
      </c>
      <c r="D2882">
        <v>4</v>
      </c>
      <c r="E2882" t="s">
        <v>19</v>
      </c>
      <c r="F2882">
        <v>2.2999999999999998</v>
      </c>
      <c r="G2882" t="s">
        <v>20</v>
      </c>
      <c r="H2882" t="str">
        <f t="shared" ref="H2882:H2945" si="135">IF(OR(ISNUMBER(SEARCH("Assignment",G2882)),ISNUMBER(SEARCH("Exam",G2882)),ISNUMBER(SEARCH("Notes",G2882)),ISNUMBER(SEARCH("Homework",G2882))),"Study Support",
IF(OR(ISNUMBER(SEARCH("Resume",G2882)),ISNUMBER(SEARCH("Skill",G2882)),ISNUMBER(SEARCH("Learning",G2882)),ISNUMBER(SEARCH("Project",G2882))),"Skill Development",
IF(OR(ISNUMBER(SEARCH("Music",G2882)),ISNUMBER(SEARCH("Movie",G2882)),ISNUMBER(SEARCH("Game",G2882)),ISNUMBER(SEARCH("Fun",G2882))),"Entertainment",
"Other")))</f>
        <v>Study Support</v>
      </c>
      <c r="I2882">
        <v>1</v>
      </c>
      <c r="J2882" t="str">
        <f t="shared" ref="J2882:J2945" si="136">IF(I2882&gt;=4,"High",IF(I2882=3,"Medium","Low"))</f>
        <v>Low</v>
      </c>
      <c r="K2882">
        <v>2</v>
      </c>
      <c r="L2882" t="s">
        <v>23</v>
      </c>
      <c r="M2882" t="s">
        <v>30</v>
      </c>
      <c r="N2882">
        <v>3</v>
      </c>
      <c r="O2882" t="s">
        <v>21</v>
      </c>
      <c r="P2882" t="s">
        <v>52</v>
      </c>
      <c r="Q2882" t="s">
        <v>40</v>
      </c>
      <c r="R2882" t="s">
        <v>49</v>
      </c>
      <c r="S2882" t="str">
        <f t="shared" ref="S2882:S2945" si="137">IF(N2882&gt;=7,"High",IF(N2882&gt;=4,"Medium","Low"))</f>
        <v>Low</v>
      </c>
    </row>
    <row r="2883" spans="1:19" x14ac:dyDescent="0.3">
      <c r="A2883" t="s">
        <v>27</v>
      </c>
      <c r="B2883" t="s">
        <v>595</v>
      </c>
      <c r="C2883" t="s">
        <v>37</v>
      </c>
      <c r="D2883">
        <v>3</v>
      </c>
      <c r="E2883" t="s">
        <v>22</v>
      </c>
      <c r="F2883">
        <v>3.2</v>
      </c>
      <c r="G2883" t="s">
        <v>31</v>
      </c>
      <c r="H2883" t="str">
        <f t="shared" si="135"/>
        <v>Skill Development</v>
      </c>
      <c r="I2883">
        <v>3</v>
      </c>
      <c r="J2883" t="str">
        <f t="shared" si="136"/>
        <v>Medium</v>
      </c>
      <c r="K2883">
        <v>-2</v>
      </c>
      <c r="L2883" t="s">
        <v>23</v>
      </c>
      <c r="M2883" t="s">
        <v>19</v>
      </c>
      <c r="N2883">
        <v>4</v>
      </c>
      <c r="O2883" t="s">
        <v>23</v>
      </c>
      <c r="P2883" t="s">
        <v>83</v>
      </c>
      <c r="Q2883" t="s">
        <v>40</v>
      </c>
      <c r="R2883" t="s">
        <v>45</v>
      </c>
      <c r="S2883" t="str">
        <f t="shared" si="137"/>
        <v>Medium</v>
      </c>
    </row>
    <row r="2884" spans="1:19" x14ac:dyDescent="0.3">
      <c r="A2884" t="s">
        <v>35</v>
      </c>
      <c r="B2884" t="s">
        <v>596</v>
      </c>
      <c r="C2884" t="s">
        <v>147</v>
      </c>
      <c r="D2884">
        <v>4</v>
      </c>
      <c r="E2884" t="s">
        <v>22</v>
      </c>
      <c r="F2884">
        <v>3.3</v>
      </c>
      <c r="G2884" t="s">
        <v>48</v>
      </c>
      <c r="H2884" t="str">
        <f t="shared" si="135"/>
        <v>Skill Development</v>
      </c>
      <c r="I2884">
        <v>5</v>
      </c>
      <c r="J2884" t="str">
        <f t="shared" si="136"/>
        <v>High</v>
      </c>
      <c r="K2884">
        <v>-3</v>
      </c>
      <c r="L2884" t="s">
        <v>23</v>
      </c>
      <c r="M2884" t="s">
        <v>32</v>
      </c>
      <c r="N2884">
        <v>5</v>
      </c>
      <c r="O2884" t="s">
        <v>23</v>
      </c>
      <c r="P2884" t="s">
        <v>179</v>
      </c>
      <c r="Q2884" t="s">
        <v>34</v>
      </c>
      <c r="R2884" t="s">
        <v>26</v>
      </c>
      <c r="S2884" t="str">
        <f t="shared" si="137"/>
        <v>Medium</v>
      </c>
    </row>
    <row r="2885" spans="1:19" x14ac:dyDescent="0.3">
      <c r="A2885" t="s">
        <v>41</v>
      </c>
      <c r="B2885" t="s">
        <v>597</v>
      </c>
      <c r="C2885" t="s">
        <v>55</v>
      </c>
      <c r="D2885">
        <v>2</v>
      </c>
      <c r="E2885" t="s">
        <v>22</v>
      </c>
      <c r="F2885">
        <v>1.3</v>
      </c>
      <c r="G2885" t="s">
        <v>38</v>
      </c>
      <c r="H2885" t="str">
        <f t="shared" si="135"/>
        <v>Skill Development</v>
      </c>
      <c r="I2885">
        <v>4</v>
      </c>
      <c r="J2885" t="str">
        <f t="shared" si="136"/>
        <v>High</v>
      </c>
      <c r="K2885">
        <v>2</v>
      </c>
      <c r="L2885" t="s">
        <v>23</v>
      </c>
      <c r="M2885" t="s">
        <v>30</v>
      </c>
      <c r="N2885">
        <v>9</v>
      </c>
      <c r="O2885" t="s">
        <v>21</v>
      </c>
      <c r="P2885" t="s">
        <v>80</v>
      </c>
      <c r="Q2885" t="s">
        <v>40</v>
      </c>
      <c r="R2885" t="s">
        <v>26</v>
      </c>
      <c r="S2885" t="str">
        <f t="shared" si="137"/>
        <v>High</v>
      </c>
    </row>
    <row r="2886" spans="1:19" x14ac:dyDescent="0.3">
      <c r="A2886" t="s">
        <v>46</v>
      </c>
      <c r="B2886" t="s">
        <v>417</v>
      </c>
      <c r="C2886" t="s">
        <v>43</v>
      </c>
      <c r="D2886">
        <v>3</v>
      </c>
      <c r="E2886" t="s">
        <v>30</v>
      </c>
      <c r="F2886">
        <v>1</v>
      </c>
      <c r="G2886" t="s">
        <v>20</v>
      </c>
      <c r="H2886" t="str">
        <f t="shared" si="135"/>
        <v>Study Support</v>
      </c>
      <c r="I2886">
        <v>3</v>
      </c>
      <c r="J2886" t="str">
        <f t="shared" si="136"/>
        <v>Medium</v>
      </c>
      <c r="K2886">
        <v>2</v>
      </c>
      <c r="L2886" t="s">
        <v>23</v>
      </c>
      <c r="M2886" t="s">
        <v>30</v>
      </c>
      <c r="N2886">
        <v>9</v>
      </c>
      <c r="O2886" t="s">
        <v>21</v>
      </c>
      <c r="P2886" t="s">
        <v>145</v>
      </c>
      <c r="Q2886" t="s">
        <v>40</v>
      </c>
      <c r="R2886" t="s">
        <v>45</v>
      </c>
      <c r="S2886" t="str">
        <f t="shared" si="137"/>
        <v>High</v>
      </c>
    </row>
    <row r="2887" spans="1:19" x14ac:dyDescent="0.3">
      <c r="A2887" t="s">
        <v>50</v>
      </c>
      <c r="B2887" t="s">
        <v>598</v>
      </c>
      <c r="C2887" t="s">
        <v>43</v>
      </c>
      <c r="D2887">
        <v>4</v>
      </c>
      <c r="E2887" t="s">
        <v>60</v>
      </c>
      <c r="F2887">
        <v>2.2000000000000002</v>
      </c>
      <c r="G2887" t="s">
        <v>61</v>
      </c>
      <c r="H2887" t="str">
        <f t="shared" si="135"/>
        <v>Study Support</v>
      </c>
      <c r="I2887">
        <v>3</v>
      </c>
      <c r="J2887" t="str">
        <f t="shared" si="136"/>
        <v>Medium</v>
      </c>
      <c r="K2887">
        <v>-2</v>
      </c>
      <c r="L2887" t="s">
        <v>21</v>
      </c>
      <c r="M2887" t="s">
        <v>32</v>
      </c>
      <c r="N2887">
        <v>6</v>
      </c>
      <c r="O2887" t="s">
        <v>23</v>
      </c>
      <c r="P2887" t="s">
        <v>33</v>
      </c>
      <c r="Q2887" t="s">
        <v>34</v>
      </c>
      <c r="R2887" t="s">
        <v>26</v>
      </c>
      <c r="S2887" t="str">
        <f t="shared" si="137"/>
        <v>Medium</v>
      </c>
    </row>
    <row r="2888" spans="1:19" x14ac:dyDescent="0.3">
      <c r="A2888" t="s">
        <v>53</v>
      </c>
      <c r="B2888" t="s">
        <v>599</v>
      </c>
      <c r="C2888" t="s">
        <v>147</v>
      </c>
      <c r="D2888">
        <v>2</v>
      </c>
      <c r="E2888" t="s">
        <v>30</v>
      </c>
      <c r="F2888">
        <v>4.2</v>
      </c>
      <c r="G2888" t="s">
        <v>61</v>
      </c>
      <c r="H2888" t="str">
        <f t="shared" si="135"/>
        <v>Study Support</v>
      </c>
      <c r="I2888">
        <v>3</v>
      </c>
      <c r="J2888" t="str">
        <f t="shared" si="136"/>
        <v>Medium</v>
      </c>
      <c r="K2888">
        <v>1</v>
      </c>
      <c r="L2888" t="s">
        <v>23</v>
      </c>
      <c r="M2888" t="s">
        <v>22</v>
      </c>
      <c r="N2888">
        <v>7</v>
      </c>
      <c r="O2888" t="s">
        <v>21</v>
      </c>
      <c r="P2888" t="s">
        <v>109</v>
      </c>
      <c r="Q2888" t="s">
        <v>40</v>
      </c>
      <c r="R2888" t="s">
        <v>45</v>
      </c>
      <c r="S2888" t="str">
        <f t="shared" si="137"/>
        <v>High</v>
      </c>
    </row>
    <row r="2889" spans="1:19" x14ac:dyDescent="0.3">
      <c r="A2889" t="s">
        <v>58</v>
      </c>
      <c r="B2889" t="s">
        <v>373</v>
      </c>
      <c r="C2889" t="s">
        <v>29</v>
      </c>
      <c r="D2889">
        <v>3</v>
      </c>
      <c r="E2889" t="s">
        <v>19</v>
      </c>
      <c r="F2889">
        <v>2.7</v>
      </c>
      <c r="G2889" t="s">
        <v>44</v>
      </c>
      <c r="H2889" t="str">
        <f t="shared" si="135"/>
        <v>Other</v>
      </c>
      <c r="I2889">
        <v>3</v>
      </c>
      <c r="J2889" t="str">
        <f t="shared" si="136"/>
        <v>Medium</v>
      </c>
      <c r="K2889">
        <v>2</v>
      </c>
      <c r="L2889" t="s">
        <v>23</v>
      </c>
      <c r="M2889" t="s">
        <v>22</v>
      </c>
      <c r="N2889">
        <v>1</v>
      </c>
      <c r="O2889" t="s">
        <v>23</v>
      </c>
      <c r="P2889" t="s">
        <v>80</v>
      </c>
      <c r="Q2889" t="s">
        <v>40</v>
      </c>
      <c r="R2889" t="s">
        <v>26</v>
      </c>
      <c r="S2889" t="str">
        <f t="shared" si="137"/>
        <v>Low</v>
      </c>
    </row>
    <row r="2890" spans="1:19" x14ac:dyDescent="0.3">
      <c r="A2890" t="s">
        <v>63</v>
      </c>
      <c r="B2890" t="s">
        <v>373</v>
      </c>
      <c r="C2890" t="s">
        <v>29</v>
      </c>
      <c r="D2890">
        <v>3</v>
      </c>
      <c r="E2890" t="s">
        <v>19</v>
      </c>
      <c r="F2890">
        <v>2.7</v>
      </c>
      <c r="G2890" t="s">
        <v>44</v>
      </c>
      <c r="H2890" t="str">
        <f t="shared" si="135"/>
        <v>Other</v>
      </c>
      <c r="I2890">
        <v>3</v>
      </c>
      <c r="J2890" t="str">
        <f t="shared" si="136"/>
        <v>Medium</v>
      </c>
      <c r="K2890">
        <v>2</v>
      </c>
      <c r="L2890" t="s">
        <v>23</v>
      </c>
      <c r="M2890" t="s">
        <v>22</v>
      </c>
      <c r="N2890">
        <v>1</v>
      </c>
      <c r="O2890" t="s">
        <v>23</v>
      </c>
      <c r="P2890" t="s">
        <v>158</v>
      </c>
      <c r="Q2890" t="s">
        <v>40</v>
      </c>
      <c r="R2890" t="s">
        <v>45</v>
      </c>
      <c r="S2890" t="str">
        <f t="shared" si="137"/>
        <v>Low</v>
      </c>
    </row>
    <row r="2891" spans="1:19" x14ac:dyDescent="0.3">
      <c r="A2891" t="s">
        <v>66</v>
      </c>
      <c r="B2891" t="s">
        <v>355</v>
      </c>
      <c r="C2891" t="s">
        <v>103</v>
      </c>
      <c r="D2891">
        <v>2</v>
      </c>
      <c r="E2891" t="s">
        <v>19</v>
      </c>
      <c r="F2891">
        <v>3.2</v>
      </c>
      <c r="G2891" t="s">
        <v>48</v>
      </c>
      <c r="H2891" t="str">
        <f t="shared" si="135"/>
        <v>Skill Development</v>
      </c>
      <c r="I2891">
        <v>5</v>
      </c>
      <c r="J2891" t="str">
        <f t="shared" si="136"/>
        <v>High</v>
      </c>
      <c r="K2891">
        <v>-3</v>
      </c>
      <c r="L2891" t="s">
        <v>23</v>
      </c>
      <c r="M2891" t="s">
        <v>32</v>
      </c>
      <c r="N2891">
        <v>4</v>
      </c>
      <c r="O2891" t="s">
        <v>23</v>
      </c>
      <c r="P2891" t="s">
        <v>116</v>
      </c>
      <c r="Q2891" t="s">
        <v>25</v>
      </c>
      <c r="R2891" t="s">
        <v>26</v>
      </c>
      <c r="S2891" t="str">
        <f t="shared" si="137"/>
        <v>Medium</v>
      </c>
    </row>
    <row r="2892" spans="1:19" x14ac:dyDescent="0.3">
      <c r="A2892" t="s">
        <v>69</v>
      </c>
      <c r="B2892" t="s">
        <v>600</v>
      </c>
      <c r="C2892" t="s">
        <v>90</v>
      </c>
      <c r="D2892">
        <v>1</v>
      </c>
      <c r="E2892" t="s">
        <v>19</v>
      </c>
      <c r="F2892">
        <v>2.4</v>
      </c>
      <c r="G2892" t="s">
        <v>61</v>
      </c>
      <c r="H2892" t="str">
        <f t="shared" si="135"/>
        <v>Study Support</v>
      </c>
      <c r="I2892">
        <v>2</v>
      </c>
      <c r="J2892" t="str">
        <f t="shared" si="136"/>
        <v>Low</v>
      </c>
      <c r="K2892">
        <v>2</v>
      </c>
      <c r="L2892" t="s">
        <v>21</v>
      </c>
      <c r="M2892" t="s">
        <v>19</v>
      </c>
      <c r="N2892">
        <v>8</v>
      </c>
      <c r="O2892" t="s">
        <v>23</v>
      </c>
      <c r="P2892" t="s">
        <v>116</v>
      </c>
      <c r="Q2892" t="s">
        <v>25</v>
      </c>
      <c r="R2892" t="s">
        <v>49</v>
      </c>
      <c r="S2892" t="str">
        <f t="shared" si="137"/>
        <v>High</v>
      </c>
    </row>
    <row r="2893" spans="1:19" x14ac:dyDescent="0.3">
      <c r="A2893" t="s">
        <v>71</v>
      </c>
      <c r="B2893" t="s">
        <v>601</v>
      </c>
      <c r="C2893" t="s">
        <v>96</v>
      </c>
      <c r="D2893">
        <v>3</v>
      </c>
      <c r="E2893" t="s">
        <v>30</v>
      </c>
      <c r="F2893">
        <v>1.3</v>
      </c>
      <c r="G2893" t="s">
        <v>44</v>
      </c>
      <c r="H2893" t="str">
        <f t="shared" si="135"/>
        <v>Other</v>
      </c>
      <c r="I2893">
        <v>5</v>
      </c>
      <c r="J2893" t="str">
        <f t="shared" si="136"/>
        <v>High</v>
      </c>
      <c r="K2893">
        <v>3</v>
      </c>
      <c r="L2893" t="s">
        <v>21</v>
      </c>
      <c r="M2893" t="s">
        <v>22</v>
      </c>
      <c r="N2893">
        <v>1</v>
      </c>
      <c r="O2893" t="s">
        <v>23</v>
      </c>
      <c r="P2893" t="s">
        <v>145</v>
      </c>
      <c r="Q2893" t="s">
        <v>25</v>
      </c>
      <c r="R2893" t="s">
        <v>45</v>
      </c>
      <c r="S2893" t="str">
        <f t="shared" si="137"/>
        <v>Low</v>
      </c>
    </row>
    <row r="2894" spans="1:19" x14ac:dyDescent="0.3">
      <c r="A2894" t="s">
        <v>74</v>
      </c>
      <c r="B2894" t="s">
        <v>602</v>
      </c>
      <c r="C2894" t="s">
        <v>37</v>
      </c>
      <c r="D2894">
        <v>2</v>
      </c>
      <c r="E2894" t="s">
        <v>22</v>
      </c>
      <c r="F2894">
        <v>4.3</v>
      </c>
      <c r="G2894" t="s">
        <v>48</v>
      </c>
      <c r="H2894" t="str">
        <f t="shared" si="135"/>
        <v>Skill Development</v>
      </c>
      <c r="I2894">
        <v>1</v>
      </c>
      <c r="J2894" t="str">
        <f t="shared" si="136"/>
        <v>Low</v>
      </c>
      <c r="K2894">
        <v>-2</v>
      </c>
      <c r="L2894" t="s">
        <v>23</v>
      </c>
      <c r="M2894" t="s">
        <v>32</v>
      </c>
      <c r="N2894">
        <v>6</v>
      </c>
      <c r="O2894" t="s">
        <v>21</v>
      </c>
      <c r="P2894" t="s">
        <v>80</v>
      </c>
      <c r="Q2894" t="s">
        <v>25</v>
      </c>
      <c r="R2894" t="s">
        <v>45</v>
      </c>
      <c r="S2894" t="str">
        <f t="shared" si="137"/>
        <v>Medium</v>
      </c>
    </row>
    <row r="2895" spans="1:19" x14ac:dyDescent="0.3">
      <c r="A2895" t="s">
        <v>76</v>
      </c>
      <c r="B2895" t="s">
        <v>603</v>
      </c>
      <c r="C2895" t="s">
        <v>103</v>
      </c>
      <c r="D2895">
        <v>4</v>
      </c>
      <c r="E2895" t="s">
        <v>30</v>
      </c>
      <c r="F2895">
        <v>2.5</v>
      </c>
      <c r="G2895" t="s">
        <v>38</v>
      </c>
      <c r="H2895" t="str">
        <f t="shared" si="135"/>
        <v>Skill Development</v>
      </c>
      <c r="I2895">
        <v>2</v>
      </c>
      <c r="J2895" t="str">
        <f t="shared" si="136"/>
        <v>Low</v>
      </c>
      <c r="K2895">
        <v>-1</v>
      </c>
      <c r="L2895" t="s">
        <v>23</v>
      </c>
      <c r="M2895" t="s">
        <v>32</v>
      </c>
      <c r="N2895">
        <v>2</v>
      </c>
      <c r="O2895" t="s">
        <v>21</v>
      </c>
      <c r="P2895" t="s">
        <v>211</v>
      </c>
      <c r="Q2895" t="s">
        <v>34</v>
      </c>
      <c r="R2895" t="s">
        <v>49</v>
      </c>
      <c r="S2895" t="str">
        <f t="shared" si="137"/>
        <v>Low</v>
      </c>
    </row>
    <row r="2896" spans="1:19" x14ac:dyDescent="0.3">
      <c r="A2896" t="s">
        <v>81</v>
      </c>
      <c r="B2896" t="s">
        <v>604</v>
      </c>
      <c r="C2896" t="s">
        <v>103</v>
      </c>
      <c r="D2896">
        <v>2</v>
      </c>
      <c r="E2896" t="s">
        <v>60</v>
      </c>
      <c r="F2896">
        <v>3.1</v>
      </c>
      <c r="G2896" t="s">
        <v>44</v>
      </c>
      <c r="H2896" t="str">
        <f t="shared" si="135"/>
        <v>Other</v>
      </c>
      <c r="I2896">
        <v>4</v>
      </c>
      <c r="J2896" t="str">
        <f t="shared" si="136"/>
        <v>High</v>
      </c>
      <c r="K2896">
        <v>0</v>
      </c>
      <c r="L2896" t="s">
        <v>23</v>
      </c>
      <c r="M2896" t="s">
        <v>30</v>
      </c>
      <c r="N2896">
        <v>2</v>
      </c>
      <c r="O2896" t="s">
        <v>23</v>
      </c>
      <c r="P2896" t="s">
        <v>1712</v>
      </c>
      <c r="Q2896" t="s">
        <v>25</v>
      </c>
      <c r="R2896" t="s">
        <v>26</v>
      </c>
      <c r="S2896" t="str">
        <f t="shared" si="137"/>
        <v>Low</v>
      </c>
    </row>
    <row r="2897" spans="1:19" x14ac:dyDescent="0.3">
      <c r="A2897" t="s">
        <v>84</v>
      </c>
      <c r="B2897" t="s">
        <v>605</v>
      </c>
      <c r="C2897" t="s">
        <v>18</v>
      </c>
      <c r="D2897">
        <v>2</v>
      </c>
      <c r="E2897" t="s">
        <v>56</v>
      </c>
      <c r="F2897">
        <v>0.6</v>
      </c>
      <c r="G2897" t="s">
        <v>61</v>
      </c>
      <c r="H2897" t="str">
        <f t="shared" si="135"/>
        <v>Study Support</v>
      </c>
      <c r="I2897">
        <v>1</v>
      </c>
      <c r="J2897" t="str">
        <f t="shared" si="136"/>
        <v>Low</v>
      </c>
      <c r="K2897">
        <v>-2</v>
      </c>
      <c r="L2897" t="s">
        <v>21</v>
      </c>
      <c r="M2897" t="s">
        <v>19</v>
      </c>
      <c r="N2897">
        <v>2</v>
      </c>
      <c r="O2897" t="s">
        <v>21</v>
      </c>
      <c r="P2897" t="s">
        <v>143</v>
      </c>
      <c r="Q2897" t="s">
        <v>40</v>
      </c>
      <c r="R2897" t="s">
        <v>26</v>
      </c>
      <c r="S2897" t="str">
        <f t="shared" si="137"/>
        <v>Low</v>
      </c>
    </row>
    <row r="2898" spans="1:19" x14ac:dyDescent="0.3">
      <c r="A2898" t="s">
        <v>87</v>
      </c>
      <c r="B2898" t="s">
        <v>606</v>
      </c>
      <c r="C2898" t="s">
        <v>96</v>
      </c>
      <c r="D2898">
        <v>1</v>
      </c>
      <c r="E2898" t="s">
        <v>22</v>
      </c>
      <c r="F2898">
        <v>1.2</v>
      </c>
      <c r="G2898" t="s">
        <v>38</v>
      </c>
      <c r="H2898" t="str">
        <f t="shared" si="135"/>
        <v>Skill Development</v>
      </c>
      <c r="I2898">
        <v>3</v>
      </c>
      <c r="J2898" t="str">
        <f t="shared" si="136"/>
        <v>Medium</v>
      </c>
      <c r="K2898">
        <v>-1</v>
      </c>
      <c r="L2898" t="s">
        <v>21</v>
      </c>
      <c r="M2898" t="s">
        <v>19</v>
      </c>
      <c r="N2898">
        <v>6</v>
      </c>
      <c r="O2898" t="s">
        <v>23</v>
      </c>
      <c r="P2898" t="s">
        <v>104</v>
      </c>
      <c r="Q2898" t="s">
        <v>40</v>
      </c>
      <c r="R2898" t="s">
        <v>45</v>
      </c>
      <c r="S2898" t="str">
        <f t="shared" si="137"/>
        <v>Medium</v>
      </c>
    </row>
    <row r="2899" spans="1:19" x14ac:dyDescent="0.3">
      <c r="A2899" t="s">
        <v>88</v>
      </c>
      <c r="B2899" t="s">
        <v>607</v>
      </c>
      <c r="C2899" t="s">
        <v>18</v>
      </c>
      <c r="D2899">
        <v>2</v>
      </c>
      <c r="E2899" t="s">
        <v>60</v>
      </c>
      <c r="F2899">
        <v>4.4000000000000004</v>
      </c>
      <c r="G2899" t="s">
        <v>61</v>
      </c>
      <c r="H2899" t="str">
        <f t="shared" si="135"/>
        <v>Study Support</v>
      </c>
      <c r="I2899">
        <v>1</v>
      </c>
      <c r="J2899" t="str">
        <f t="shared" si="136"/>
        <v>Low</v>
      </c>
      <c r="K2899">
        <v>3</v>
      </c>
      <c r="L2899" t="s">
        <v>21</v>
      </c>
      <c r="M2899" t="s">
        <v>32</v>
      </c>
      <c r="N2899">
        <v>1</v>
      </c>
      <c r="O2899" t="s">
        <v>23</v>
      </c>
      <c r="P2899" t="s">
        <v>165</v>
      </c>
      <c r="Q2899" t="s">
        <v>40</v>
      </c>
      <c r="R2899" t="s">
        <v>26</v>
      </c>
      <c r="S2899" t="str">
        <f t="shared" si="137"/>
        <v>Low</v>
      </c>
    </row>
    <row r="2900" spans="1:19" x14ac:dyDescent="0.3">
      <c r="A2900" t="s">
        <v>91</v>
      </c>
      <c r="B2900" t="s">
        <v>608</v>
      </c>
      <c r="C2900" t="s">
        <v>90</v>
      </c>
      <c r="D2900">
        <v>3</v>
      </c>
      <c r="E2900" t="s">
        <v>19</v>
      </c>
      <c r="F2900">
        <v>1.9</v>
      </c>
      <c r="G2900" t="s">
        <v>44</v>
      </c>
      <c r="H2900" t="str">
        <f t="shared" si="135"/>
        <v>Other</v>
      </c>
      <c r="I2900">
        <v>2</v>
      </c>
      <c r="J2900" t="str">
        <f t="shared" si="136"/>
        <v>Low</v>
      </c>
      <c r="K2900">
        <v>3</v>
      </c>
      <c r="L2900" t="s">
        <v>23</v>
      </c>
      <c r="M2900" t="s">
        <v>32</v>
      </c>
      <c r="N2900">
        <v>9</v>
      </c>
      <c r="O2900" t="s">
        <v>21</v>
      </c>
      <c r="P2900" t="s">
        <v>109</v>
      </c>
      <c r="Q2900" t="s">
        <v>34</v>
      </c>
      <c r="R2900" t="s">
        <v>26</v>
      </c>
      <c r="S2900" t="str">
        <f t="shared" si="137"/>
        <v>High</v>
      </c>
    </row>
    <row r="2901" spans="1:19" x14ac:dyDescent="0.3">
      <c r="A2901" t="s">
        <v>94</v>
      </c>
      <c r="B2901" t="s">
        <v>609</v>
      </c>
      <c r="C2901" t="s">
        <v>90</v>
      </c>
      <c r="D2901">
        <v>3</v>
      </c>
      <c r="E2901" t="s">
        <v>30</v>
      </c>
      <c r="F2901">
        <v>2.6</v>
      </c>
      <c r="G2901" t="s">
        <v>38</v>
      </c>
      <c r="H2901" t="str">
        <f t="shared" si="135"/>
        <v>Skill Development</v>
      </c>
      <c r="I2901">
        <v>2</v>
      </c>
      <c r="J2901" t="str">
        <f t="shared" si="136"/>
        <v>Low</v>
      </c>
      <c r="K2901">
        <v>2</v>
      </c>
      <c r="L2901" t="s">
        <v>21</v>
      </c>
      <c r="M2901" t="s">
        <v>19</v>
      </c>
      <c r="N2901">
        <v>3</v>
      </c>
      <c r="O2901" t="s">
        <v>23</v>
      </c>
      <c r="P2901" t="s">
        <v>179</v>
      </c>
      <c r="Q2901" t="s">
        <v>25</v>
      </c>
      <c r="R2901" t="s">
        <v>49</v>
      </c>
      <c r="S2901" t="str">
        <f t="shared" si="137"/>
        <v>Low</v>
      </c>
    </row>
    <row r="2902" spans="1:19" x14ac:dyDescent="0.3">
      <c r="A2902" t="s">
        <v>97</v>
      </c>
      <c r="B2902" t="s">
        <v>610</v>
      </c>
      <c r="C2902" t="s">
        <v>96</v>
      </c>
      <c r="D2902">
        <v>2</v>
      </c>
      <c r="E2902" t="s">
        <v>56</v>
      </c>
      <c r="F2902">
        <v>1.3</v>
      </c>
      <c r="G2902" t="s">
        <v>44</v>
      </c>
      <c r="H2902" t="str">
        <f t="shared" si="135"/>
        <v>Other</v>
      </c>
      <c r="I2902">
        <v>2</v>
      </c>
      <c r="J2902" t="str">
        <f t="shared" si="136"/>
        <v>Low</v>
      </c>
      <c r="K2902">
        <v>2</v>
      </c>
      <c r="L2902" t="s">
        <v>23</v>
      </c>
      <c r="M2902" t="s">
        <v>22</v>
      </c>
      <c r="N2902">
        <v>7</v>
      </c>
      <c r="O2902" t="s">
        <v>21</v>
      </c>
      <c r="P2902" t="s">
        <v>143</v>
      </c>
      <c r="Q2902" t="s">
        <v>25</v>
      </c>
      <c r="R2902" t="s">
        <v>49</v>
      </c>
      <c r="S2902" t="str">
        <f t="shared" si="137"/>
        <v>High</v>
      </c>
    </row>
    <row r="2903" spans="1:19" x14ac:dyDescent="0.3">
      <c r="A2903" t="s">
        <v>99</v>
      </c>
      <c r="B2903" t="s">
        <v>611</v>
      </c>
      <c r="C2903" t="s">
        <v>18</v>
      </c>
      <c r="D2903">
        <v>4</v>
      </c>
      <c r="E2903" t="s">
        <v>79</v>
      </c>
      <c r="F2903">
        <v>2.4</v>
      </c>
      <c r="G2903" t="s">
        <v>44</v>
      </c>
      <c r="H2903" t="str">
        <f t="shared" si="135"/>
        <v>Other</v>
      </c>
      <c r="I2903">
        <v>5</v>
      </c>
      <c r="J2903" t="str">
        <f t="shared" si="136"/>
        <v>High</v>
      </c>
      <c r="K2903">
        <v>3</v>
      </c>
      <c r="L2903" t="s">
        <v>21</v>
      </c>
      <c r="M2903" t="s">
        <v>30</v>
      </c>
      <c r="N2903">
        <v>2</v>
      </c>
      <c r="O2903" t="s">
        <v>23</v>
      </c>
      <c r="P2903" t="s">
        <v>164</v>
      </c>
      <c r="Q2903" t="s">
        <v>34</v>
      </c>
      <c r="R2903" t="s">
        <v>49</v>
      </c>
      <c r="S2903" t="str">
        <f t="shared" si="137"/>
        <v>Low</v>
      </c>
    </row>
    <row r="2904" spans="1:19" x14ac:dyDescent="0.3">
      <c r="A2904" t="s">
        <v>101</v>
      </c>
      <c r="B2904" t="s">
        <v>612</v>
      </c>
      <c r="C2904" t="s">
        <v>78</v>
      </c>
      <c r="D2904">
        <v>4</v>
      </c>
      <c r="E2904" t="s">
        <v>60</v>
      </c>
      <c r="F2904">
        <v>3.8</v>
      </c>
      <c r="G2904" t="s">
        <v>48</v>
      </c>
      <c r="H2904" t="str">
        <f t="shared" si="135"/>
        <v>Skill Development</v>
      </c>
      <c r="I2904">
        <v>3</v>
      </c>
      <c r="J2904" t="str">
        <f t="shared" si="136"/>
        <v>Medium</v>
      </c>
      <c r="K2904">
        <v>0</v>
      </c>
      <c r="L2904" t="s">
        <v>21</v>
      </c>
      <c r="M2904" t="s">
        <v>32</v>
      </c>
      <c r="N2904">
        <v>5</v>
      </c>
      <c r="O2904" t="s">
        <v>23</v>
      </c>
      <c r="P2904" t="s">
        <v>179</v>
      </c>
      <c r="Q2904" t="s">
        <v>40</v>
      </c>
      <c r="R2904" t="s">
        <v>49</v>
      </c>
      <c r="S2904" t="str">
        <f t="shared" si="137"/>
        <v>Medium</v>
      </c>
    </row>
    <row r="2905" spans="1:19" x14ac:dyDescent="0.3">
      <c r="A2905" t="s">
        <v>105</v>
      </c>
      <c r="B2905" t="s">
        <v>154</v>
      </c>
      <c r="C2905" t="s">
        <v>147</v>
      </c>
      <c r="D2905">
        <v>3</v>
      </c>
      <c r="E2905" t="s">
        <v>30</v>
      </c>
      <c r="F2905">
        <v>2.6</v>
      </c>
      <c r="G2905" t="s">
        <v>38</v>
      </c>
      <c r="H2905" t="str">
        <f t="shared" si="135"/>
        <v>Skill Development</v>
      </c>
      <c r="I2905">
        <v>4</v>
      </c>
      <c r="J2905" t="str">
        <f t="shared" si="136"/>
        <v>High</v>
      </c>
      <c r="K2905">
        <v>0</v>
      </c>
      <c r="L2905" t="s">
        <v>23</v>
      </c>
      <c r="M2905" t="s">
        <v>30</v>
      </c>
      <c r="N2905">
        <v>6</v>
      </c>
      <c r="O2905" t="s">
        <v>23</v>
      </c>
      <c r="P2905" t="s">
        <v>123</v>
      </c>
      <c r="Q2905" t="s">
        <v>34</v>
      </c>
      <c r="R2905" t="s">
        <v>45</v>
      </c>
      <c r="S2905" t="str">
        <f t="shared" si="137"/>
        <v>Medium</v>
      </c>
    </row>
    <row r="2906" spans="1:19" x14ac:dyDescent="0.3">
      <c r="A2906" t="s">
        <v>107</v>
      </c>
      <c r="B2906" t="s">
        <v>613</v>
      </c>
      <c r="C2906" t="s">
        <v>43</v>
      </c>
      <c r="D2906">
        <v>2</v>
      </c>
      <c r="E2906" t="s">
        <v>22</v>
      </c>
      <c r="F2906">
        <v>0.9</v>
      </c>
      <c r="G2906" t="s">
        <v>44</v>
      </c>
      <c r="H2906" t="str">
        <f t="shared" si="135"/>
        <v>Other</v>
      </c>
      <c r="I2906">
        <v>3</v>
      </c>
      <c r="J2906" t="str">
        <f t="shared" si="136"/>
        <v>Medium</v>
      </c>
      <c r="K2906">
        <v>-1</v>
      </c>
      <c r="L2906" t="s">
        <v>23</v>
      </c>
      <c r="M2906" t="s">
        <v>32</v>
      </c>
      <c r="N2906">
        <v>4</v>
      </c>
      <c r="O2906" t="s">
        <v>21</v>
      </c>
      <c r="P2906" t="s">
        <v>24</v>
      </c>
      <c r="Q2906" t="s">
        <v>34</v>
      </c>
      <c r="R2906" t="s">
        <v>26</v>
      </c>
      <c r="S2906" t="str">
        <f t="shared" si="137"/>
        <v>Medium</v>
      </c>
    </row>
    <row r="2907" spans="1:19" x14ac:dyDescent="0.3">
      <c r="A2907" t="s">
        <v>110</v>
      </c>
      <c r="B2907" t="s">
        <v>614</v>
      </c>
      <c r="C2907" t="s">
        <v>55</v>
      </c>
      <c r="D2907">
        <v>1</v>
      </c>
      <c r="E2907" t="s">
        <v>56</v>
      </c>
      <c r="F2907">
        <v>1.8</v>
      </c>
      <c r="G2907" t="s">
        <v>31</v>
      </c>
      <c r="H2907" t="str">
        <f t="shared" si="135"/>
        <v>Skill Development</v>
      </c>
      <c r="I2907">
        <v>4</v>
      </c>
      <c r="J2907" t="str">
        <f t="shared" si="136"/>
        <v>High</v>
      </c>
      <c r="K2907">
        <v>1</v>
      </c>
      <c r="L2907" t="s">
        <v>23</v>
      </c>
      <c r="M2907" t="s">
        <v>22</v>
      </c>
      <c r="N2907">
        <v>1</v>
      </c>
      <c r="O2907" t="s">
        <v>23</v>
      </c>
      <c r="P2907" t="s">
        <v>136</v>
      </c>
      <c r="Q2907" t="s">
        <v>34</v>
      </c>
      <c r="R2907" t="s">
        <v>26</v>
      </c>
      <c r="S2907" t="str">
        <f t="shared" si="137"/>
        <v>Low</v>
      </c>
    </row>
    <row r="2908" spans="1:19" x14ac:dyDescent="0.3">
      <c r="A2908" t="s">
        <v>112</v>
      </c>
      <c r="B2908" t="s">
        <v>615</v>
      </c>
      <c r="C2908" t="s">
        <v>37</v>
      </c>
      <c r="D2908">
        <v>3</v>
      </c>
      <c r="E2908" t="s">
        <v>19</v>
      </c>
      <c r="F2908">
        <v>2.2999999999999998</v>
      </c>
      <c r="G2908" t="s">
        <v>20</v>
      </c>
      <c r="H2908" t="str">
        <f t="shared" si="135"/>
        <v>Study Support</v>
      </c>
      <c r="I2908">
        <v>3</v>
      </c>
      <c r="J2908" t="str">
        <f t="shared" si="136"/>
        <v>Medium</v>
      </c>
      <c r="K2908">
        <v>3</v>
      </c>
      <c r="L2908" t="s">
        <v>23</v>
      </c>
      <c r="M2908" t="s">
        <v>32</v>
      </c>
      <c r="N2908">
        <v>4</v>
      </c>
      <c r="O2908" t="s">
        <v>21</v>
      </c>
      <c r="P2908" t="s">
        <v>116</v>
      </c>
      <c r="Q2908" t="s">
        <v>34</v>
      </c>
      <c r="R2908" t="s">
        <v>26</v>
      </c>
      <c r="S2908" t="str">
        <f t="shared" si="137"/>
        <v>Medium</v>
      </c>
    </row>
    <row r="2909" spans="1:19" x14ac:dyDescent="0.3">
      <c r="A2909" t="s">
        <v>114</v>
      </c>
      <c r="B2909" t="s">
        <v>584</v>
      </c>
      <c r="C2909" t="s">
        <v>29</v>
      </c>
      <c r="D2909">
        <v>2</v>
      </c>
      <c r="E2909" t="s">
        <v>19</v>
      </c>
      <c r="F2909">
        <v>4.0999999999999996</v>
      </c>
      <c r="G2909" t="s">
        <v>20</v>
      </c>
      <c r="H2909" t="str">
        <f t="shared" si="135"/>
        <v>Study Support</v>
      </c>
      <c r="I2909">
        <v>2</v>
      </c>
      <c r="J2909" t="str">
        <f t="shared" si="136"/>
        <v>Low</v>
      </c>
      <c r="K2909">
        <v>0</v>
      </c>
      <c r="L2909" t="s">
        <v>21</v>
      </c>
      <c r="M2909" t="s">
        <v>22</v>
      </c>
      <c r="N2909">
        <v>6</v>
      </c>
      <c r="O2909" t="s">
        <v>21</v>
      </c>
      <c r="P2909" t="s">
        <v>136</v>
      </c>
      <c r="Q2909" t="s">
        <v>25</v>
      </c>
      <c r="R2909" t="s">
        <v>26</v>
      </c>
      <c r="S2909" t="str">
        <f t="shared" si="137"/>
        <v>Medium</v>
      </c>
    </row>
    <row r="2910" spans="1:19" x14ac:dyDescent="0.3">
      <c r="A2910" t="s">
        <v>117</v>
      </c>
      <c r="B2910" t="s">
        <v>616</v>
      </c>
      <c r="C2910" t="s">
        <v>78</v>
      </c>
      <c r="D2910">
        <v>2</v>
      </c>
      <c r="E2910" t="s">
        <v>60</v>
      </c>
      <c r="F2910">
        <v>0.8</v>
      </c>
      <c r="G2910" t="s">
        <v>44</v>
      </c>
      <c r="H2910" t="str">
        <f t="shared" si="135"/>
        <v>Other</v>
      </c>
      <c r="I2910">
        <v>5</v>
      </c>
      <c r="J2910" t="str">
        <f t="shared" si="136"/>
        <v>High</v>
      </c>
      <c r="K2910">
        <v>0</v>
      </c>
      <c r="L2910" t="s">
        <v>21</v>
      </c>
      <c r="M2910" t="s">
        <v>32</v>
      </c>
      <c r="N2910">
        <v>8</v>
      </c>
      <c r="O2910" t="s">
        <v>21</v>
      </c>
      <c r="P2910" t="s">
        <v>109</v>
      </c>
      <c r="Q2910" t="s">
        <v>25</v>
      </c>
      <c r="R2910" t="s">
        <v>49</v>
      </c>
      <c r="S2910" t="str">
        <f t="shared" si="137"/>
        <v>High</v>
      </c>
    </row>
    <row r="2911" spans="1:19" x14ac:dyDescent="0.3">
      <c r="A2911" t="s">
        <v>119</v>
      </c>
      <c r="B2911" t="s">
        <v>616</v>
      </c>
      <c r="C2911" t="s">
        <v>78</v>
      </c>
      <c r="D2911">
        <v>2</v>
      </c>
      <c r="E2911" t="s">
        <v>60</v>
      </c>
      <c r="F2911">
        <v>0.8</v>
      </c>
      <c r="G2911" t="s">
        <v>44</v>
      </c>
      <c r="H2911" t="str">
        <f t="shared" si="135"/>
        <v>Other</v>
      </c>
      <c r="I2911">
        <v>5</v>
      </c>
      <c r="J2911" t="str">
        <f t="shared" si="136"/>
        <v>High</v>
      </c>
      <c r="K2911">
        <v>0</v>
      </c>
      <c r="L2911" t="s">
        <v>21</v>
      </c>
      <c r="M2911" t="s">
        <v>32</v>
      </c>
      <c r="N2911">
        <v>8</v>
      </c>
      <c r="O2911" t="s">
        <v>21</v>
      </c>
      <c r="P2911" t="s">
        <v>257</v>
      </c>
      <c r="Q2911" t="s">
        <v>25</v>
      </c>
      <c r="R2911" t="s">
        <v>26</v>
      </c>
      <c r="S2911" t="str">
        <f t="shared" si="137"/>
        <v>High</v>
      </c>
    </row>
    <row r="2912" spans="1:19" x14ac:dyDescent="0.3">
      <c r="A2912" t="s">
        <v>121</v>
      </c>
      <c r="B2912" t="s">
        <v>616</v>
      </c>
      <c r="C2912" t="s">
        <v>78</v>
      </c>
      <c r="D2912">
        <v>2</v>
      </c>
      <c r="E2912" t="s">
        <v>60</v>
      </c>
      <c r="F2912">
        <v>0.8</v>
      </c>
      <c r="G2912" t="s">
        <v>44</v>
      </c>
      <c r="H2912" t="str">
        <f t="shared" si="135"/>
        <v>Other</v>
      </c>
      <c r="I2912">
        <v>5</v>
      </c>
      <c r="J2912" t="str">
        <f t="shared" si="136"/>
        <v>High</v>
      </c>
      <c r="K2912">
        <v>0</v>
      </c>
      <c r="L2912" t="s">
        <v>21</v>
      </c>
      <c r="M2912" t="s">
        <v>32</v>
      </c>
      <c r="N2912">
        <v>8</v>
      </c>
      <c r="O2912" t="s">
        <v>23</v>
      </c>
      <c r="P2912" t="s">
        <v>83</v>
      </c>
      <c r="Q2912" t="s">
        <v>25</v>
      </c>
      <c r="R2912" t="s">
        <v>45</v>
      </c>
      <c r="S2912" t="str">
        <f t="shared" si="137"/>
        <v>High</v>
      </c>
    </row>
    <row r="2913" spans="1:19" x14ac:dyDescent="0.3">
      <c r="A2913" t="s">
        <v>124</v>
      </c>
      <c r="B2913" t="s">
        <v>616</v>
      </c>
      <c r="C2913" t="s">
        <v>78</v>
      </c>
      <c r="D2913">
        <v>2</v>
      </c>
      <c r="E2913" t="s">
        <v>60</v>
      </c>
      <c r="F2913">
        <v>0.8</v>
      </c>
      <c r="G2913" t="s">
        <v>44</v>
      </c>
      <c r="H2913" t="str">
        <f t="shared" si="135"/>
        <v>Other</v>
      </c>
      <c r="I2913">
        <v>5</v>
      </c>
      <c r="J2913" t="str">
        <f t="shared" si="136"/>
        <v>High</v>
      </c>
      <c r="K2913">
        <v>0</v>
      </c>
      <c r="L2913" t="s">
        <v>21</v>
      </c>
      <c r="M2913" t="s">
        <v>32</v>
      </c>
      <c r="N2913">
        <v>8</v>
      </c>
      <c r="O2913" t="s">
        <v>21</v>
      </c>
      <c r="P2913" t="s">
        <v>176</v>
      </c>
      <c r="Q2913" t="s">
        <v>25</v>
      </c>
      <c r="R2913" t="s">
        <v>26</v>
      </c>
      <c r="S2913" t="str">
        <f t="shared" si="137"/>
        <v>High</v>
      </c>
    </row>
    <row r="2914" spans="1:19" x14ac:dyDescent="0.3">
      <c r="A2914" t="s">
        <v>126</v>
      </c>
      <c r="B2914" t="s">
        <v>616</v>
      </c>
      <c r="C2914" t="s">
        <v>78</v>
      </c>
      <c r="D2914">
        <v>2</v>
      </c>
      <c r="E2914" t="s">
        <v>60</v>
      </c>
      <c r="F2914">
        <v>0.8</v>
      </c>
      <c r="G2914" t="s">
        <v>44</v>
      </c>
      <c r="H2914" t="str">
        <f t="shared" si="135"/>
        <v>Other</v>
      </c>
      <c r="I2914">
        <v>5</v>
      </c>
      <c r="J2914" t="str">
        <f t="shared" si="136"/>
        <v>High</v>
      </c>
      <c r="K2914">
        <v>0</v>
      </c>
      <c r="L2914" t="s">
        <v>21</v>
      </c>
      <c r="M2914" t="s">
        <v>32</v>
      </c>
      <c r="N2914">
        <v>8</v>
      </c>
      <c r="O2914" t="s">
        <v>21</v>
      </c>
      <c r="P2914" t="s">
        <v>1710</v>
      </c>
      <c r="Q2914" t="s">
        <v>25</v>
      </c>
      <c r="R2914" t="s">
        <v>49</v>
      </c>
      <c r="S2914" t="str">
        <f t="shared" si="137"/>
        <v>High</v>
      </c>
    </row>
    <row r="2915" spans="1:19" x14ac:dyDescent="0.3">
      <c r="A2915" t="s">
        <v>128</v>
      </c>
      <c r="B2915" t="s">
        <v>616</v>
      </c>
      <c r="C2915" t="s">
        <v>78</v>
      </c>
      <c r="D2915">
        <v>2</v>
      </c>
      <c r="E2915" t="s">
        <v>60</v>
      </c>
      <c r="F2915">
        <v>0.8</v>
      </c>
      <c r="G2915" t="s">
        <v>44</v>
      </c>
      <c r="H2915" t="str">
        <f t="shared" si="135"/>
        <v>Other</v>
      </c>
      <c r="I2915">
        <v>5</v>
      </c>
      <c r="J2915" t="str">
        <f t="shared" si="136"/>
        <v>High</v>
      </c>
      <c r="K2915">
        <v>0</v>
      </c>
      <c r="L2915" t="s">
        <v>21</v>
      </c>
      <c r="M2915" t="s">
        <v>32</v>
      </c>
      <c r="N2915">
        <v>8</v>
      </c>
      <c r="O2915" t="s">
        <v>23</v>
      </c>
      <c r="P2915" t="s">
        <v>123</v>
      </c>
      <c r="Q2915" t="s">
        <v>25</v>
      </c>
      <c r="R2915" t="s">
        <v>45</v>
      </c>
      <c r="S2915" t="str">
        <f t="shared" si="137"/>
        <v>High</v>
      </c>
    </row>
    <row r="2916" spans="1:19" x14ac:dyDescent="0.3">
      <c r="A2916" t="s">
        <v>130</v>
      </c>
      <c r="B2916" t="s">
        <v>616</v>
      </c>
      <c r="C2916" t="s">
        <v>78</v>
      </c>
      <c r="D2916">
        <v>2</v>
      </c>
      <c r="E2916" t="s">
        <v>60</v>
      </c>
      <c r="F2916">
        <v>0.8</v>
      </c>
      <c r="G2916" t="s">
        <v>44</v>
      </c>
      <c r="H2916" t="str">
        <f t="shared" si="135"/>
        <v>Other</v>
      </c>
      <c r="I2916">
        <v>5</v>
      </c>
      <c r="J2916" t="str">
        <f t="shared" si="136"/>
        <v>High</v>
      </c>
      <c r="K2916">
        <v>0</v>
      </c>
      <c r="L2916" t="s">
        <v>21</v>
      </c>
      <c r="M2916" t="s">
        <v>32</v>
      </c>
      <c r="N2916">
        <v>8</v>
      </c>
      <c r="O2916" t="s">
        <v>21</v>
      </c>
      <c r="P2916" t="s">
        <v>257</v>
      </c>
      <c r="Q2916" t="s">
        <v>25</v>
      </c>
      <c r="R2916" t="s">
        <v>45</v>
      </c>
      <c r="S2916" t="str">
        <f t="shared" si="137"/>
        <v>High</v>
      </c>
    </row>
    <row r="2917" spans="1:19" x14ac:dyDescent="0.3">
      <c r="A2917" t="s">
        <v>132</v>
      </c>
      <c r="B2917" t="s">
        <v>616</v>
      </c>
      <c r="C2917" t="s">
        <v>78</v>
      </c>
      <c r="D2917">
        <v>2</v>
      </c>
      <c r="E2917" t="s">
        <v>60</v>
      </c>
      <c r="F2917">
        <v>0.8</v>
      </c>
      <c r="G2917" t="s">
        <v>44</v>
      </c>
      <c r="H2917" t="str">
        <f t="shared" si="135"/>
        <v>Other</v>
      </c>
      <c r="I2917">
        <v>5</v>
      </c>
      <c r="J2917" t="str">
        <f t="shared" si="136"/>
        <v>High</v>
      </c>
      <c r="K2917">
        <v>0</v>
      </c>
      <c r="L2917" t="s">
        <v>21</v>
      </c>
      <c r="M2917" t="s">
        <v>32</v>
      </c>
      <c r="N2917">
        <v>8</v>
      </c>
      <c r="O2917" t="s">
        <v>21</v>
      </c>
      <c r="P2917" t="s">
        <v>143</v>
      </c>
      <c r="Q2917" t="s">
        <v>25</v>
      </c>
      <c r="R2917" t="s">
        <v>45</v>
      </c>
      <c r="S2917" t="str">
        <f t="shared" si="137"/>
        <v>High</v>
      </c>
    </row>
    <row r="2918" spans="1:19" x14ac:dyDescent="0.3">
      <c r="A2918" t="s">
        <v>134</v>
      </c>
      <c r="B2918" t="s">
        <v>616</v>
      </c>
      <c r="C2918" t="s">
        <v>78</v>
      </c>
      <c r="D2918">
        <v>2</v>
      </c>
      <c r="E2918" t="s">
        <v>60</v>
      </c>
      <c r="F2918">
        <v>0.8</v>
      </c>
      <c r="G2918" t="s">
        <v>44</v>
      </c>
      <c r="H2918" t="str">
        <f t="shared" si="135"/>
        <v>Other</v>
      </c>
      <c r="I2918">
        <v>5</v>
      </c>
      <c r="J2918" t="str">
        <f t="shared" si="136"/>
        <v>High</v>
      </c>
      <c r="K2918">
        <v>0</v>
      </c>
      <c r="L2918" t="s">
        <v>21</v>
      </c>
      <c r="M2918" t="s">
        <v>32</v>
      </c>
      <c r="N2918">
        <v>8</v>
      </c>
      <c r="O2918" t="s">
        <v>21</v>
      </c>
      <c r="P2918" t="s">
        <v>65</v>
      </c>
      <c r="Q2918" t="s">
        <v>25</v>
      </c>
      <c r="R2918" t="s">
        <v>45</v>
      </c>
      <c r="S2918" t="str">
        <f t="shared" si="137"/>
        <v>High</v>
      </c>
    </row>
    <row r="2919" spans="1:19" x14ac:dyDescent="0.3">
      <c r="A2919" t="s">
        <v>137</v>
      </c>
      <c r="B2919" t="s">
        <v>616</v>
      </c>
      <c r="C2919" t="s">
        <v>78</v>
      </c>
      <c r="D2919">
        <v>2</v>
      </c>
      <c r="E2919" t="s">
        <v>60</v>
      </c>
      <c r="F2919">
        <v>0.8</v>
      </c>
      <c r="G2919" t="s">
        <v>44</v>
      </c>
      <c r="H2919" t="str">
        <f t="shared" si="135"/>
        <v>Other</v>
      </c>
      <c r="I2919">
        <v>5</v>
      </c>
      <c r="J2919" t="str">
        <f t="shared" si="136"/>
        <v>High</v>
      </c>
      <c r="K2919">
        <v>0</v>
      </c>
      <c r="L2919" t="s">
        <v>21</v>
      </c>
      <c r="M2919" t="s">
        <v>32</v>
      </c>
      <c r="N2919">
        <v>8</v>
      </c>
      <c r="O2919" t="s">
        <v>21</v>
      </c>
      <c r="P2919" t="s">
        <v>145</v>
      </c>
      <c r="Q2919" t="s">
        <v>25</v>
      </c>
      <c r="R2919" t="s">
        <v>49</v>
      </c>
      <c r="S2919" t="str">
        <f t="shared" si="137"/>
        <v>High</v>
      </c>
    </row>
    <row r="2920" spans="1:19" x14ac:dyDescent="0.3">
      <c r="A2920" t="s">
        <v>139</v>
      </c>
      <c r="B2920" t="s">
        <v>616</v>
      </c>
      <c r="C2920" t="s">
        <v>78</v>
      </c>
      <c r="D2920">
        <v>2</v>
      </c>
      <c r="E2920" t="s">
        <v>60</v>
      </c>
      <c r="F2920">
        <v>0.8</v>
      </c>
      <c r="G2920" t="s">
        <v>44</v>
      </c>
      <c r="H2920" t="str">
        <f t="shared" si="135"/>
        <v>Other</v>
      </c>
      <c r="I2920">
        <v>5</v>
      </c>
      <c r="J2920" t="str">
        <f t="shared" si="136"/>
        <v>High</v>
      </c>
      <c r="K2920">
        <v>0</v>
      </c>
      <c r="L2920" t="s">
        <v>21</v>
      </c>
      <c r="M2920" t="s">
        <v>32</v>
      </c>
      <c r="N2920">
        <v>8</v>
      </c>
      <c r="O2920" t="s">
        <v>21</v>
      </c>
      <c r="P2920" t="s">
        <v>65</v>
      </c>
      <c r="Q2920" t="s">
        <v>25</v>
      </c>
      <c r="R2920" t="s">
        <v>26</v>
      </c>
      <c r="S2920" t="str">
        <f t="shared" si="137"/>
        <v>High</v>
      </c>
    </row>
    <row r="2921" spans="1:19" x14ac:dyDescent="0.3">
      <c r="A2921" t="s">
        <v>141</v>
      </c>
      <c r="B2921" t="s">
        <v>616</v>
      </c>
      <c r="C2921" t="s">
        <v>78</v>
      </c>
      <c r="D2921">
        <v>2</v>
      </c>
      <c r="E2921" t="s">
        <v>60</v>
      </c>
      <c r="F2921">
        <v>0.8</v>
      </c>
      <c r="G2921" t="s">
        <v>44</v>
      </c>
      <c r="H2921" t="str">
        <f t="shared" si="135"/>
        <v>Other</v>
      </c>
      <c r="I2921">
        <v>5</v>
      </c>
      <c r="J2921" t="str">
        <f t="shared" si="136"/>
        <v>High</v>
      </c>
      <c r="K2921">
        <v>0</v>
      </c>
      <c r="L2921" t="s">
        <v>21</v>
      </c>
      <c r="M2921" t="s">
        <v>32</v>
      </c>
      <c r="N2921">
        <v>8</v>
      </c>
      <c r="O2921" t="s">
        <v>21</v>
      </c>
      <c r="P2921" t="s">
        <v>136</v>
      </c>
      <c r="Q2921" t="s">
        <v>25</v>
      </c>
      <c r="R2921" t="s">
        <v>26</v>
      </c>
      <c r="S2921" t="str">
        <f t="shared" si="137"/>
        <v>High</v>
      </c>
    </row>
    <row r="2922" spans="1:19" x14ac:dyDescent="0.3">
      <c r="A2922" t="s">
        <v>16</v>
      </c>
      <c r="B2922" t="s">
        <v>616</v>
      </c>
      <c r="C2922" t="s">
        <v>78</v>
      </c>
      <c r="D2922">
        <v>2</v>
      </c>
      <c r="E2922" t="s">
        <v>60</v>
      </c>
      <c r="F2922">
        <v>0.8</v>
      </c>
      <c r="G2922" t="s">
        <v>44</v>
      </c>
      <c r="H2922" t="str">
        <f t="shared" si="135"/>
        <v>Other</v>
      </c>
      <c r="I2922">
        <v>5</v>
      </c>
      <c r="J2922" t="str">
        <f t="shared" si="136"/>
        <v>High</v>
      </c>
      <c r="K2922">
        <v>0</v>
      </c>
      <c r="L2922" t="s">
        <v>21</v>
      </c>
      <c r="M2922" t="s">
        <v>32</v>
      </c>
      <c r="N2922">
        <v>8</v>
      </c>
      <c r="O2922" t="s">
        <v>21</v>
      </c>
      <c r="P2922" t="s">
        <v>80</v>
      </c>
      <c r="Q2922" t="s">
        <v>25</v>
      </c>
      <c r="R2922" t="s">
        <v>26</v>
      </c>
      <c r="S2922" t="str">
        <f t="shared" si="137"/>
        <v>High</v>
      </c>
    </row>
    <row r="2923" spans="1:19" x14ac:dyDescent="0.3">
      <c r="A2923" t="s">
        <v>27</v>
      </c>
      <c r="B2923" t="s">
        <v>616</v>
      </c>
      <c r="C2923" t="s">
        <v>78</v>
      </c>
      <c r="D2923">
        <v>2</v>
      </c>
      <c r="E2923" t="s">
        <v>60</v>
      </c>
      <c r="F2923">
        <v>0.8</v>
      </c>
      <c r="G2923" t="s">
        <v>44</v>
      </c>
      <c r="H2923" t="str">
        <f t="shared" si="135"/>
        <v>Other</v>
      </c>
      <c r="I2923">
        <v>5</v>
      </c>
      <c r="J2923" t="str">
        <f t="shared" si="136"/>
        <v>High</v>
      </c>
      <c r="K2923">
        <v>0</v>
      </c>
      <c r="L2923" t="s">
        <v>21</v>
      </c>
      <c r="M2923" t="s">
        <v>32</v>
      </c>
      <c r="N2923">
        <v>8</v>
      </c>
      <c r="O2923" t="s">
        <v>21</v>
      </c>
      <c r="P2923" t="s">
        <v>164</v>
      </c>
      <c r="Q2923" t="s">
        <v>25</v>
      </c>
      <c r="R2923" t="s">
        <v>26</v>
      </c>
      <c r="S2923" t="str">
        <f t="shared" si="137"/>
        <v>High</v>
      </c>
    </row>
    <row r="2924" spans="1:19" x14ac:dyDescent="0.3">
      <c r="A2924" t="s">
        <v>35</v>
      </c>
      <c r="B2924" t="s">
        <v>616</v>
      </c>
      <c r="C2924" t="s">
        <v>78</v>
      </c>
      <c r="D2924">
        <v>2</v>
      </c>
      <c r="E2924" t="s">
        <v>60</v>
      </c>
      <c r="F2924">
        <v>0.8</v>
      </c>
      <c r="G2924" t="s">
        <v>44</v>
      </c>
      <c r="H2924" t="str">
        <f t="shared" si="135"/>
        <v>Other</v>
      </c>
      <c r="I2924">
        <v>5</v>
      </c>
      <c r="J2924" t="str">
        <f t="shared" si="136"/>
        <v>High</v>
      </c>
      <c r="K2924">
        <v>0</v>
      </c>
      <c r="L2924" t="s">
        <v>21</v>
      </c>
      <c r="M2924" t="s">
        <v>32</v>
      </c>
      <c r="N2924">
        <v>8</v>
      </c>
      <c r="O2924" t="s">
        <v>21</v>
      </c>
      <c r="P2924" t="s">
        <v>86</v>
      </c>
      <c r="Q2924" t="s">
        <v>25</v>
      </c>
      <c r="R2924" t="s">
        <v>49</v>
      </c>
      <c r="S2924" t="str">
        <f t="shared" si="137"/>
        <v>High</v>
      </c>
    </row>
    <row r="2925" spans="1:19" x14ac:dyDescent="0.3">
      <c r="A2925" t="s">
        <v>41</v>
      </c>
      <c r="B2925" t="s">
        <v>616</v>
      </c>
      <c r="C2925" t="s">
        <v>78</v>
      </c>
      <c r="D2925">
        <v>2</v>
      </c>
      <c r="E2925" t="s">
        <v>60</v>
      </c>
      <c r="F2925">
        <v>0.8</v>
      </c>
      <c r="G2925" t="s">
        <v>44</v>
      </c>
      <c r="H2925" t="str">
        <f t="shared" si="135"/>
        <v>Other</v>
      </c>
      <c r="I2925">
        <v>5</v>
      </c>
      <c r="J2925" t="str">
        <f t="shared" si="136"/>
        <v>High</v>
      </c>
      <c r="K2925">
        <v>0</v>
      </c>
      <c r="L2925" t="s">
        <v>21</v>
      </c>
      <c r="M2925" t="s">
        <v>32</v>
      </c>
      <c r="N2925">
        <v>8</v>
      </c>
      <c r="O2925" t="s">
        <v>23</v>
      </c>
      <c r="P2925" t="s">
        <v>1712</v>
      </c>
      <c r="Q2925" t="s">
        <v>25</v>
      </c>
      <c r="R2925" t="s">
        <v>45</v>
      </c>
      <c r="S2925" t="str">
        <f t="shared" si="137"/>
        <v>High</v>
      </c>
    </row>
    <row r="2926" spans="1:19" x14ac:dyDescent="0.3">
      <c r="A2926" t="s">
        <v>46</v>
      </c>
      <c r="B2926" t="s">
        <v>616</v>
      </c>
      <c r="C2926" t="s">
        <v>78</v>
      </c>
      <c r="D2926">
        <v>2</v>
      </c>
      <c r="E2926" t="s">
        <v>60</v>
      </c>
      <c r="F2926">
        <v>0.8</v>
      </c>
      <c r="G2926" t="s">
        <v>44</v>
      </c>
      <c r="H2926" t="str">
        <f t="shared" si="135"/>
        <v>Other</v>
      </c>
      <c r="I2926">
        <v>5</v>
      </c>
      <c r="J2926" t="str">
        <f t="shared" si="136"/>
        <v>High</v>
      </c>
      <c r="K2926">
        <v>0</v>
      </c>
      <c r="L2926" t="s">
        <v>21</v>
      </c>
      <c r="M2926" t="s">
        <v>32</v>
      </c>
      <c r="N2926">
        <v>8</v>
      </c>
      <c r="O2926" t="s">
        <v>23</v>
      </c>
      <c r="P2926" t="s">
        <v>158</v>
      </c>
      <c r="Q2926" t="s">
        <v>25</v>
      </c>
      <c r="R2926" t="s">
        <v>45</v>
      </c>
      <c r="S2926" t="str">
        <f t="shared" si="137"/>
        <v>High</v>
      </c>
    </row>
    <row r="2927" spans="1:19" x14ac:dyDescent="0.3">
      <c r="A2927" t="s">
        <v>50</v>
      </c>
      <c r="B2927" t="s">
        <v>616</v>
      </c>
      <c r="C2927" t="s">
        <v>78</v>
      </c>
      <c r="D2927">
        <v>2</v>
      </c>
      <c r="E2927" t="s">
        <v>60</v>
      </c>
      <c r="F2927">
        <v>0.8</v>
      </c>
      <c r="G2927" t="s">
        <v>44</v>
      </c>
      <c r="H2927" t="str">
        <f t="shared" si="135"/>
        <v>Other</v>
      </c>
      <c r="I2927">
        <v>5</v>
      </c>
      <c r="J2927" t="str">
        <f t="shared" si="136"/>
        <v>High</v>
      </c>
      <c r="K2927">
        <v>0</v>
      </c>
      <c r="L2927" t="s">
        <v>21</v>
      </c>
      <c r="M2927" t="s">
        <v>32</v>
      </c>
      <c r="N2927">
        <v>8</v>
      </c>
      <c r="O2927" t="s">
        <v>23</v>
      </c>
      <c r="P2927" t="s">
        <v>24</v>
      </c>
      <c r="Q2927" t="s">
        <v>25</v>
      </c>
      <c r="R2927" t="s">
        <v>49</v>
      </c>
      <c r="S2927" t="str">
        <f t="shared" si="137"/>
        <v>High</v>
      </c>
    </row>
    <row r="2928" spans="1:19" x14ac:dyDescent="0.3">
      <c r="A2928" t="s">
        <v>53</v>
      </c>
      <c r="B2928" t="s">
        <v>616</v>
      </c>
      <c r="C2928" t="s">
        <v>78</v>
      </c>
      <c r="D2928">
        <v>2</v>
      </c>
      <c r="E2928" t="s">
        <v>60</v>
      </c>
      <c r="F2928">
        <v>0.8</v>
      </c>
      <c r="G2928" t="s">
        <v>44</v>
      </c>
      <c r="H2928" t="str">
        <f t="shared" si="135"/>
        <v>Other</v>
      </c>
      <c r="I2928">
        <v>5</v>
      </c>
      <c r="J2928" t="str">
        <f t="shared" si="136"/>
        <v>High</v>
      </c>
      <c r="K2928">
        <v>0</v>
      </c>
      <c r="L2928" t="s">
        <v>21</v>
      </c>
      <c r="M2928" t="s">
        <v>32</v>
      </c>
      <c r="N2928">
        <v>8</v>
      </c>
      <c r="O2928" t="s">
        <v>23</v>
      </c>
      <c r="P2928" t="s">
        <v>62</v>
      </c>
      <c r="Q2928" t="s">
        <v>25</v>
      </c>
      <c r="R2928" t="s">
        <v>26</v>
      </c>
      <c r="S2928" t="str">
        <f t="shared" si="137"/>
        <v>High</v>
      </c>
    </row>
    <row r="2929" spans="1:19" x14ac:dyDescent="0.3">
      <c r="A2929" t="s">
        <v>58</v>
      </c>
      <c r="B2929" t="s">
        <v>617</v>
      </c>
      <c r="C2929" t="s">
        <v>37</v>
      </c>
      <c r="D2929">
        <v>3</v>
      </c>
      <c r="E2929" t="s">
        <v>79</v>
      </c>
      <c r="F2929">
        <v>4.3</v>
      </c>
      <c r="G2929" t="s">
        <v>20</v>
      </c>
      <c r="H2929" t="str">
        <f t="shared" si="135"/>
        <v>Study Support</v>
      </c>
      <c r="I2929">
        <v>5</v>
      </c>
      <c r="J2929" t="str">
        <f t="shared" si="136"/>
        <v>High</v>
      </c>
      <c r="K2929">
        <v>-1</v>
      </c>
      <c r="L2929" t="s">
        <v>23</v>
      </c>
      <c r="M2929" t="s">
        <v>32</v>
      </c>
      <c r="N2929">
        <v>3</v>
      </c>
      <c r="O2929" t="s">
        <v>23</v>
      </c>
      <c r="P2929" t="s">
        <v>80</v>
      </c>
      <c r="Q2929" t="s">
        <v>34</v>
      </c>
      <c r="R2929" t="s">
        <v>26</v>
      </c>
      <c r="S2929" t="str">
        <f t="shared" si="137"/>
        <v>Low</v>
      </c>
    </row>
    <row r="2930" spans="1:19" x14ac:dyDescent="0.3">
      <c r="A2930" t="s">
        <v>63</v>
      </c>
      <c r="B2930" t="s">
        <v>509</v>
      </c>
      <c r="C2930" t="s">
        <v>147</v>
      </c>
      <c r="D2930">
        <v>1</v>
      </c>
      <c r="E2930" t="s">
        <v>30</v>
      </c>
      <c r="F2930">
        <v>0.9</v>
      </c>
      <c r="G2930" t="s">
        <v>44</v>
      </c>
      <c r="H2930" t="str">
        <f t="shared" si="135"/>
        <v>Other</v>
      </c>
      <c r="I2930">
        <v>5</v>
      </c>
      <c r="J2930" t="str">
        <f t="shared" si="136"/>
        <v>High</v>
      </c>
      <c r="K2930">
        <v>3</v>
      </c>
      <c r="L2930" t="s">
        <v>23</v>
      </c>
      <c r="M2930" t="s">
        <v>19</v>
      </c>
      <c r="N2930">
        <v>7</v>
      </c>
      <c r="O2930" t="s">
        <v>23</v>
      </c>
      <c r="P2930" t="s">
        <v>165</v>
      </c>
      <c r="Q2930" t="s">
        <v>25</v>
      </c>
      <c r="R2930" t="s">
        <v>49</v>
      </c>
      <c r="S2930" t="str">
        <f t="shared" si="137"/>
        <v>High</v>
      </c>
    </row>
    <row r="2931" spans="1:19" x14ac:dyDescent="0.3">
      <c r="A2931" t="s">
        <v>66</v>
      </c>
      <c r="B2931" t="s">
        <v>509</v>
      </c>
      <c r="C2931" t="s">
        <v>147</v>
      </c>
      <c r="D2931">
        <v>1</v>
      </c>
      <c r="E2931" t="s">
        <v>30</v>
      </c>
      <c r="F2931">
        <v>0.9</v>
      </c>
      <c r="G2931" t="s">
        <v>44</v>
      </c>
      <c r="H2931" t="str">
        <f t="shared" si="135"/>
        <v>Other</v>
      </c>
      <c r="I2931">
        <v>5</v>
      </c>
      <c r="J2931" t="str">
        <f t="shared" si="136"/>
        <v>High</v>
      </c>
      <c r="K2931">
        <v>3</v>
      </c>
      <c r="L2931" t="s">
        <v>23</v>
      </c>
      <c r="M2931" t="s">
        <v>19</v>
      </c>
      <c r="N2931">
        <v>7</v>
      </c>
      <c r="O2931" t="s">
        <v>23</v>
      </c>
      <c r="P2931" t="s">
        <v>80</v>
      </c>
      <c r="Q2931" t="s">
        <v>25</v>
      </c>
      <c r="R2931" t="s">
        <v>45</v>
      </c>
      <c r="S2931" t="str">
        <f t="shared" si="137"/>
        <v>High</v>
      </c>
    </row>
    <row r="2932" spans="1:19" x14ac:dyDescent="0.3">
      <c r="A2932" t="s">
        <v>69</v>
      </c>
      <c r="B2932" t="s">
        <v>618</v>
      </c>
      <c r="C2932" t="s">
        <v>29</v>
      </c>
      <c r="D2932">
        <v>4</v>
      </c>
      <c r="E2932" t="s">
        <v>22</v>
      </c>
      <c r="F2932">
        <v>1.4</v>
      </c>
      <c r="G2932" t="s">
        <v>31</v>
      </c>
      <c r="H2932" t="str">
        <f t="shared" si="135"/>
        <v>Skill Development</v>
      </c>
      <c r="I2932">
        <v>1</v>
      </c>
      <c r="J2932" t="str">
        <f t="shared" si="136"/>
        <v>Low</v>
      </c>
      <c r="K2932">
        <v>3</v>
      </c>
      <c r="L2932" t="s">
        <v>23</v>
      </c>
      <c r="M2932" t="s">
        <v>32</v>
      </c>
      <c r="N2932">
        <v>8</v>
      </c>
      <c r="O2932" t="s">
        <v>21</v>
      </c>
      <c r="P2932" t="s">
        <v>33</v>
      </c>
      <c r="Q2932" t="s">
        <v>40</v>
      </c>
      <c r="R2932" t="s">
        <v>49</v>
      </c>
      <c r="S2932" t="str">
        <f t="shared" si="137"/>
        <v>High</v>
      </c>
    </row>
    <row r="2933" spans="1:19" x14ac:dyDescent="0.3">
      <c r="A2933" t="s">
        <v>71</v>
      </c>
      <c r="B2933" t="s">
        <v>619</v>
      </c>
      <c r="C2933" t="s">
        <v>78</v>
      </c>
      <c r="D2933">
        <v>4</v>
      </c>
      <c r="E2933" t="s">
        <v>30</v>
      </c>
      <c r="F2933">
        <v>2.5</v>
      </c>
      <c r="G2933" t="s">
        <v>20</v>
      </c>
      <c r="H2933" t="str">
        <f t="shared" si="135"/>
        <v>Study Support</v>
      </c>
      <c r="I2933">
        <v>5</v>
      </c>
      <c r="J2933" t="str">
        <f t="shared" si="136"/>
        <v>High</v>
      </c>
      <c r="K2933">
        <v>0</v>
      </c>
      <c r="L2933" t="s">
        <v>21</v>
      </c>
      <c r="M2933" t="s">
        <v>32</v>
      </c>
      <c r="N2933">
        <v>8</v>
      </c>
      <c r="O2933" t="s">
        <v>23</v>
      </c>
      <c r="P2933" t="s">
        <v>83</v>
      </c>
      <c r="Q2933" t="s">
        <v>40</v>
      </c>
      <c r="R2933" t="s">
        <v>49</v>
      </c>
      <c r="S2933" t="str">
        <f t="shared" si="137"/>
        <v>High</v>
      </c>
    </row>
    <row r="2934" spans="1:19" x14ac:dyDescent="0.3">
      <c r="A2934" t="s">
        <v>74</v>
      </c>
      <c r="B2934" t="s">
        <v>620</v>
      </c>
      <c r="C2934" t="s">
        <v>78</v>
      </c>
      <c r="D2934">
        <v>1</v>
      </c>
      <c r="E2934" t="s">
        <v>79</v>
      </c>
      <c r="F2934">
        <v>1</v>
      </c>
      <c r="G2934" t="s">
        <v>20</v>
      </c>
      <c r="H2934" t="str">
        <f t="shared" si="135"/>
        <v>Study Support</v>
      </c>
      <c r="I2934">
        <v>1</v>
      </c>
      <c r="J2934" t="str">
        <f t="shared" si="136"/>
        <v>Low</v>
      </c>
      <c r="K2934">
        <v>-1</v>
      </c>
      <c r="L2934" t="s">
        <v>23</v>
      </c>
      <c r="M2934" t="s">
        <v>30</v>
      </c>
      <c r="N2934">
        <v>2</v>
      </c>
      <c r="O2934" t="s">
        <v>21</v>
      </c>
      <c r="P2934" t="s">
        <v>104</v>
      </c>
      <c r="Q2934" t="s">
        <v>34</v>
      </c>
      <c r="R2934" t="s">
        <v>45</v>
      </c>
      <c r="S2934" t="str">
        <f t="shared" si="137"/>
        <v>Low</v>
      </c>
    </row>
    <row r="2935" spans="1:19" x14ac:dyDescent="0.3">
      <c r="A2935" t="s">
        <v>76</v>
      </c>
      <c r="B2935" t="s">
        <v>89</v>
      </c>
      <c r="C2935" t="s">
        <v>103</v>
      </c>
      <c r="D2935">
        <v>2</v>
      </c>
      <c r="E2935" t="s">
        <v>22</v>
      </c>
      <c r="F2935">
        <v>1.1000000000000001</v>
      </c>
      <c r="G2935" t="s">
        <v>31</v>
      </c>
      <c r="H2935" t="str">
        <f t="shared" si="135"/>
        <v>Skill Development</v>
      </c>
      <c r="I2935">
        <v>2</v>
      </c>
      <c r="J2935" t="str">
        <f t="shared" si="136"/>
        <v>Low</v>
      </c>
      <c r="K2935">
        <v>-3</v>
      </c>
      <c r="L2935" t="s">
        <v>21</v>
      </c>
      <c r="M2935" t="s">
        <v>32</v>
      </c>
      <c r="N2935">
        <v>8</v>
      </c>
      <c r="O2935" t="s">
        <v>23</v>
      </c>
      <c r="P2935" t="s">
        <v>24</v>
      </c>
      <c r="Q2935" t="s">
        <v>40</v>
      </c>
      <c r="R2935" t="s">
        <v>45</v>
      </c>
      <c r="S2935" t="str">
        <f t="shared" si="137"/>
        <v>High</v>
      </c>
    </row>
    <row r="2936" spans="1:19" x14ac:dyDescent="0.3">
      <c r="A2936" t="s">
        <v>81</v>
      </c>
      <c r="B2936" t="s">
        <v>89</v>
      </c>
      <c r="C2936" t="s">
        <v>103</v>
      </c>
      <c r="D2936">
        <v>2</v>
      </c>
      <c r="E2936" t="s">
        <v>22</v>
      </c>
      <c r="F2936">
        <v>1.1000000000000001</v>
      </c>
      <c r="G2936" t="s">
        <v>31</v>
      </c>
      <c r="H2936" t="str">
        <f t="shared" si="135"/>
        <v>Skill Development</v>
      </c>
      <c r="I2936">
        <v>2</v>
      </c>
      <c r="J2936" t="str">
        <f t="shared" si="136"/>
        <v>Low</v>
      </c>
      <c r="K2936">
        <v>-3</v>
      </c>
      <c r="L2936" t="s">
        <v>21</v>
      </c>
      <c r="M2936" t="s">
        <v>32</v>
      </c>
      <c r="N2936">
        <v>8</v>
      </c>
      <c r="O2936" t="s">
        <v>21</v>
      </c>
      <c r="P2936" t="s">
        <v>143</v>
      </c>
      <c r="Q2936" t="s">
        <v>40</v>
      </c>
      <c r="R2936" t="s">
        <v>49</v>
      </c>
      <c r="S2936" t="str">
        <f t="shared" si="137"/>
        <v>High</v>
      </c>
    </row>
    <row r="2937" spans="1:19" x14ac:dyDescent="0.3">
      <c r="A2937" t="s">
        <v>84</v>
      </c>
      <c r="B2937" t="s">
        <v>621</v>
      </c>
      <c r="C2937" t="s">
        <v>29</v>
      </c>
      <c r="D2937">
        <v>4</v>
      </c>
      <c r="E2937" t="s">
        <v>79</v>
      </c>
      <c r="F2937">
        <v>2.6</v>
      </c>
      <c r="G2937" t="s">
        <v>38</v>
      </c>
      <c r="H2937" t="str">
        <f t="shared" si="135"/>
        <v>Skill Development</v>
      </c>
      <c r="I2937">
        <v>3</v>
      </c>
      <c r="J2937" t="str">
        <f t="shared" si="136"/>
        <v>Medium</v>
      </c>
      <c r="K2937">
        <v>-1</v>
      </c>
      <c r="L2937" t="s">
        <v>21</v>
      </c>
      <c r="M2937" t="s">
        <v>30</v>
      </c>
      <c r="N2937">
        <v>8</v>
      </c>
      <c r="O2937" t="s">
        <v>23</v>
      </c>
      <c r="P2937" t="s">
        <v>109</v>
      </c>
      <c r="Q2937" t="s">
        <v>40</v>
      </c>
      <c r="R2937" t="s">
        <v>45</v>
      </c>
      <c r="S2937" t="str">
        <f t="shared" si="137"/>
        <v>High</v>
      </c>
    </row>
    <row r="2938" spans="1:19" x14ac:dyDescent="0.3">
      <c r="A2938" t="s">
        <v>87</v>
      </c>
      <c r="B2938" t="s">
        <v>621</v>
      </c>
      <c r="C2938" t="s">
        <v>29</v>
      </c>
      <c r="D2938">
        <v>4</v>
      </c>
      <c r="E2938" t="s">
        <v>79</v>
      </c>
      <c r="F2938">
        <v>2.6</v>
      </c>
      <c r="G2938" t="s">
        <v>38</v>
      </c>
      <c r="H2938" t="str">
        <f t="shared" si="135"/>
        <v>Skill Development</v>
      </c>
      <c r="I2938">
        <v>3</v>
      </c>
      <c r="J2938" t="str">
        <f t="shared" si="136"/>
        <v>Medium</v>
      </c>
      <c r="K2938">
        <v>-1</v>
      </c>
      <c r="L2938" t="s">
        <v>21</v>
      </c>
      <c r="M2938" t="s">
        <v>30</v>
      </c>
      <c r="N2938">
        <v>8</v>
      </c>
      <c r="O2938" t="s">
        <v>23</v>
      </c>
      <c r="P2938" t="s">
        <v>80</v>
      </c>
      <c r="Q2938" t="s">
        <v>40</v>
      </c>
      <c r="R2938" t="s">
        <v>26</v>
      </c>
      <c r="S2938" t="str">
        <f t="shared" si="137"/>
        <v>High</v>
      </c>
    </row>
    <row r="2939" spans="1:19" x14ac:dyDescent="0.3">
      <c r="A2939" t="s">
        <v>88</v>
      </c>
      <c r="B2939" t="s">
        <v>408</v>
      </c>
      <c r="C2939" t="s">
        <v>37</v>
      </c>
      <c r="D2939">
        <v>1</v>
      </c>
      <c r="E2939" t="s">
        <v>56</v>
      </c>
      <c r="F2939">
        <v>4.0999999999999996</v>
      </c>
      <c r="G2939" t="s">
        <v>44</v>
      </c>
      <c r="H2939" t="str">
        <f t="shared" si="135"/>
        <v>Other</v>
      </c>
      <c r="I2939">
        <v>3</v>
      </c>
      <c r="J2939" t="str">
        <f t="shared" si="136"/>
        <v>Medium</v>
      </c>
      <c r="K2939">
        <v>-2</v>
      </c>
      <c r="L2939" t="s">
        <v>23</v>
      </c>
      <c r="M2939" t="s">
        <v>19</v>
      </c>
      <c r="N2939">
        <v>4</v>
      </c>
      <c r="O2939" t="s">
        <v>23</v>
      </c>
      <c r="P2939" t="s">
        <v>165</v>
      </c>
      <c r="Q2939" t="s">
        <v>34</v>
      </c>
      <c r="R2939" t="s">
        <v>26</v>
      </c>
      <c r="S2939" t="str">
        <f t="shared" si="137"/>
        <v>Medium</v>
      </c>
    </row>
    <row r="2940" spans="1:19" x14ac:dyDescent="0.3">
      <c r="A2940" t="s">
        <v>91</v>
      </c>
      <c r="B2940" t="s">
        <v>265</v>
      </c>
      <c r="C2940" t="s">
        <v>96</v>
      </c>
      <c r="D2940">
        <v>3</v>
      </c>
      <c r="E2940" t="s">
        <v>19</v>
      </c>
      <c r="F2940">
        <v>1.8</v>
      </c>
      <c r="G2940" t="s">
        <v>44</v>
      </c>
      <c r="H2940" t="str">
        <f t="shared" si="135"/>
        <v>Other</v>
      </c>
      <c r="I2940">
        <v>2</v>
      </c>
      <c r="J2940" t="str">
        <f t="shared" si="136"/>
        <v>Low</v>
      </c>
      <c r="K2940">
        <v>-1</v>
      </c>
      <c r="L2940" t="s">
        <v>21</v>
      </c>
      <c r="M2940" t="s">
        <v>32</v>
      </c>
      <c r="N2940">
        <v>3</v>
      </c>
      <c r="O2940" t="s">
        <v>23</v>
      </c>
      <c r="P2940" t="s">
        <v>62</v>
      </c>
      <c r="Q2940" t="s">
        <v>40</v>
      </c>
      <c r="R2940" t="s">
        <v>49</v>
      </c>
      <c r="S2940" t="str">
        <f t="shared" si="137"/>
        <v>Low</v>
      </c>
    </row>
    <row r="2941" spans="1:19" x14ac:dyDescent="0.3">
      <c r="A2941" t="s">
        <v>94</v>
      </c>
      <c r="B2941" t="s">
        <v>382</v>
      </c>
      <c r="C2941" t="s">
        <v>43</v>
      </c>
      <c r="D2941">
        <v>3</v>
      </c>
      <c r="E2941" t="s">
        <v>19</v>
      </c>
      <c r="F2941">
        <v>1.9</v>
      </c>
      <c r="G2941" t="s">
        <v>20</v>
      </c>
      <c r="H2941" t="str">
        <f t="shared" si="135"/>
        <v>Study Support</v>
      </c>
      <c r="I2941">
        <v>1</v>
      </c>
      <c r="J2941" t="str">
        <f t="shared" si="136"/>
        <v>Low</v>
      </c>
      <c r="K2941">
        <v>-3</v>
      </c>
      <c r="L2941" t="s">
        <v>23</v>
      </c>
      <c r="M2941" t="s">
        <v>32</v>
      </c>
      <c r="N2941">
        <v>9</v>
      </c>
      <c r="O2941" t="s">
        <v>21</v>
      </c>
      <c r="P2941" t="s">
        <v>116</v>
      </c>
      <c r="Q2941" t="s">
        <v>25</v>
      </c>
      <c r="R2941" t="s">
        <v>26</v>
      </c>
      <c r="S2941" t="str">
        <f t="shared" si="137"/>
        <v>High</v>
      </c>
    </row>
    <row r="2942" spans="1:19" x14ac:dyDescent="0.3">
      <c r="A2942" t="s">
        <v>97</v>
      </c>
      <c r="B2942" t="s">
        <v>622</v>
      </c>
      <c r="C2942" t="s">
        <v>78</v>
      </c>
      <c r="D2942">
        <v>4</v>
      </c>
      <c r="E2942" t="s">
        <v>22</v>
      </c>
      <c r="F2942">
        <v>2.5</v>
      </c>
      <c r="G2942" t="s">
        <v>48</v>
      </c>
      <c r="H2942" t="str">
        <f t="shared" si="135"/>
        <v>Skill Development</v>
      </c>
      <c r="I2942">
        <v>2</v>
      </c>
      <c r="J2942" t="str">
        <f t="shared" si="136"/>
        <v>Low</v>
      </c>
      <c r="K2942">
        <v>0</v>
      </c>
      <c r="L2942" t="s">
        <v>21</v>
      </c>
      <c r="M2942" t="s">
        <v>30</v>
      </c>
      <c r="N2942">
        <v>10</v>
      </c>
      <c r="O2942" t="s">
        <v>21</v>
      </c>
      <c r="P2942" t="s">
        <v>179</v>
      </c>
      <c r="Q2942" t="s">
        <v>40</v>
      </c>
      <c r="R2942" t="s">
        <v>49</v>
      </c>
      <c r="S2942" t="str">
        <f t="shared" si="137"/>
        <v>High</v>
      </c>
    </row>
    <row r="2943" spans="1:19" x14ac:dyDescent="0.3">
      <c r="A2943" t="s">
        <v>99</v>
      </c>
      <c r="B2943" t="s">
        <v>623</v>
      </c>
      <c r="C2943" t="s">
        <v>147</v>
      </c>
      <c r="D2943">
        <v>4</v>
      </c>
      <c r="E2943" t="s">
        <v>19</v>
      </c>
      <c r="F2943">
        <v>0.5</v>
      </c>
      <c r="G2943" t="s">
        <v>61</v>
      </c>
      <c r="H2943" t="str">
        <f t="shared" si="135"/>
        <v>Study Support</v>
      </c>
      <c r="I2943">
        <v>3</v>
      </c>
      <c r="J2943" t="str">
        <f t="shared" si="136"/>
        <v>Medium</v>
      </c>
      <c r="K2943">
        <v>-1</v>
      </c>
      <c r="L2943" t="s">
        <v>23</v>
      </c>
      <c r="M2943" t="s">
        <v>32</v>
      </c>
      <c r="N2943">
        <v>8</v>
      </c>
      <c r="O2943" t="s">
        <v>21</v>
      </c>
      <c r="P2943" t="s">
        <v>145</v>
      </c>
      <c r="Q2943" t="s">
        <v>25</v>
      </c>
      <c r="R2943" t="s">
        <v>45</v>
      </c>
      <c r="S2943" t="str">
        <f t="shared" si="137"/>
        <v>High</v>
      </c>
    </row>
    <row r="2944" spans="1:19" x14ac:dyDescent="0.3">
      <c r="A2944" t="s">
        <v>101</v>
      </c>
      <c r="B2944" t="s">
        <v>624</v>
      </c>
      <c r="C2944" t="s">
        <v>103</v>
      </c>
      <c r="D2944">
        <v>2</v>
      </c>
      <c r="E2944" t="s">
        <v>22</v>
      </c>
      <c r="F2944">
        <v>3.9</v>
      </c>
      <c r="G2944" t="s">
        <v>48</v>
      </c>
      <c r="H2944" t="str">
        <f t="shared" si="135"/>
        <v>Skill Development</v>
      </c>
      <c r="I2944">
        <v>4</v>
      </c>
      <c r="J2944" t="str">
        <f t="shared" si="136"/>
        <v>High</v>
      </c>
      <c r="K2944">
        <v>1</v>
      </c>
      <c r="L2944" t="s">
        <v>23</v>
      </c>
      <c r="M2944" t="s">
        <v>22</v>
      </c>
      <c r="N2944">
        <v>7</v>
      </c>
      <c r="O2944" t="s">
        <v>23</v>
      </c>
      <c r="P2944" t="s">
        <v>164</v>
      </c>
      <c r="Q2944" t="s">
        <v>40</v>
      </c>
      <c r="R2944" t="s">
        <v>49</v>
      </c>
      <c r="S2944" t="str">
        <f t="shared" si="137"/>
        <v>High</v>
      </c>
    </row>
    <row r="2945" spans="1:19" x14ac:dyDescent="0.3">
      <c r="A2945" t="s">
        <v>105</v>
      </c>
      <c r="B2945" t="s">
        <v>338</v>
      </c>
      <c r="C2945" t="s">
        <v>18</v>
      </c>
      <c r="D2945">
        <v>1</v>
      </c>
      <c r="E2945" t="s">
        <v>56</v>
      </c>
      <c r="F2945">
        <v>2</v>
      </c>
      <c r="G2945" t="s">
        <v>20</v>
      </c>
      <c r="H2945" t="str">
        <f t="shared" si="135"/>
        <v>Study Support</v>
      </c>
      <c r="I2945">
        <v>5</v>
      </c>
      <c r="J2945" t="str">
        <f t="shared" si="136"/>
        <v>High</v>
      </c>
      <c r="K2945">
        <v>-2</v>
      </c>
      <c r="L2945" t="s">
        <v>23</v>
      </c>
      <c r="M2945" t="s">
        <v>22</v>
      </c>
      <c r="N2945">
        <v>1</v>
      </c>
      <c r="O2945" t="s">
        <v>23</v>
      </c>
      <c r="P2945" t="s">
        <v>1711</v>
      </c>
      <c r="Q2945" t="s">
        <v>25</v>
      </c>
      <c r="R2945" t="s">
        <v>45</v>
      </c>
      <c r="S2945" t="str">
        <f t="shared" si="137"/>
        <v>Low</v>
      </c>
    </row>
    <row r="2946" spans="1:19" x14ac:dyDescent="0.3">
      <c r="A2946" t="s">
        <v>107</v>
      </c>
      <c r="B2946" t="s">
        <v>338</v>
      </c>
      <c r="C2946" t="s">
        <v>18</v>
      </c>
      <c r="D2946">
        <v>1</v>
      </c>
      <c r="E2946" t="s">
        <v>56</v>
      </c>
      <c r="F2946">
        <v>2</v>
      </c>
      <c r="G2946" t="s">
        <v>20</v>
      </c>
      <c r="H2946" t="str">
        <f t="shared" ref="H2946:H3009" si="138">IF(OR(ISNUMBER(SEARCH("Assignment",G2946)),ISNUMBER(SEARCH("Exam",G2946)),ISNUMBER(SEARCH("Notes",G2946)),ISNUMBER(SEARCH("Homework",G2946))),"Study Support",
IF(OR(ISNUMBER(SEARCH("Resume",G2946)),ISNUMBER(SEARCH("Skill",G2946)),ISNUMBER(SEARCH("Learning",G2946)),ISNUMBER(SEARCH("Project",G2946))),"Skill Development",
IF(OR(ISNUMBER(SEARCH("Music",G2946)),ISNUMBER(SEARCH("Movie",G2946)),ISNUMBER(SEARCH("Game",G2946)),ISNUMBER(SEARCH("Fun",G2946))),"Entertainment",
"Other")))</f>
        <v>Study Support</v>
      </c>
      <c r="I2946">
        <v>5</v>
      </c>
      <c r="J2946" t="str">
        <f t="shared" ref="J2946:J3009" si="139">IF(I2946&gt;=4,"High",IF(I2946=3,"Medium","Low"))</f>
        <v>High</v>
      </c>
      <c r="K2946">
        <v>-2</v>
      </c>
      <c r="L2946" t="s">
        <v>23</v>
      </c>
      <c r="M2946" t="s">
        <v>22</v>
      </c>
      <c r="N2946">
        <v>1</v>
      </c>
      <c r="O2946" t="s">
        <v>21</v>
      </c>
      <c r="P2946" t="s">
        <v>65</v>
      </c>
      <c r="Q2946" t="s">
        <v>25</v>
      </c>
      <c r="R2946" t="s">
        <v>45</v>
      </c>
      <c r="S2946" t="str">
        <f t="shared" ref="S2946:S3009" si="140">IF(N2946&gt;=7,"High",IF(N2946&gt;=4,"Medium","Low"))</f>
        <v>Low</v>
      </c>
    </row>
    <row r="2947" spans="1:19" x14ac:dyDescent="0.3">
      <c r="A2947" t="s">
        <v>110</v>
      </c>
      <c r="B2947" t="s">
        <v>523</v>
      </c>
      <c r="C2947" t="s">
        <v>37</v>
      </c>
      <c r="D2947">
        <v>1</v>
      </c>
      <c r="E2947" t="s">
        <v>79</v>
      </c>
      <c r="F2947">
        <v>3.6</v>
      </c>
      <c r="G2947" t="s">
        <v>20</v>
      </c>
      <c r="H2947" t="str">
        <f t="shared" si="138"/>
        <v>Study Support</v>
      </c>
      <c r="I2947">
        <v>5</v>
      </c>
      <c r="J2947" t="str">
        <f t="shared" si="139"/>
        <v>High</v>
      </c>
      <c r="K2947">
        <v>0</v>
      </c>
      <c r="L2947" t="s">
        <v>21</v>
      </c>
      <c r="M2947" t="s">
        <v>19</v>
      </c>
      <c r="N2947">
        <v>3</v>
      </c>
      <c r="O2947" t="s">
        <v>21</v>
      </c>
      <c r="P2947" t="s">
        <v>116</v>
      </c>
      <c r="Q2947" t="s">
        <v>25</v>
      </c>
      <c r="R2947" t="s">
        <v>45</v>
      </c>
      <c r="S2947" t="str">
        <f t="shared" si="140"/>
        <v>Low</v>
      </c>
    </row>
    <row r="2948" spans="1:19" x14ac:dyDescent="0.3">
      <c r="A2948" t="s">
        <v>112</v>
      </c>
      <c r="B2948" t="s">
        <v>413</v>
      </c>
      <c r="C2948" t="s">
        <v>78</v>
      </c>
      <c r="D2948">
        <v>3</v>
      </c>
      <c r="E2948" t="s">
        <v>19</v>
      </c>
      <c r="F2948">
        <v>0.6</v>
      </c>
      <c r="G2948" t="s">
        <v>38</v>
      </c>
      <c r="H2948" t="str">
        <f t="shared" si="138"/>
        <v>Skill Development</v>
      </c>
      <c r="I2948">
        <v>1</v>
      </c>
      <c r="J2948" t="str">
        <f t="shared" si="139"/>
        <v>Low</v>
      </c>
      <c r="K2948">
        <v>0</v>
      </c>
      <c r="L2948" t="s">
        <v>21</v>
      </c>
      <c r="M2948" t="s">
        <v>19</v>
      </c>
      <c r="N2948">
        <v>9</v>
      </c>
      <c r="O2948" t="s">
        <v>21</v>
      </c>
      <c r="P2948" t="s">
        <v>24</v>
      </c>
      <c r="Q2948" t="s">
        <v>25</v>
      </c>
      <c r="R2948" t="s">
        <v>49</v>
      </c>
      <c r="S2948" t="str">
        <f t="shared" si="140"/>
        <v>High</v>
      </c>
    </row>
    <row r="2949" spans="1:19" x14ac:dyDescent="0.3">
      <c r="A2949" t="s">
        <v>114</v>
      </c>
      <c r="B2949" t="s">
        <v>294</v>
      </c>
      <c r="C2949" t="s">
        <v>78</v>
      </c>
      <c r="D2949">
        <v>2</v>
      </c>
      <c r="E2949" t="s">
        <v>30</v>
      </c>
      <c r="F2949">
        <v>3.7</v>
      </c>
      <c r="G2949" t="s">
        <v>61</v>
      </c>
      <c r="H2949" t="str">
        <f t="shared" si="138"/>
        <v>Study Support</v>
      </c>
      <c r="I2949">
        <v>4</v>
      </c>
      <c r="J2949" t="str">
        <f t="shared" si="139"/>
        <v>High</v>
      </c>
      <c r="K2949">
        <v>0</v>
      </c>
      <c r="L2949" t="s">
        <v>23</v>
      </c>
      <c r="M2949" t="s">
        <v>19</v>
      </c>
      <c r="N2949">
        <v>6</v>
      </c>
      <c r="O2949" t="s">
        <v>21</v>
      </c>
      <c r="P2949" t="s">
        <v>73</v>
      </c>
      <c r="Q2949" t="s">
        <v>25</v>
      </c>
      <c r="R2949" t="s">
        <v>45</v>
      </c>
      <c r="S2949" t="str">
        <f t="shared" si="140"/>
        <v>Medium</v>
      </c>
    </row>
    <row r="2950" spans="1:19" x14ac:dyDescent="0.3">
      <c r="A2950" t="s">
        <v>117</v>
      </c>
      <c r="B2950" t="s">
        <v>625</v>
      </c>
      <c r="C2950" t="s">
        <v>78</v>
      </c>
      <c r="D2950">
        <v>1</v>
      </c>
      <c r="E2950" t="s">
        <v>22</v>
      </c>
      <c r="F2950">
        <v>3.2</v>
      </c>
      <c r="G2950" t="s">
        <v>48</v>
      </c>
      <c r="H2950" t="str">
        <f t="shared" si="138"/>
        <v>Skill Development</v>
      </c>
      <c r="I2950">
        <v>3</v>
      </c>
      <c r="J2950" t="str">
        <f t="shared" si="139"/>
        <v>Medium</v>
      </c>
      <c r="K2950">
        <v>-3</v>
      </c>
      <c r="L2950" t="s">
        <v>23</v>
      </c>
      <c r="M2950" t="s">
        <v>32</v>
      </c>
      <c r="N2950">
        <v>7</v>
      </c>
      <c r="O2950" t="s">
        <v>21</v>
      </c>
      <c r="P2950" t="s">
        <v>73</v>
      </c>
      <c r="Q2950" t="s">
        <v>25</v>
      </c>
      <c r="R2950" t="s">
        <v>49</v>
      </c>
      <c r="S2950" t="str">
        <f t="shared" si="140"/>
        <v>High</v>
      </c>
    </row>
    <row r="2951" spans="1:19" x14ac:dyDescent="0.3">
      <c r="A2951" t="s">
        <v>119</v>
      </c>
      <c r="B2951" t="s">
        <v>626</v>
      </c>
      <c r="C2951" t="s">
        <v>29</v>
      </c>
      <c r="D2951">
        <v>4</v>
      </c>
      <c r="E2951" t="s">
        <v>19</v>
      </c>
      <c r="F2951">
        <v>2</v>
      </c>
      <c r="G2951" t="s">
        <v>48</v>
      </c>
      <c r="H2951" t="str">
        <f t="shared" si="138"/>
        <v>Skill Development</v>
      </c>
      <c r="I2951">
        <v>3</v>
      </c>
      <c r="J2951" t="str">
        <f t="shared" si="139"/>
        <v>Medium</v>
      </c>
      <c r="K2951">
        <v>3</v>
      </c>
      <c r="L2951" t="s">
        <v>21</v>
      </c>
      <c r="M2951" t="s">
        <v>32</v>
      </c>
      <c r="N2951">
        <v>8</v>
      </c>
      <c r="O2951" t="s">
        <v>23</v>
      </c>
      <c r="P2951" t="s">
        <v>116</v>
      </c>
      <c r="Q2951" t="s">
        <v>25</v>
      </c>
      <c r="R2951" t="s">
        <v>49</v>
      </c>
      <c r="S2951" t="str">
        <f t="shared" si="140"/>
        <v>High</v>
      </c>
    </row>
    <row r="2952" spans="1:19" x14ac:dyDescent="0.3">
      <c r="A2952" t="s">
        <v>121</v>
      </c>
      <c r="B2952" t="s">
        <v>627</v>
      </c>
      <c r="C2952" t="s">
        <v>147</v>
      </c>
      <c r="D2952">
        <v>4</v>
      </c>
      <c r="E2952" t="s">
        <v>56</v>
      </c>
      <c r="F2952">
        <v>0.6</v>
      </c>
      <c r="G2952" t="s">
        <v>48</v>
      </c>
      <c r="H2952" t="str">
        <f t="shared" si="138"/>
        <v>Skill Development</v>
      </c>
      <c r="I2952">
        <v>5</v>
      </c>
      <c r="J2952" t="str">
        <f t="shared" si="139"/>
        <v>High</v>
      </c>
      <c r="K2952">
        <v>0</v>
      </c>
      <c r="L2952" t="s">
        <v>23</v>
      </c>
      <c r="M2952" t="s">
        <v>22</v>
      </c>
      <c r="N2952">
        <v>10</v>
      </c>
      <c r="O2952" t="s">
        <v>23</v>
      </c>
      <c r="P2952" t="s">
        <v>39</v>
      </c>
      <c r="Q2952" t="s">
        <v>25</v>
      </c>
      <c r="R2952" t="s">
        <v>26</v>
      </c>
      <c r="S2952" t="str">
        <f t="shared" si="140"/>
        <v>High</v>
      </c>
    </row>
    <row r="2953" spans="1:19" x14ac:dyDescent="0.3">
      <c r="A2953" t="s">
        <v>124</v>
      </c>
      <c r="B2953" t="s">
        <v>628</v>
      </c>
      <c r="C2953" t="s">
        <v>37</v>
      </c>
      <c r="D2953">
        <v>2</v>
      </c>
      <c r="E2953" t="s">
        <v>22</v>
      </c>
      <c r="F2953">
        <v>4</v>
      </c>
      <c r="G2953" t="s">
        <v>20</v>
      </c>
      <c r="H2953" t="str">
        <f t="shared" si="138"/>
        <v>Study Support</v>
      </c>
      <c r="I2953">
        <v>2</v>
      </c>
      <c r="J2953" t="str">
        <f t="shared" si="139"/>
        <v>Low</v>
      </c>
      <c r="K2953">
        <v>2</v>
      </c>
      <c r="L2953" t="s">
        <v>23</v>
      </c>
      <c r="M2953" t="s">
        <v>30</v>
      </c>
      <c r="N2953">
        <v>2</v>
      </c>
      <c r="O2953" t="s">
        <v>23</v>
      </c>
      <c r="P2953" t="s">
        <v>39</v>
      </c>
      <c r="Q2953" t="s">
        <v>40</v>
      </c>
      <c r="R2953" t="s">
        <v>45</v>
      </c>
      <c r="S2953" t="str">
        <f t="shared" si="140"/>
        <v>Low</v>
      </c>
    </row>
    <row r="2954" spans="1:19" x14ac:dyDescent="0.3">
      <c r="A2954" t="s">
        <v>126</v>
      </c>
      <c r="B2954" t="s">
        <v>629</v>
      </c>
      <c r="C2954" t="s">
        <v>90</v>
      </c>
      <c r="D2954">
        <v>1</v>
      </c>
      <c r="E2954" t="s">
        <v>30</v>
      </c>
      <c r="F2954">
        <v>3.7</v>
      </c>
      <c r="G2954" t="s">
        <v>31</v>
      </c>
      <c r="H2954" t="str">
        <f t="shared" si="138"/>
        <v>Skill Development</v>
      </c>
      <c r="I2954">
        <v>2</v>
      </c>
      <c r="J2954" t="str">
        <f t="shared" si="139"/>
        <v>Low</v>
      </c>
      <c r="K2954">
        <v>3</v>
      </c>
      <c r="L2954" t="s">
        <v>23</v>
      </c>
      <c r="M2954" t="s">
        <v>19</v>
      </c>
      <c r="N2954">
        <v>7</v>
      </c>
      <c r="O2954" t="s">
        <v>23</v>
      </c>
      <c r="P2954" t="s">
        <v>165</v>
      </c>
      <c r="Q2954" t="s">
        <v>34</v>
      </c>
      <c r="R2954" t="s">
        <v>45</v>
      </c>
      <c r="S2954" t="str">
        <f t="shared" si="140"/>
        <v>High</v>
      </c>
    </row>
    <row r="2955" spans="1:19" x14ac:dyDescent="0.3">
      <c r="A2955" t="s">
        <v>128</v>
      </c>
      <c r="B2955" t="s">
        <v>350</v>
      </c>
      <c r="C2955" t="s">
        <v>55</v>
      </c>
      <c r="D2955">
        <v>4</v>
      </c>
      <c r="E2955" t="s">
        <v>30</v>
      </c>
      <c r="F2955">
        <v>3.9</v>
      </c>
      <c r="G2955" t="s">
        <v>48</v>
      </c>
      <c r="H2955" t="str">
        <f t="shared" si="138"/>
        <v>Skill Development</v>
      </c>
      <c r="I2955">
        <v>2</v>
      </c>
      <c r="J2955" t="str">
        <f t="shared" si="139"/>
        <v>Low</v>
      </c>
      <c r="K2955">
        <v>3</v>
      </c>
      <c r="L2955" t="s">
        <v>23</v>
      </c>
      <c r="M2955" t="s">
        <v>30</v>
      </c>
      <c r="N2955">
        <v>1</v>
      </c>
      <c r="O2955" t="s">
        <v>23</v>
      </c>
      <c r="P2955" t="s">
        <v>109</v>
      </c>
      <c r="Q2955" t="s">
        <v>25</v>
      </c>
      <c r="R2955" t="s">
        <v>49</v>
      </c>
      <c r="S2955" t="str">
        <f t="shared" si="140"/>
        <v>Low</v>
      </c>
    </row>
    <row r="2956" spans="1:19" x14ac:dyDescent="0.3">
      <c r="A2956" t="s">
        <v>130</v>
      </c>
      <c r="B2956" t="s">
        <v>630</v>
      </c>
      <c r="C2956" t="s">
        <v>78</v>
      </c>
      <c r="D2956">
        <v>2</v>
      </c>
      <c r="E2956" t="s">
        <v>22</v>
      </c>
      <c r="F2956">
        <v>2.6</v>
      </c>
      <c r="G2956" t="s">
        <v>31</v>
      </c>
      <c r="H2956" t="str">
        <f t="shared" si="138"/>
        <v>Skill Development</v>
      </c>
      <c r="I2956">
        <v>1</v>
      </c>
      <c r="J2956" t="str">
        <f t="shared" si="139"/>
        <v>Low</v>
      </c>
      <c r="K2956">
        <v>0</v>
      </c>
      <c r="L2956" t="s">
        <v>23</v>
      </c>
      <c r="M2956" t="s">
        <v>30</v>
      </c>
      <c r="N2956">
        <v>5</v>
      </c>
      <c r="O2956" t="s">
        <v>23</v>
      </c>
      <c r="P2956" t="s">
        <v>145</v>
      </c>
      <c r="Q2956" t="s">
        <v>25</v>
      </c>
      <c r="R2956" t="s">
        <v>26</v>
      </c>
      <c r="S2956" t="str">
        <f t="shared" si="140"/>
        <v>Medium</v>
      </c>
    </row>
    <row r="2957" spans="1:19" x14ac:dyDescent="0.3">
      <c r="A2957" t="s">
        <v>132</v>
      </c>
      <c r="B2957" t="s">
        <v>383</v>
      </c>
      <c r="C2957" t="s">
        <v>29</v>
      </c>
      <c r="D2957">
        <v>2</v>
      </c>
      <c r="E2957" t="s">
        <v>60</v>
      </c>
      <c r="F2957">
        <v>2</v>
      </c>
      <c r="G2957" t="s">
        <v>20</v>
      </c>
      <c r="H2957" t="str">
        <f t="shared" si="138"/>
        <v>Study Support</v>
      </c>
      <c r="I2957">
        <v>4</v>
      </c>
      <c r="J2957" t="str">
        <f t="shared" si="139"/>
        <v>High</v>
      </c>
      <c r="K2957">
        <v>-2</v>
      </c>
      <c r="L2957" t="s">
        <v>23</v>
      </c>
      <c r="M2957" t="s">
        <v>22</v>
      </c>
      <c r="N2957">
        <v>5</v>
      </c>
      <c r="O2957" t="s">
        <v>21</v>
      </c>
      <c r="P2957" t="s">
        <v>57</v>
      </c>
      <c r="Q2957" t="s">
        <v>40</v>
      </c>
      <c r="R2957" t="s">
        <v>26</v>
      </c>
      <c r="S2957" t="str">
        <f t="shared" si="140"/>
        <v>Medium</v>
      </c>
    </row>
    <row r="2958" spans="1:19" x14ac:dyDescent="0.3">
      <c r="A2958" t="s">
        <v>134</v>
      </c>
      <c r="B2958" t="s">
        <v>631</v>
      </c>
      <c r="C2958" t="s">
        <v>78</v>
      </c>
      <c r="D2958">
        <v>3</v>
      </c>
      <c r="E2958" t="s">
        <v>56</v>
      </c>
      <c r="F2958">
        <v>3.1</v>
      </c>
      <c r="G2958" t="s">
        <v>38</v>
      </c>
      <c r="H2958" t="str">
        <f t="shared" si="138"/>
        <v>Skill Development</v>
      </c>
      <c r="I2958">
        <v>4</v>
      </c>
      <c r="J2958" t="str">
        <f t="shared" si="139"/>
        <v>High</v>
      </c>
      <c r="K2958">
        <v>-3</v>
      </c>
      <c r="L2958" t="s">
        <v>23</v>
      </c>
      <c r="M2958" t="s">
        <v>19</v>
      </c>
      <c r="N2958">
        <v>6</v>
      </c>
      <c r="O2958" t="s">
        <v>23</v>
      </c>
      <c r="P2958" t="s">
        <v>65</v>
      </c>
      <c r="Q2958" t="s">
        <v>34</v>
      </c>
      <c r="R2958" t="s">
        <v>26</v>
      </c>
      <c r="S2958" t="str">
        <f t="shared" si="140"/>
        <v>Medium</v>
      </c>
    </row>
    <row r="2959" spans="1:19" x14ac:dyDescent="0.3">
      <c r="A2959" t="s">
        <v>137</v>
      </c>
      <c r="B2959" t="s">
        <v>632</v>
      </c>
      <c r="C2959" t="s">
        <v>90</v>
      </c>
      <c r="D2959">
        <v>4</v>
      </c>
      <c r="E2959" t="s">
        <v>79</v>
      </c>
      <c r="F2959">
        <v>1</v>
      </c>
      <c r="G2959" t="s">
        <v>20</v>
      </c>
      <c r="H2959" t="str">
        <f t="shared" si="138"/>
        <v>Study Support</v>
      </c>
      <c r="I2959">
        <v>1</v>
      </c>
      <c r="J2959" t="str">
        <f t="shared" si="139"/>
        <v>Low</v>
      </c>
      <c r="K2959">
        <v>-1</v>
      </c>
      <c r="L2959" t="s">
        <v>21</v>
      </c>
      <c r="M2959" t="s">
        <v>22</v>
      </c>
      <c r="N2959">
        <v>9</v>
      </c>
      <c r="O2959" t="s">
        <v>21</v>
      </c>
      <c r="P2959" t="s">
        <v>52</v>
      </c>
      <c r="Q2959" t="s">
        <v>40</v>
      </c>
      <c r="R2959" t="s">
        <v>26</v>
      </c>
      <c r="S2959" t="str">
        <f t="shared" si="140"/>
        <v>High</v>
      </c>
    </row>
    <row r="2960" spans="1:19" x14ac:dyDescent="0.3">
      <c r="A2960" t="s">
        <v>139</v>
      </c>
      <c r="B2960" t="s">
        <v>633</v>
      </c>
      <c r="C2960" t="s">
        <v>96</v>
      </c>
      <c r="D2960">
        <v>1</v>
      </c>
      <c r="E2960" t="s">
        <v>19</v>
      </c>
      <c r="F2960">
        <v>3.3</v>
      </c>
      <c r="G2960" t="s">
        <v>31</v>
      </c>
      <c r="H2960" t="str">
        <f t="shared" si="138"/>
        <v>Skill Development</v>
      </c>
      <c r="I2960">
        <v>2</v>
      </c>
      <c r="J2960" t="str">
        <f t="shared" si="139"/>
        <v>Low</v>
      </c>
      <c r="K2960">
        <v>3</v>
      </c>
      <c r="L2960" t="s">
        <v>21</v>
      </c>
      <c r="M2960" t="s">
        <v>19</v>
      </c>
      <c r="N2960">
        <v>8</v>
      </c>
      <c r="O2960" t="s">
        <v>23</v>
      </c>
      <c r="P2960" t="s">
        <v>176</v>
      </c>
      <c r="Q2960" t="s">
        <v>25</v>
      </c>
      <c r="R2960" t="s">
        <v>26</v>
      </c>
      <c r="S2960" t="str">
        <f t="shared" si="140"/>
        <v>High</v>
      </c>
    </row>
    <row r="2961" spans="1:19" x14ac:dyDescent="0.3">
      <c r="A2961" t="s">
        <v>141</v>
      </c>
      <c r="B2961" t="s">
        <v>634</v>
      </c>
      <c r="C2961" t="s">
        <v>18</v>
      </c>
      <c r="D2961">
        <v>4</v>
      </c>
      <c r="E2961" t="s">
        <v>56</v>
      </c>
      <c r="F2961">
        <v>1.5</v>
      </c>
      <c r="G2961" t="s">
        <v>31</v>
      </c>
      <c r="H2961" t="str">
        <f t="shared" si="138"/>
        <v>Skill Development</v>
      </c>
      <c r="I2961">
        <v>3</v>
      </c>
      <c r="J2961" t="str">
        <f t="shared" si="139"/>
        <v>Medium</v>
      </c>
      <c r="K2961">
        <v>1</v>
      </c>
      <c r="L2961" t="s">
        <v>23</v>
      </c>
      <c r="M2961" t="s">
        <v>19</v>
      </c>
      <c r="N2961">
        <v>5</v>
      </c>
      <c r="O2961" t="s">
        <v>21</v>
      </c>
      <c r="P2961" t="s">
        <v>33</v>
      </c>
      <c r="Q2961" t="s">
        <v>25</v>
      </c>
      <c r="R2961" t="s">
        <v>45</v>
      </c>
      <c r="S2961" t="str">
        <f t="shared" si="140"/>
        <v>Medium</v>
      </c>
    </row>
    <row r="2962" spans="1:19" x14ac:dyDescent="0.3">
      <c r="A2962" t="s">
        <v>16</v>
      </c>
      <c r="B2962" t="s">
        <v>635</v>
      </c>
      <c r="C2962" t="s">
        <v>147</v>
      </c>
      <c r="D2962">
        <v>3</v>
      </c>
      <c r="E2962" t="s">
        <v>19</v>
      </c>
      <c r="F2962">
        <v>4</v>
      </c>
      <c r="G2962" t="s">
        <v>61</v>
      </c>
      <c r="H2962" t="str">
        <f t="shared" si="138"/>
        <v>Study Support</v>
      </c>
      <c r="I2962">
        <v>1</v>
      </c>
      <c r="J2962" t="str">
        <f t="shared" si="139"/>
        <v>Low</v>
      </c>
      <c r="K2962">
        <v>-2</v>
      </c>
      <c r="L2962" t="s">
        <v>21</v>
      </c>
      <c r="M2962" t="s">
        <v>30</v>
      </c>
      <c r="N2962">
        <v>4</v>
      </c>
      <c r="O2962" t="s">
        <v>23</v>
      </c>
      <c r="P2962" t="s">
        <v>39</v>
      </c>
      <c r="Q2962" t="s">
        <v>40</v>
      </c>
      <c r="R2962" t="s">
        <v>26</v>
      </c>
      <c r="S2962" t="str">
        <f t="shared" si="140"/>
        <v>Medium</v>
      </c>
    </row>
    <row r="2963" spans="1:19" x14ac:dyDescent="0.3">
      <c r="A2963" t="s">
        <v>27</v>
      </c>
      <c r="B2963" t="s">
        <v>567</v>
      </c>
      <c r="C2963" t="s">
        <v>55</v>
      </c>
      <c r="D2963">
        <v>3</v>
      </c>
      <c r="E2963" t="s">
        <v>19</v>
      </c>
      <c r="F2963">
        <v>0.6</v>
      </c>
      <c r="G2963" t="s">
        <v>20</v>
      </c>
      <c r="H2963" t="str">
        <f t="shared" si="138"/>
        <v>Study Support</v>
      </c>
      <c r="I2963">
        <v>4</v>
      </c>
      <c r="J2963" t="str">
        <f t="shared" si="139"/>
        <v>High</v>
      </c>
      <c r="K2963">
        <v>-2</v>
      </c>
      <c r="L2963" t="s">
        <v>23</v>
      </c>
      <c r="M2963" t="s">
        <v>32</v>
      </c>
      <c r="N2963">
        <v>10</v>
      </c>
      <c r="O2963" t="s">
        <v>23</v>
      </c>
      <c r="P2963" t="s">
        <v>1712</v>
      </c>
      <c r="Q2963" t="s">
        <v>40</v>
      </c>
      <c r="R2963" t="s">
        <v>26</v>
      </c>
      <c r="S2963" t="str">
        <f t="shared" si="140"/>
        <v>High</v>
      </c>
    </row>
    <row r="2964" spans="1:19" x14ac:dyDescent="0.3">
      <c r="A2964" t="s">
        <v>35</v>
      </c>
      <c r="B2964" t="s">
        <v>636</v>
      </c>
      <c r="C2964" t="s">
        <v>90</v>
      </c>
      <c r="D2964">
        <v>4</v>
      </c>
      <c r="E2964" t="s">
        <v>56</v>
      </c>
      <c r="F2964">
        <v>2.5</v>
      </c>
      <c r="G2964" t="s">
        <v>44</v>
      </c>
      <c r="H2964" t="str">
        <f t="shared" si="138"/>
        <v>Other</v>
      </c>
      <c r="I2964">
        <v>5</v>
      </c>
      <c r="J2964" t="str">
        <f t="shared" si="139"/>
        <v>High</v>
      </c>
      <c r="K2964">
        <v>-2</v>
      </c>
      <c r="L2964" t="s">
        <v>21</v>
      </c>
      <c r="M2964" t="s">
        <v>30</v>
      </c>
      <c r="N2964">
        <v>3</v>
      </c>
      <c r="O2964" t="s">
        <v>23</v>
      </c>
      <c r="P2964" t="s">
        <v>179</v>
      </c>
      <c r="Q2964" t="s">
        <v>40</v>
      </c>
      <c r="R2964" t="s">
        <v>45</v>
      </c>
      <c r="S2964" t="str">
        <f t="shared" si="140"/>
        <v>Low</v>
      </c>
    </row>
    <row r="2965" spans="1:19" x14ac:dyDescent="0.3">
      <c r="A2965" t="s">
        <v>41</v>
      </c>
      <c r="B2965" t="s">
        <v>637</v>
      </c>
      <c r="C2965" t="s">
        <v>90</v>
      </c>
      <c r="D2965">
        <v>3</v>
      </c>
      <c r="E2965" t="s">
        <v>60</v>
      </c>
      <c r="F2965">
        <v>0.5</v>
      </c>
      <c r="G2965" t="s">
        <v>61</v>
      </c>
      <c r="H2965" t="str">
        <f t="shared" si="138"/>
        <v>Study Support</v>
      </c>
      <c r="I2965">
        <v>5</v>
      </c>
      <c r="J2965" t="str">
        <f t="shared" si="139"/>
        <v>High</v>
      </c>
      <c r="K2965">
        <v>1</v>
      </c>
      <c r="L2965" t="s">
        <v>21</v>
      </c>
      <c r="M2965" t="s">
        <v>30</v>
      </c>
      <c r="N2965">
        <v>6</v>
      </c>
      <c r="O2965" t="s">
        <v>21</v>
      </c>
      <c r="P2965" t="s">
        <v>24</v>
      </c>
      <c r="Q2965" t="s">
        <v>40</v>
      </c>
      <c r="R2965" t="s">
        <v>26</v>
      </c>
      <c r="S2965" t="str">
        <f t="shared" si="140"/>
        <v>Medium</v>
      </c>
    </row>
    <row r="2966" spans="1:19" x14ac:dyDescent="0.3">
      <c r="A2966" t="s">
        <v>46</v>
      </c>
      <c r="B2966" t="s">
        <v>638</v>
      </c>
      <c r="C2966" t="s">
        <v>29</v>
      </c>
      <c r="D2966">
        <v>4</v>
      </c>
      <c r="E2966" t="s">
        <v>79</v>
      </c>
      <c r="F2966">
        <v>4.5</v>
      </c>
      <c r="G2966" t="s">
        <v>48</v>
      </c>
      <c r="H2966" t="str">
        <f t="shared" si="138"/>
        <v>Skill Development</v>
      </c>
      <c r="I2966">
        <v>1</v>
      </c>
      <c r="J2966" t="str">
        <f t="shared" si="139"/>
        <v>Low</v>
      </c>
      <c r="K2966">
        <v>2</v>
      </c>
      <c r="L2966" t="s">
        <v>21</v>
      </c>
      <c r="M2966" t="s">
        <v>19</v>
      </c>
      <c r="N2966">
        <v>9</v>
      </c>
      <c r="O2966" t="s">
        <v>21</v>
      </c>
      <c r="P2966" t="s">
        <v>109</v>
      </c>
      <c r="Q2966" t="s">
        <v>40</v>
      </c>
      <c r="R2966" t="s">
        <v>26</v>
      </c>
      <c r="S2966" t="str">
        <f t="shared" si="140"/>
        <v>High</v>
      </c>
    </row>
    <row r="2967" spans="1:19" x14ac:dyDescent="0.3">
      <c r="A2967" t="s">
        <v>50</v>
      </c>
      <c r="B2967" t="s">
        <v>639</v>
      </c>
      <c r="C2967" t="s">
        <v>37</v>
      </c>
      <c r="D2967">
        <v>3</v>
      </c>
      <c r="E2967" t="s">
        <v>19</v>
      </c>
      <c r="F2967">
        <v>2.1</v>
      </c>
      <c r="G2967" t="s">
        <v>44</v>
      </c>
      <c r="H2967" t="str">
        <f t="shared" si="138"/>
        <v>Other</v>
      </c>
      <c r="I2967">
        <v>3</v>
      </c>
      <c r="J2967" t="str">
        <f t="shared" si="139"/>
        <v>Medium</v>
      </c>
      <c r="K2967">
        <v>3</v>
      </c>
      <c r="L2967" t="s">
        <v>23</v>
      </c>
      <c r="M2967" t="s">
        <v>19</v>
      </c>
      <c r="N2967">
        <v>9</v>
      </c>
      <c r="O2967" t="s">
        <v>23</v>
      </c>
      <c r="P2967" t="s">
        <v>83</v>
      </c>
      <c r="Q2967" t="s">
        <v>25</v>
      </c>
      <c r="R2967" t="s">
        <v>26</v>
      </c>
      <c r="S2967" t="str">
        <f t="shared" si="140"/>
        <v>High</v>
      </c>
    </row>
    <row r="2968" spans="1:19" x14ac:dyDescent="0.3">
      <c r="A2968" t="s">
        <v>53</v>
      </c>
      <c r="B2968" t="s">
        <v>640</v>
      </c>
      <c r="C2968" t="s">
        <v>29</v>
      </c>
      <c r="D2968">
        <v>3</v>
      </c>
      <c r="E2968" t="s">
        <v>79</v>
      </c>
      <c r="F2968">
        <v>1.5</v>
      </c>
      <c r="G2968" t="s">
        <v>20</v>
      </c>
      <c r="H2968" t="str">
        <f t="shared" si="138"/>
        <v>Study Support</v>
      </c>
      <c r="I2968">
        <v>5</v>
      </c>
      <c r="J2968" t="str">
        <f t="shared" si="139"/>
        <v>High</v>
      </c>
      <c r="K2968">
        <v>1</v>
      </c>
      <c r="L2968" t="s">
        <v>21</v>
      </c>
      <c r="M2968" t="s">
        <v>30</v>
      </c>
      <c r="N2968">
        <v>7</v>
      </c>
      <c r="O2968" t="s">
        <v>21</v>
      </c>
      <c r="P2968" t="s">
        <v>123</v>
      </c>
      <c r="Q2968" t="s">
        <v>40</v>
      </c>
      <c r="R2968" t="s">
        <v>45</v>
      </c>
      <c r="S2968" t="str">
        <f t="shared" si="140"/>
        <v>High</v>
      </c>
    </row>
    <row r="2969" spans="1:19" x14ac:dyDescent="0.3">
      <c r="A2969" t="s">
        <v>58</v>
      </c>
      <c r="B2969" t="s">
        <v>304</v>
      </c>
      <c r="C2969" t="s">
        <v>37</v>
      </c>
      <c r="D2969">
        <v>2</v>
      </c>
      <c r="E2969" t="s">
        <v>22</v>
      </c>
      <c r="F2969">
        <v>2.7</v>
      </c>
      <c r="G2969" t="s">
        <v>20</v>
      </c>
      <c r="H2969" t="str">
        <f t="shared" si="138"/>
        <v>Study Support</v>
      </c>
      <c r="I2969">
        <v>2</v>
      </c>
      <c r="J2969" t="str">
        <f t="shared" si="139"/>
        <v>Low</v>
      </c>
      <c r="K2969">
        <v>3</v>
      </c>
      <c r="L2969" t="s">
        <v>21</v>
      </c>
      <c r="M2969" t="s">
        <v>30</v>
      </c>
      <c r="N2969">
        <v>3</v>
      </c>
      <c r="O2969" t="s">
        <v>23</v>
      </c>
      <c r="P2969" t="s">
        <v>1710</v>
      </c>
      <c r="Q2969" t="s">
        <v>34</v>
      </c>
      <c r="R2969" t="s">
        <v>45</v>
      </c>
      <c r="S2969" t="str">
        <f t="shared" si="140"/>
        <v>Low</v>
      </c>
    </row>
    <row r="2970" spans="1:19" x14ac:dyDescent="0.3">
      <c r="A2970" t="s">
        <v>63</v>
      </c>
      <c r="B2970" t="s">
        <v>337</v>
      </c>
      <c r="C2970" t="s">
        <v>103</v>
      </c>
      <c r="D2970">
        <v>3</v>
      </c>
      <c r="E2970" t="s">
        <v>19</v>
      </c>
      <c r="F2970">
        <v>2.4</v>
      </c>
      <c r="G2970" t="s">
        <v>61</v>
      </c>
      <c r="H2970" t="str">
        <f t="shared" si="138"/>
        <v>Study Support</v>
      </c>
      <c r="I2970">
        <v>4</v>
      </c>
      <c r="J2970" t="str">
        <f t="shared" si="139"/>
        <v>High</v>
      </c>
      <c r="K2970">
        <v>2</v>
      </c>
      <c r="L2970" t="s">
        <v>21</v>
      </c>
      <c r="M2970" t="s">
        <v>22</v>
      </c>
      <c r="N2970">
        <v>5</v>
      </c>
      <c r="O2970" t="s">
        <v>23</v>
      </c>
      <c r="P2970" t="s">
        <v>1710</v>
      </c>
      <c r="Q2970" t="s">
        <v>25</v>
      </c>
      <c r="R2970" t="s">
        <v>49</v>
      </c>
      <c r="S2970" t="str">
        <f t="shared" si="140"/>
        <v>Medium</v>
      </c>
    </row>
    <row r="2971" spans="1:19" x14ac:dyDescent="0.3">
      <c r="A2971" t="s">
        <v>66</v>
      </c>
      <c r="B2971" t="s">
        <v>641</v>
      </c>
      <c r="C2971" t="s">
        <v>78</v>
      </c>
      <c r="D2971">
        <v>4</v>
      </c>
      <c r="E2971" t="s">
        <v>19</v>
      </c>
      <c r="F2971">
        <v>3.3</v>
      </c>
      <c r="G2971" t="s">
        <v>44</v>
      </c>
      <c r="H2971" t="str">
        <f t="shared" si="138"/>
        <v>Other</v>
      </c>
      <c r="I2971">
        <v>5</v>
      </c>
      <c r="J2971" t="str">
        <f t="shared" si="139"/>
        <v>High</v>
      </c>
      <c r="K2971">
        <v>-2</v>
      </c>
      <c r="L2971" t="s">
        <v>23</v>
      </c>
      <c r="M2971" t="s">
        <v>19</v>
      </c>
      <c r="N2971">
        <v>2</v>
      </c>
      <c r="O2971" t="s">
        <v>23</v>
      </c>
      <c r="P2971" t="s">
        <v>83</v>
      </c>
      <c r="Q2971" t="s">
        <v>25</v>
      </c>
      <c r="R2971" t="s">
        <v>49</v>
      </c>
      <c r="S2971" t="str">
        <f t="shared" si="140"/>
        <v>Low</v>
      </c>
    </row>
    <row r="2972" spans="1:19" x14ac:dyDescent="0.3">
      <c r="A2972" t="s">
        <v>69</v>
      </c>
      <c r="B2972" t="s">
        <v>642</v>
      </c>
      <c r="C2972" t="s">
        <v>147</v>
      </c>
      <c r="D2972">
        <v>1</v>
      </c>
      <c r="E2972" t="s">
        <v>30</v>
      </c>
      <c r="F2972">
        <v>2.7</v>
      </c>
      <c r="G2972" t="s">
        <v>20</v>
      </c>
      <c r="H2972" t="str">
        <f t="shared" si="138"/>
        <v>Study Support</v>
      </c>
      <c r="I2972">
        <v>1</v>
      </c>
      <c r="J2972" t="str">
        <f t="shared" si="139"/>
        <v>Low</v>
      </c>
      <c r="K2972">
        <v>2</v>
      </c>
      <c r="L2972" t="s">
        <v>23</v>
      </c>
      <c r="M2972" t="s">
        <v>32</v>
      </c>
      <c r="N2972">
        <v>10</v>
      </c>
      <c r="O2972" t="s">
        <v>23</v>
      </c>
      <c r="P2972" t="s">
        <v>80</v>
      </c>
      <c r="Q2972" t="s">
        <v>25</v>
      </c>
      <c r="R2972" t="s">
        <v>49</v>
      </c>
      <c r="S2972" t="str">
        <f t="shared" si="140"/>
        <v>High</v>
      </c>
    </row>
    <row r="2973" spans="1:19" x14ac:dyDescent="0.3">
      <c r="A2973" t="s">
        <v>71</v>
      </c>
      <c r="B2973" t="s">
        <v>401</v>
      </c>
      <c r="C2973" t="s">
        <v>147</v>
      </c>
      <c r="D2973">
        <v>4</v>
      </c>
      <c r="E2973" t="s">
        <v>56</v>
      </c>
      <c r="F2973">
        <v>4.0999999999999996</v>
      </c>
      <c r="G2973" t="s">
        <v>38</v>
      </c>
      <c r="H2973" t="str">
        <f t="shared" si="138"/>
        <v>Skill Development</v>
      </c>
      <c r="I2973">
        <v>2</v>
      </c>
      <c r="J2973" t="str">
        <f t="shared" si="139"/>
        <v>Low</v>
      </c>
      <c r="K2973">
        <v>-2</v>
      </c>
      <c r="L2973" t="s">
        <v>23</v>
      </c>
      <c r="M2973" t="s">
        <v>32</v>
      </c>
      <c r="N2973">
        <v>10</v>
      </c>
      <c r="O2973" t="s">
        <v>23</v>
      </c>
      <c r="P2973" t="s">
        <v>158</v>
      </c>
      <c r="Q2973" t="s">
        <v>34</v>
      </c>
      <c r="R2973" t="s">
        <v>26</v>
      </c>
      <c r="S2973" t="str">
        <f t="shared" si="140"/>
        <v>High</v>
      </c>
    </row>
    <row r="2974" spans="1:19" x14ac:dyDescent="0.3">
      <c r="A2974" t="s">
        <v>74</v>
      </c>
      <c r="B2974" t="s">
        <v>401</v>
      </c>
      <c r="C2974" t="s">
        <v>147</v>
      </c>
      <c r="D2974">
        <v>4</v>
      </c>
      <c r="E2974" t="s">
        <v>56</v>
      </c>
      <c r="F2974">
        <v>4.0999999999999996</v>
      </c>
      <c r="G2974" t="s">
        <v>38</v>
      </c>
      <c r="H2974" t="str">
        <f t="shared" si="138"/>
        <v>Skill Development</v>
      </c>
      <c r="I2974">
        <v>2</v>
      </c>
      <c r="J2974" t="str">
        <f t="shared" si="139"/>
        <v>Low</v>
      </c>
      <c r="K2974">
        <v>-2</v>
      </c>
      <c r="L2974" t="s">
        <v>23</v>
      </c>
      <c r="M2974" t="s">
        <v>32</v>
      </c>
      <c r="N2974">
        <v>10</v>
      </c>
      <c r="O2974" t="s">
        <v>23</v>
      </c>
      <c r="P2974" t="s">
        <v>257</v>
      </c>
      <c r="Q2974" t="s">
        <v>34</v>
      </c>
      <c r="R2974" t="s">
        <v>45</v>
      </c>
      <c r="S2974" t="str">
        <f t="shared" si="140"/>
        <v>High</v>
      </c>
    </row>
    <row r="2975" spans="1:19" x14ac:dyDescent="0.3">
      <c r="A2975" t="s">
        <v>76</v>
      </c>
      <c r="B2975" t="s">
        <v>401</v>
      </c>
      <c r="C2975" t="s">
        <v>147</v>
      </c>
      <c r="D2975">
        <v>4</v>
      </c>
      <c r="E2975" t="s">
        <v>56</v>
      </c>
      <c r="F2975">
        <v>4.0999999999999996</v>
      </c>
      <c r="G2975" t="s">
        <v>38</v>
      </c>
      <c r="H2975" t="str">
        <f t="shared" si="138"/>
        <v>Skill Development</v>
      </c>
      <c r="I2975">
        <v>2</v>
      </c>
      <c r="J2975" t="str">
        <f t="shared" si="139"/>
        <v>Low</v>
      </c>
      <c r="K2975">
        <v>-2</v>
      </c>
      <c r="L2975" t="s">
        <v>23</v>
      </c>
      <c r="M2975" t="s">
        <v>32</v>
      </c>
      <c r="N2975">
        <v>10</v>
      </c>
      <c r="O2975" t="s">
        <v>21</v>
      </c>
      <c r="P2975" t="s">
        <v>257</v>
      </c>
      <c r="Q2975" t="s">
        <v>34</v>
      </c>
      <c r="R2975" t="s">
        <v>49</v>
      </c>
      <c r="S2975" t="str">
        <f t="shared" si="140"/>
        <v>High</v>
      </c>
    </row>
    <row r="2976" spans="1:19" x14ac:dyDescent="0.3">
      <c r="A2976" t="s">
        <v>81</v>
      </c>
      <c r="B2976" t="s">
        <v>401</v>
      </c>
      <c r="C2976" t="s">
        <v>147</v>
      </c>
      <c r="D2976">
        <v>4</v>
      </c>
      <c r="E2976" t="s">
        <v>56</v>
      </c>
      <c r="F2976">
        <v>4.0999999999999996</v>
      </c>
      <c r="G2976" t="s">
        <v>38</v>
      </c>
      <c r="H2976" t="str">
        <f t="shared" si="138"/>
        <v>Skill Development</v>
      </c>
      <c r="I2976">
        <v>2</v>
      </c>
      <c r="J2976" t="str">
        <f t="shared" si="139"/>
        <v>Low</v>
      </c>
      <c r="K2976">
        <v>-2</v>
      </c>
      <c r="L2976" t="s">
        <v>23</v>
      </c>
      <c r="M2976" t="s">
        <v>32</v>
      </c>
      <c r="N2976">
        <v>10</v>
      </c>
      <c r="O2976" t="s">
        <v>23</v>
      </c>
      <c r="P2976" t="s">
        <v>57</v>
      </c>
      <c r="Q2976" t="s">
        <v>34</v>
      </c>
      <c r="R2976" t="s">
        <v>45</v>
      </c>
      <c r="S2976" t="str">
        <f t="shared" si="140"/>
        <v>High</v>
      </c>
    </row>
    <row r="2977" spans="1:19" x14ac:dyDescent="0.3">
      <c r="A2977" t="s">
        <v>84</v>
      </c>
      <c r="B2977" t="s">
        <v>401</v>
      </c>
      <c r="C2977" t="s">
        <v>147</v>
      </c>
      <c r="D2977">
        <v>4</v>
      </c>
      <c r="E2977" t="s">
        <v>56</v>
      </c>
      <c r="F2977">
        <v>4.0999999999999996</v>
      </c>
      <c r="G2977" t="s">
        <v>38</v>
      </c>
      <c r="H2977" t="str">
        <f t="shared" si="138"/>
        <v>Skill Development</v>
      </c>
      <c r="I2977">
        <v>2</v>
      </c>
      <c r="J2977" t="str">
        <f t="shared" si="139"/>
        <v>Low</v>
      </c>
      <c r="K2977">
        <v>-2</v>
      </c>
      <c r="L2977" t="s">
        <v>23</v>
      </c>
      <c r="M2977" t="s">
        <v>32</v>
      </c>
      <c r="N2977">
        <v>10</v>
      </c>
      <c r="O2977" t="s">
        <v>23</v>
      </c>
      <c r="P2977" t="s">
        <v>24</v>
      </c>
      <c r="Q2977" t="s">
        <v>34</v>
      </c>
      <c r="R2977" t="s">
        <v>49</v>
      </c>
      <c r="S2977" t="str">
        <f t="shared" si="140"/>
        <v>High</v>
      </c>
    </row>
    <row r="2978" spans="1:19" x14ac:dyDescent="0.3">
      <c r="A2978" t="s">
        <v>87</v>
      </c>
      <c r="B2978" t="s">
        <v>401</v>
      </c>
      <c r="C2978" t="s">
        <v>147</v>
      </c>
      <c r="D2978">
        <v>4</v>
      </c>
      <c r="E2978" t="s">
        <v>56</v>
      </c>
      <c r="F2978">
        <v>4.0999999999999996</v>
      </c>
      <c r="G2978" t="s">
        <v>38</v>
      </c>
      <c r="H2978" t="str">
        <f t="shared" si="138"/>
        <v>Skill Development</v>
      </c>
      <c r="I2978">
        <v>2</v>
      </c>
      <c r="J2978" t="str">
        <f t="shared" si="139"/>
        <v>Low</v>
      </c>
      <c r="K2978">
        <v>-2</v>
      </c>
      <c r="L2978" t="s">
        <v>23</v>
      </c>
      <c r="M2978" t="s">
        <v>32</v>
      </c>
      <c r="N2978">
        <v>10</v>
      </c>
      <c r="O2978" t="s">
        <v>23</v>
      </c>
      <c r="P2978" t="s">
        <v>116</v>
      </c>
      <c r="Q2978" t="s">
        <v>34</v>
      </c>
      <c r="R2978" t="s">
        <v>49</v>
      </c>
      <c r="S2978" t="str">
        <f t="shared" si="140"/>
        <v>High</v>
      </c>
    </row>
    <row r="2979" spans="1:19" x14ac:dyDescent="0.3">
      <c r="A2979" t="s">
        <v>88</v>
      </c>
      <c r="B2979" t="s">
        <v>401</v>
      </c>
      <c r="C2979" t="s">
        <v>147</v>
      </c>
      <c r="D2979">
        <v>4</v>
      </c>
      <c r="E2979" t="s">
        <v>56</v>
      </c>
      <c r="F2979">
        <v>4.0999999999999996</v>
      </c>
      <c r="G2979" t="s">
        <v>38</v>
      </c>
      <c r="H2979" t="str">
        <f t="shared" si="138"/>
        <v>Skill Development</v>
      </c>
      <c r="I2979">
        <v>2</v>
      </c>
      <c r="J2979" t="str">
        <f t="shared" si="139"/>
        <v>Low</v>
      </c>
      <c r="K2979">
        <v>-2</v>
      </c>
      <c r="L2979" t="s">
        <v>23</v>
      </c>
      <c r="M2979" t="s">
        <v>32</v>
      </c>
      <c r="N2979">
        <v>10</v>
      </c>
      <c r="O2979" t="s">
        <v>23</v>
      </c>
      <c r="P2979" t="s">
        <v>65</v>
      </c>
      <c r="Q2979" t="s">
        <v>34</v>
      </c>
      <c r="R2979" t="s">
        <v>45</v>
      </c>
      <c r="S2979" t="str">
        <f t="shared" si="140"/>
        <v>High</v>
      </c>
    </row>
    <row r="2980" spans="1:19" x14ac:dyDescent="0.3">
      <c r="A2980" t="s">
        <v>91</v>
      </c>
      <c r="B2980" t="s">
        <v>401</v>
      </c>
      <c r="C2980" t="s">
        <v>147</v>
      </c>
      <c r="D2980">
        <v>4</v>
      </c>
      <c r="E2980" t="s">
        <v>56</v>
      </c>
      <c r="F2980">
        <v>4.0999999999999996</v>
      </c>
      <c r="G2980" t="s">
        <v>38</v>
      </c>
      <c r="H2980" t="str">
        <f t="shared" si="138"/>
        <v>Skill Development</v>
      </c>
      <c r="I2980">
        <v>2</v>
      </c>
      <c r="J2980" t="str">
        <f t="shared" si="139"/>
        <v>Low</v>
      </c>
      <c r="K2980">
        <v>-2</v>
      </c>
      <c r="L2980" t="s">
        <v>23</v>
      </c>
      <c r="M2980" t="s">
        <v>32</v>
      </c>
      <c r="N2980">
        <v>10</v>
      </c>
      <c r="O2980" t="s">
        <v>21</v>
      </c>
      <c r="P2980" t="s">
        <v>196</v>
      </c>
      <c r="Q2980" t="s">
        <v>34</v>
      </c>
      <c r="R2980" t="s">
        <v>49</v>
      </c>
      <c r="S2980" t="str">
        <f t="shared" si="140"/>
        <v>High</v>
      </c>
    </row>
    <row r="2981" spans="1:19" x14ac:dyDescent="0.3">
      <c r="A2981" t="s">
        <v>94</v>
      </c>
      <c r="B2981" t="s">
        <v>643</v>
      </c>
      <c r="C2981" t="s">
        <v>43</v>
      </c>
      <c r="D2981">
        <v>4</v>
      </c>
      <c r="E2981" t="s">
        <v>30</v>
      </c>
      <c r="F2981">
        <v>2.2000000000000002</v>
      </c>
      <c r="G2981" t="s">
        <v>20</v>
      </c>
      <c r="H2981" t="str">
        <f t="shared" si="138"/>
        <v>Study Support</v>
      </c>
      <c r="I2981">
        <v>2</v>
      </c>
      <c r="J2981" t="str">
        <f t="shared" si="139"/>
        <v>Low</v>
      </c>
      <c r="K2981">
        <v>0</v>
      </c>
      <c r="L2981" t="s">
        <v>21</v>
      </c>
      <c r="M2981" t="s">
        <v>30</v>
      </c>
      <c r="N2981">
        <v>1</v>
      </c>
      <c r="O2981" t="s">
        <v>21</v>
      </c>
      <c r="P2981" t="s">
        <v>73</v>
      </c>
      <c r="Q2981" t="s">
        <v>25</v>
      </c>
      <c r="R2981" t="s">
        <v>49</v>
      </c>
      <c r="S2981" t="str">
        <f t="shared" si="140"/>
        <v>Low</v>
      </c>
    </row>
    <row r="2982" spans="1:19" x14ac:dyDescent="0.3">
      <c r="A2982" t="s">
        <v>97</v>
      </c>
      <c r="B2982" t="s">
        <v>644</v>
      </c>
      <c r="C2982" t="s">
        <v>147</v>
      </c>
      <c r="D2982">
        <v>2</v>
      </c>
      <c r="E2982" t="s">
        <v>60</v>
      </c>
      <c r="F2982">
        <v>3.8</v>
      </c>
      <c r="G2982" t="s">
        <v>44</v>
      </c>
      <c r="H2982" t="str">
        <f t="shared" si="138"/>
        <v>Other</v>
      </c>
      <c r="I2982">
        <v>4</v>
      </c>
      <c r="J2982" t="str">
        <f t="shared" si="139"/>
        <v>High</v>
      </c>
      <c r="K2982">
        <v>-2</v>
      </c>
      <c r="L2982" t="s">
        <v>23</v>
      </c>
      <c r="M2982" t="s">
        <v>22</v>
      </c>
      <c r="N2982">
        <v>6</v>
      </c>
      <c r="O2982" t="s">
        <v>23</v>
      </c>
      <c r="P2982" t="s">
        <v>545</v>
      </c>
      <c r="Q2982" t="s">
        <v>25</v>
      </c>
      <c r="R2982" t="s">
        <v>26</v>
      </c>
      <c r="S2982" t="str">
        <f t="shared" si="140"/>
        <v>Medium</v>
      </c>
    </row>
    <row r="2983" spans="1:19" x14ac:dyDescent="0.3">
      <c r="A2983" t="s">
        <v>99</v>
      </c>
      <c r="B2983" t="s">
        <v>409</v>
      </c>
      <c r="C2983" t="s">
        <v>78</v>
      </c>
      <c r="D2983">
        <v>2</v>
      </c>
      <c r="E2983" t="s">
        <v>30</v>
      </c>
      <c r="F2983">
        <v>1.3</v>
      </c>
      <c r="G2983" t="s">
        <v>20</v>
      </c>
      <c r="H2983" t="str">
        <f t="shared" si="138"/>
        <v>Study Support</v>
      </c>
      <c r="I2983">
        <v>4</v>
      </c>
      <c r="J2983" t="str">
        <f t="shared" si="139"/>
        <v>High</v>
      </c>
      <c r="K2983">
        <v>3</v>
      </c>
      <c r="L2983" t="s">
        <v>21</v>
      </c>
      <c r="M2983" t="s">
        <v>30</v>
      </c>
      <c r="N2983">
        <v>10</v>
      </c>
      <c r="O2983" t="s">
        <v>23</v>
      </c>
      <c r="P2983" t="s">
        <v>52</v>
      </c>
      <c r="Q2983" t="s">
        <v>25</v>
      </c>
      <c r="R2983" t="s">
        <v>49</v>
      </c>
      <c r="S2983" t="str">
        <f t="shared" si="140"/>
        <v>High</v>
      </c>
    </row>
    <row r="2984" spans="1:19" x14ac:dyDescent="0.3">
      <c r="A2984" t="s">
        <v>101</v>
      </c>
      <c r="B2984" t="s">
        <v>645</v>
      </c>
      <c r="C2984" t="s">
        <v>103</v>
      </c>
      <c r="D2984">
        <v>4</v>
      </c>
      <c r="E2984" t="s">
        <v>22</v>
      </c>
      <c r="F2984">
        <v>2.6</v>
      </c>
      <c r="G2984" t="s">
        <v>38</v>
      </c>
      <c r="H2984" t="str">
        <f t="shared" si="138"/>
        <v>Skill Development</v>
      </c>
      <c r="I2984">
        <v>4</v>
      </c>
      <c r="J2984" t="str">
        <f t="shared" si="139"/>
        <v>High</v>
      </c>
      <c r="K2984">
        <v>2</v>
      </c>
      <c r="L2984" t="s">
        <v>21</v>
      </c>
      <c r="M2984" t="s">
        <v>22</v>
      </c>
      <c r="N2984">
        <v>9</v>
      </c>
      <c r="O2984" t="s">
        <v>23</v>
      </c>
      <c r="P2984" t="s">
        <v>1710</v>
      </c>
      <c r="Q2984" t="s">
        <v>40</v>
      </c>
      <c r="R2984" t="s">
        <v>49</v>
      </c>
      <c r="S2984" t="str">
        <f t="shared" si="140"/>
        <v>High</v>
      </c>
    </row>
    <row r="2985" spans="1:19" x14ac:dyDescent="0.3">
      <c r="A2985" t="s">
        <v>105</v>
      </c>
      <c r="B2985" t="s">
        <v>646</v>
      </c>
      <c r="C2985" t="s">
        <v>43</v>
      </c>
      <c r="D2985">
        <v>1</v>
      </c>
      <c r="E2985" t="s">
        <v>22</v>
      </c>
      <c r="F2985">
        <v>1</v>
      </c>
      <c r="G2985" t="s">
        <v>44</v>
      </c>
      <c r="H2985" t="str">
        <f t="shared" si="138"/>
        <v>Other</v>
      </c>
      <c r="I2985">
        <v>2</v>
      </c>
      <c r="J2985" t="str">
        <f t="shared" si="139"/>
        <v>Low</v>
      </c>
      <c r="K2985">
        <v>2</v>
      </c>
      <c r="L2985" t="s">
        <v>21</v>
      </c>
      <c r="M2985" t="s">
        <v>22</v>
      </c>
      <c r="N2985">
        <v>10</v>
      </c>
      <c r="O2985" t="s">
        <v>21</v>
      </c>
      <c r="P2985" t="s">
        <v>33</v>
      </c>
      <c r="Q2985" t="s">
        <v>25</v>
      </c>
      <c r="R2985" t="s">
        <v>45</v>
      </c>
      <c r="S2985" t="str">
        <f t="shared" si="140"/>
        <v>High</v>
      </c>
    </row>
    <row r="2986" spans="1:19" x14ac:dyDescent="0.3">
      <c r="A2986" t="s">
        <v>107</v>
      </c>
      <c r="B2986" t="s">
        <v>191</v>
      </c>
      <c r="C2986" t="s">
        <v>37</v>
      </c>
      <c r="D2986">
        <v>2</v>
      </c>
      <c r="E2986" t="s">
        <v>60</v>
      </c>
      <c r="F2986">
        <v>1.5</v>
      </c>
      <c r="G2986" t="s">
        <v>44</v>
      </c>
      <c r="H2986" t="str">
        <f t="shared" si="138"/>
        <v>Other</v>
      </c>
      <c r="I2986">
        <v>4</v>
      </c>
      <c r="J2986" t="str">
        <f t="shared" si="139"/>
        <v>High</v>
      </c>
      <c r="K2986">
        <v>3</v>
      </c>
      <c r="L2986" t="s">
        <v>23</v>
      </c>
      <c r="M2986" t="s">
        <v>19</v>
      </c>
      <c r="N2986">
        <v>5</v>
      </c>
      <c r="O2986" t="s">
        <v>23</v>
      </c>
      <c r="P2986" t="s">
        <v>1711</v>
      </c>
      <c r="Q2986" t="s">
        <v>25</v>
      </c>
      <c r="R2986" t="s">
        <v>26</v>
      </c>
      <c r="S2986" t="str">
        <f t="shared" si="140"/>
        <v>Medium</v>
      </c>
    </row>
    <row r="2987" spans="1:19" x14ac:dyDescent="0.3">
      <c r="A2987" t="s">
        <v>110</v>
      </c>
      <c r="B2987" t="s">
        <v>647</v>
      </c>
      <c r="C2987" t="s">
        <v>18</v>
      </c>
      <c r="D2987">
        <v>3</v>
      </c>
      <c r="E2987" t="s">
        <v>79</v>
      </c>
      <c r="F2987">
        <v>0.7</v>
      </c>
      <c r="G2987" t="s">
        <v>38</v>
      </c>
      <c r="H2987" t="str">
        <f t="shared" si="138"/>
        <v>Skill Development</v>
      </c>
      <c r="I2987">
        <v>5</v>
      </c>
      <c r="J2987" t="str">
        <f t="shared" si="139"/>
        <v>High</v>
      </c>
      <c r="K2987">
        <v>-1</v>
      </c>
      <c r="L2987" t="s">
        <v>21</v>
      </c>
      <c r="M2987" t="s">
        <v>22</v>
      </c>
      <c r="N2987">
        <v>1</v>
      </c>
      <c r="O2987" t="s">
        <v>21</v>
      </c>
      <c r="P2987" t="s">
        <v>165</v>
      </c>
      <c r="Q2987" t="s">
        <v>25</v>
      </c>
      <c r="R2987" t="s">
        <v>26</v>
      </c>
      <c r="S2987" t="str">
        <f t="shared" si="140"/>
        <v>Low</v>
      </c>
    </row>
    <row r="2988" spans="1:19" x14ac:dyDescent="0.3">
      <c r="A2988" t="s">
        <v>112</v>
      </c>
      <c r="B2988" t="s">
        <v>647</v>
      </c>
      <c r="C2988" t="s">
        <v>18</v>
      </c>
      <c r="D2988">
        <v>3</v>
      </c>
      <c r="E2988" t="s">
        <v>79</v>
      </c>
      <c r="F2988">
        <v>0.7</v>
      </c>
      <c r="G2988" t="s">
        <v>38</v>
      </c>
      <c r="H2988" t="str">
        <f t="shared" si="138"/>
        <v>Skill Development</v>
      </c>
      <c r="I2988">
        <v>5</v>
      </c>
      <c r="J2988" t="str">
        <f t="shared" si="139"/>
        <v>High</v>
      </c>
      <c r="K2988">
        <v>-1</v>
      </c>
      <c r="L2988" t="s">
        <v>21</v>
      </c>
      <c r="M2988" t="s">
        <v>22</v>
      </c>
      <c r="N2988">
        <v>1</v>
      </c>
      <c r="O2988" t="s">
        <v>21</v>
      </c>
      <c r="P2988" t="s">
        <v>158</v>
      </c>
      <c r="Q2988" t="s">
        <v>25</v>
      </c>
      <c r="R2988" t="s">
        <v>26</v>
      </c>
      <c r="S2988" t="str">
        <f t="shared" si="140"/>
        <v>Low</v>
      </c>
    </row>
    <row r="2989" spans="1:19" x14ac:dyDescent="0.3">
      <c r="A2989" t="s">
        <v>114</v>
      </c>
      <c r="B2989" t="s">
        <v>648</v>
      </c>
      <c r="C2989" t="s">
        <v>147</v>
      </c>
      <c r="D2989">
        <v>2</v>
      </c>
      <c r="E2989" t="s">
        <v>56</v>
      </c>
      <c r="F2989">
        <v>4.2</v>
      </c>
      <c r="G2989" t="s">
        <v>61</v>
      </c>
      <c r="H2989" t="str">
        <f t="shared" si="138"/>
        <v>Study Support</v>
      </c>
      <c r="I2989">
        <v>3</v>
      </c>
      <c r="J2989" t="str">
        <f t="shared" si="139"/>
        <v>Medium</v>
      </c>
      <c r="K2989">
        <v>1</v>
      </c>
      <c r="L2989" t="s">
        <v>21</v>
      </c>
      <c r="M2989" t="s">
        <v>32</v>
      </c>
      <c r="N2989">
        <v>1</v>
      </c>
      <c r="O2989" t="s">
        <v>23</v>
      </c>
      <c r="P2989" t="s">
        <v>1710</v>
      </c>
      <c r="Q2989" t="s">
        <v>40</v>
      </c>
      <c r="R2989" t="s">
        <v>49</v>
      </c>
      <c r="S2989" t="str">
        <f t="shared" si="140"/>
        <v>Low</v>
      </c>
    </row>
    <row r="2990" spans="1:19" x14ac:dyDescent="0.3">
      <c r="A2990" t="s">
        <v>117</v>
      </c>
      <c r="B2990" t="s">
        <v>649</v>
      </c>
      <c r="C2990" t="s">
        <v>18</v>
      </c>
      <c r="D2990">
        <v>4</v>
      </c>
      <c r="E2990" t="s">
        <v>56</v>
      </c>
      <c r="F2990">
        <v>4</v>
      </c>
      <c r="G2990" t="s">
        <v>61</v>
      </c>
      <c r="H2990" t="str">
        <f t="shared" si="138"/>
        <v>Study Support</v>
      </c>
      <c r="I2990">
        <v>2</v>
      </c>
      <c r="J2990" t="str">
        <f t="shared" si="139"/>
        <v>Low</v>
      </c>
      <c r="K2990">
        <v>1</v>
      </c>
      <c r="L2990" t="s">
        <v>23</v>
      </c>
      <c r="M2990" t="s">
        <v>22</v>
      </c>
      <c r="N2990">
        <v>7</v>
      </c>
      <c r="O2990" t="s">
        <v>23</v>
      </c>
      <c r="P2990" t="s">
        <v>164</v>
      </c>
      <c r="Q2990" t="s">
        <v>25</v>
      </c>
      <c r="R2990" t="s">
        <v>26</v>
      </c>
      <c r="S2990" t="str">
        <f t="shared" si="140"/>
        <v>High</v>
      </c>
    </row>
    <row r="2991" spans="1:19" x14ac:dyDescent="0.3">
      <c r="A2991" t="s">
        <v>119</v>
      </c>
      <c r="B2991" t="s">
        <v>427</v>
      </c>
      <c r="C2991" t="s">
        <v>18</v>
      </c>
      <c r="D2991">
        <v>3</v>
      </c>
      <c r="E2991" t="s">
        <v>30</v>
      </c>
      <c r="F2991">
        <v>2.9</v>
      </c>
      <c r="G2991" t="s">
        <v>48</v>
      </c>
      <c r="H2991" t="str">
        <f t="shared" si="138"/>
        <v>Skill Development</v>
      </c>
      <c r="I2991">
        <v>4</v>
      </c>
      <c r="J2991" t="str">
        <f t="shared" si="139"/>
        <v>High</v>
      </c>
      <c r="K2991">
        <v>0</v>
      </c>
      <c r="L2991" t="s">
        <v>23</v>
      </c>
      <c r="M2991" t="s">
        <v>30</v>
      </c>
      <c r="N2991">
        <v>8</v>
      </c>
      <c r="O2991" t="s">
        <v>23</v>
      </c>
      <c r="P2991" t="s">
        <v>116</v>
      </c>
      <c r="Q2991" t="s">
        <v>40</v>
      </c>
      <c r="R2991" t="s">
        <v>45</v>
      </c>
      <c r="S2991" t="str">
        <f t="shared" si="140"/>
        <v>High</v>
      </c>
    </row>
    <row r="2992" spans="1:19" x14ac:dyDescent="0.3">
      <c r="A2992" t="s">
        <v>121</v>
      </c>
      <c r="B2992" t="s">
        <v>650</v>
      </c>
      <c r="C2992" t="s">
        <v>78</v>
      </c>
      <c r="D2992">
        <v>4</v>
      </c>
      <c r="E2992" t="s">
        <v>60</v>
      </c>
      <c r="F2992">
        <v>2.2999999999999998</v>
      </c>
      <c r="G2992" t="s">
        <v>44</v>
      </c>
      <c r="H2992" t="str">
        <f t="shared" si="138"/>
        <v>Other</v>
      </c>
      <c r="I2992">
        <v>1</v>
      </c>
      <c r="J2992" t="str">
        <f t="shared" si="139"/>
        <v>Low</v>
      </c>
      <c r="K2992">
        <v>-1</v>
      </c>
      <c r="L2992" t="s">
        <v>21</v>
      </c>
      <c r="M2992" t="s">
        <v>30</v>
      </c>
      <c r="N2992">
        <v>10</v>
      </c>
      <c r="O2992" t="s">
        <v>23</v>
      </c>
      <c r="P2992" t="s">
        <v>1710</v>
      </c>
      <c r="Q2992" t="s">
        <v>40</v>
      </c>
      <c r="R2992" t="s">
        <v>45</v>
      </c>
      <c r="S2992" t="str">
        <f t="shared" si="140"/>
        <v>High</v>
      </c>
    </row>
    <row r="2993" spans="1:19" x14ac:dyDescent="0.3">
      <c r="A2993" t="s">
        <v>124</v>
      </c>
      <c r="B2993" t="s">
        <v>651</v>
      </c>
      <c r="C2993" t="s">
        <v>90</v>
      </c>
      <c r="D2993">
        <v>2</v>
      </c>
      <c r="E2993" t="s">
        <v>22</v>
      </c>
      <c r="F2993">
        <v>1.9</v>
      </c>
      <c r="G2993" t="s">
        <v>48</v>
      </c>
      <c r="H2993" t="str">
        <f t="shared" si="138"/>
        <v>Skill Development</v>
      </c>
      <c r="I2993">
        <v>4</v>
      </c>
      <c r="J2993" t="str">
        <f t="shared" si="139"/>
        <v>High</v>
      </c>
      <c r="K2993">
        <v>-3</v>
      </c>
      <c r="L2993" t="s">
        <v>21</v>
      </c>
      <c r="M2993" t="s">
        <v>30</v>
      </c>
      <c r="N2993">
        <v>10</v>
      </c>
      <c r="O2993" t="s">
        <v>23</v>
      </c>
      <c r="P2993" t="s">
        <v>176</v>
      </c>
      <c r="Q2993" t="s">
        <v>34</v>
      </c>
      <c r="R2993" t="s">
        <v>49</v>
      </c>
      <c r="S2993" t="str">
        <f t="shared" si="140"/>
        <v>High</v>
      </c>
    </row>
    <row r="2994" spans="1:19" x14ac:dyDescent="0.3">
      <c r="A2994" t="s">
        <v>126</v>
      </c>
      <c r="B2994" t="s">
        <v>240</v>
      </c>
      <c r="C2994" t="s">
        <v>29</v>
      </c>
      <c r="D2994">
        <v>4</v>
      </c>
      <c r="E2994" t="s">
        <v>60</v>
      </c>
      <c r="F2994">
        <v>3</v>
      </c>
      <c r="G2994" t="s">
        <v>20</v>
      </c>
      <c r="H2994" t="str">
        <f t="shared" si="138"/>
        <v>Study Support</v>
      </c>
      <c r="I2994">
        <v>5</v>
      </c>
      <c r="J2994" t="str">
        <f t="shared" si="139"/>
        <v>High</v>
      </c>
      <c r="K2994">
        <v>-1</v>
      </c>
      <c r="L2994" t="s">
        <v>21</v>
      </c>
      <c r="M2994" t="s">
        <v>19</v>
      </c>
      <c r="N2994">
        <v>4</v>
      </c>
      <c r="O2994" t="s">
        <v>23</v>
      </c>
      <c r="P2994" t="s">
        <v>83</v>
      </c>
      <c r="Q2994" t="s">
        <v>34</v>
      </c>
      <c r="R2994" t="s">
        <v>45</v>
      </c>
      <c r="S2994" t="str">
        <f t="shared" si="140"/>
        <v>Medium</v>
      </c>
    </row>
    <row r="2995" spans="1:19" x14ac:dyDescent="0.3">
      <c r="A2995" t="s">
        <v>128</v>
      </c>
      <c r="B2995" t="s">
        <v>652</v>
      </c>
      <c r="C2995" t="s">
        <v>147</v>
      </c>
      <c r="D2995">
        <v>2</v>
      </c>
      <c r="E2995" t="s">
        <v>79</v>
      </c>
      <c r="F2995">
        <v>1.1000000000000001</v>
      </c>
      <c r="G2995" t="s">
        <v>20</v>
      </c>
      <c r="H2995" t="str">
        <f t="shared" si="138"/>
        <v>Study Support</v>
      </c>
      <c r="I2995">
        <v>5</v>
      </c>
      <c r="J2995" t="str">
        <f t="shared" si="139"/>
        <v>High</v>
      </c>
      <c r="K2995">
        <v>1</v>
      </c>
      <c r="L2995" t="s">
        <v>21</v>
      </c>
      <c r="M2995" t="s">
        <v>32</v>
      </c>
      <c r="N2995">
        <v>6</v>
      </c>
      <c r="O2995" t="s">
        <v>23</v>
      </c>
      <c r="P2995" t="s">
        <v>176</v>
      </c>
      <c r="Q2995" t="s">
        <v>34</v>
      </c>
      <c r="R2995" t="s">
        <v>26</v>
      </c>
      <c r="S2995" t="str">
        <f t="shared" si="140"/>
        <v>Medium</v>
      </c>
    </row>
    <row r="2996" spans="1:19" x14ac:dyDescent="0.3">
      <c r="A2996" t="s">
        <v>130</v>
      </c>
      <c r="B2996" t="s">
        <v>653</v>
      </c>
      <c r="C2996" t="s">
        <v>147</v>
      </c>
      <c r="D2996">
        <v>2</v>
      </c>
      <c r="E2996" t="s">
        <v>19</v>
      </c>
      <c r="F2996">
        <v>1.6</v>
      </c>
      <c r="G2996" t="s">
        <v>48</v>
      </c>
      <c r="H2996" t="str">
        <f t="shared" si="138"/>
        <v>Skill Development</v>
      </c>
      <c r="I2996">
        <v>2</v>
      </c>
      <c r="J2996" t="str">
        <f t="shared" si="139"/>
        <v>Low</v>
      </c>
      <c r="K2996">
        <v>2</v>
      </c>
      <c r="L2996" t="s">
        <v>23</v>
      </c>
      <c r="M2996" t="s">
        <v>32</v>
      </c>
      <c r="N2996">
        <v>6</v>
      </c>
      <c r="O2996" t="s">
        <v>21</v>
      </c>
      <c r="P2996" t="s">
        <v>143</v>
      </c>
      <c r="Q2996" t="s">
        <v>25</v>
      </c>
      <c r="R2996" t="s">
        <v>26</v>
      </c>
      <c r="S2996" t="str">
        <f t="shared" si="140"/>
        <v>Medium</v>
      </c>
    </row>
    <row r="2997" spans="1:19" x14ac:dyDescent="0.3">
      <c r="A2997" t="s">
        <v>132</v>
      </c>
      <c r="B2997" t="s">
        <v>653</v>
      </c>
      <c r="C2997" t="s">
        <v>147</v>
      </c>
      <c r="D2997">
        <v>2</v>
      </c>
      <c r="E2997" t="s">
        <v>19</v>
      </c>
      <c r="F2997">
        <v>1.6</v>
      </c>
      <c r="G2997" t="s">
        <v>48</v>
      </c>
      <c r="H2997" t="str">
        <f t="shared" si="138"/>
        <v>Skill Development</v>
      </c>
      <c r="I2997">
        <v>2</v>
      </c>
      <c r="J2997" t="str">
        <f t="shared" si="139"/>
        <v>Low</v>
      </c>
      <c r="K2997">
        <v>2</v>
      </c>
      <c r="L2997" t="s">
        <v>23</v>
      </c>
      <c r="M2997" t="s">
        <v>32</v>
      </c>
      <c r="N2997">
        <v>6</v>
      </c>
      <c r="O2997" t="s">
        <v>21</v>
      </c>
      <c r="P2997" t="s">
        <v>145</v>
      </c>
      <c r="Q2997" t="s">
        <v>25</v>
      </c>
      <c r="R2997" t="s">
        <v>49</v>
      </c>
      <c r="S2997" t="str">
        <f t="shared" si="140"/>
        <v>Medium</v>
      </c>
    </row>
    <row r="2998" spans="1:19" x14ac:dyDescent="0.3">
      <c r="A2998" t="s">
        <v>134</v>
      </c>
      <c r="B2998" t="s">
        <v>653</v>
      </c>
      <c r="C2998" t="s">
        <v>147</v>
      </c>
      <c r="D2998">
        <v>2</v>
      </c>
      <c r="E2998" t="s">
        <v>19</v>
      </c>
      <c r="F2998">
        <v>1.6</v>
      </c>
      <c r="G2998" t="s">
        <v>48</v>
      </c>
      <c r="H2998" t="str">
        <f t="shared" si="138"/>
        <v>Skill Development</v>
      </c>
      <c r="I2998">
        <v>2</v>
      </c>
      <c r="J2998" t="str">
        <f t="shared" si="139"/>
        <v>Low</v>
      </c>
      <c r="K2998">
        <v>2</v>
      </c>
      <c r="L2998" t="s">
        <v>23</v>
      </c>
      <c r="M2998" t="s">
        <v>32</v>
      </c>
      <c r="N2998">
        <v>6</v>
      </c>
      <c r="O2998" t="s">
        <v>21</v>
      </c>
      <c r="P2998" t="s">
        <v>116</v>
      </c>
      <c r="Q2998" t="s">
        <v>25</v>
      </c>
      <c r="R2998" t="s">
        <v>26</v>
      </c>
      <c r="S2998" t="str">
        <f t="shared" si="140"/>
        <v>Medium</v>
      </c>
    </row>
    <row r="2999" spans="1:19" x14ac:dyDescent="0.3">
      <c r="A2999" t="s">
        <v>137</v>
      </c>
      <c r="B2999" t="s">
        <v>654</v>
      </c>
      <c r="C2999" t="s">
        <v>103</v>
      </c>
      <c r="D2999">
        <v>1</v>
      </c>
      <c r="E2999" t="s">
        <v>56</v>
      </c>
      <c r="F2999">
        <v>4.4000000000000004</v>
      </c>
      <c r="G2999" t="s">
        <v>44</v>
      </c>
      <c r="H2999" t="str">
        <f t="shared" si="138"/>
        <v>Other</v>
      </c>
      <c r="I2999">
        <v>5</v>
      </c>
      <c r="J2999" t="str">
        <f t="shared" si="139"/>
        <v>High</v>
      </c>
      <c r="K2999">
        <v>-2</v>
      </c>
      <c r="L2999" t="s">
        <v>21</v>
      </c>
      <c r="M2999" t="s">
        <v>19</v>
      </c>
      <c r="N2999">
        <v>6</v>
      </c>
      <c r="O2999" t="s">
        <v>23</v>
      </c>
      <c r="P2999" t="s">
        <v>145</v>
      </c>
      <c r="Q2999" t="s">
        <v>34</v>
      </c>
      <c r="R2999" t="s">
        <v>49</v>
      </c>
      <c r="S2999" t="str">
        <f t="shared" si="140"/>
        <v>Medium</v>
      </c>
    </row>
    <row r="3000" spans="1:19" x14ac:dyDescent="0.3">
      <c r="A3000" t="s">
        <v>139</v>
      </c>
      <c r="B3000" t="s">
        <v>655</v>
      </c>
      <c r="C3000" t="s">
        <v>43</v>
      </c>
      <c r="D3000">
        <v>1</v>
      </c>
      <c r="E3000" t="s">
        <v>56</v>
      </c>
      <c r="F3000">
        <v>0.6</v>
      </c>
      <c r="G3000" t="s">
        <v>20</v>
      </c>
      <c r="H3000" t="str">
        <f t="shared" si="138"/>
        <v>Study Support</v>
      </c>
      <c r="I3000">
        <v>2</v>
      </c>
      <c r="J3000" t="str">
        <f t="shared" si="139"/>
        <v>Low</v>
      </c>
      <c r="K3000">
        <v>-3</v>
      </c>
      <c r="L3000" t="s">
        <v>21</v>
      </c>
      <c r="M3000" t="s">
        <v>32</v>
      </c>
      <c r="N3000">
        <v>8</v>
      </c>
      <c r="O3000" t="s">
        <v>23</v>
      </c>
      <c r="P3000" t="s">
        <v>86</v>
      </c>
      <c r="Q3000" t="s">
        <v>40</v>
      </c>
      <c r="R3000" t="s">
        <v>49</v>
      </c>
      <c r="S3000" t="str">
        <f t="shared" si="140"/>
        <v>High</v>
      </c>
    </row>
    <row r="3001" spans="1:19" x14ac:dyDescent="0.3">
      <c r="A3001" t="s">
        <v>141</v>
      </c>
      <c r="B3001" t="s">
        <v>197</v>
      </c>
      <c r="C3001" t="s">
        <v>37</v>
      </c>
      <c r="D3001">
        <v>3</v>
      </c>
      <c r="E3001" t="s">
        <v>30</v>
      </c>
      <c r="F3001">
        <v>2.6</v>
      </c>
      <c r="G3001" t="s">
        <v>20</v>
      </c>
      <c r="H3001" t="str">
        <f t="shared" si="138"/>
        <v>Study Support</v>
      </c>
      <c r="I3001">
        <v>1</v>
      </c>
      <c r="J3001" t="str">
        <f t="shared" si="139"/>
        <v>Low</v>
      </c>
      <c r="K3001">
        <v>-3</v>
      </c>
      <c r="L3001" t="s">
        <v>23</v>
      </c>
      <c r="M3001" t="s">
        <v>22</v>
      </c>
      <c r="N3001">
        <v>8</v>
      </c>
      <c r="O3001" t="s">
        <v>23</v>
      </c>
      <c r="P3001" t="s">
        <v>104</v>
      </c>
      <c r="Q3001" t="s">
        <v>34</v>
      </c>
      <c r="R3001" t="s">
        <v>26</v>
      </c>
      <c r="S3001" t="str">
        <f t="shared" si="140"/>
        <v>High</v>
      </c>
    </row>
    <row r="3002" spans="1:19" x14ac:dyDescent="0.3">
      <c r="A3002" t="s">
        <v>16</v>
      </c>
      <c r="B3002" t="s">
        <v>656</v>
      </c>
      <c r="C3002" t="s">
        <v>90</v>
      </c>
      <c r="D3002">
        <v>2</v>
      </c>
      <c r="E3002" t="s">
        <v>79</v>
      </c>
      <c r="F3002">
        <v>3.2</v>
      </c>
      <c r="G3002" t="s">
        <v>44</v>
      </c>
      <c r="H3002" t="str">
        <f t="shared" si="138"/>
        <v>Other</v>
      </c>
      <c r="I3002">
        <v>4</v>
      </c>
      <c r="J3002" t="str">
        <f t="shared" si="139"/>
        <v>High</v>
      </c>
      <c r="K3002">
        <v>1</v>
      </c>
      <c r="L3002" t="s">
        <v>21</v>
      </c>
      <c r="M3002" t="s">
        <v>32</v>
      </c>
      <c r="N3002">
        <v>8</v>
      </c>
      <c r="O3002" t="s">
        <v>23</v>
      </c>
      <c r="P3002" t="s">
        <v>1710</v>
      </c>
      <c r="Q3002" t="s">
        <v>34</v>
      </c>
      <c r="R3002" t="s">
        <v>26</v>
      </c>
      <c r="S3002" t="str">
        <f t="shared" si="140"/>
        <v>High</v>
      </c>
    </row>
    <row r="3003" spans="1:19" x14ac:dyDescent="0.3">
      <c r="A3003" t="s">
        <v>27</v>
      </c>
      <c r="B3003" t="s">
        <v>657</v>
      </c>
      <c r="C3003" t="s">
        <v>18</v>
      </c>
      <c r="D3003">
        <v>1</v>
      </c>
      <c r="E3003" t="s">
        <v>60</v>
      </c>
      <c r="F3003">
        <v>3.2</v>
      </c>
      <c r="G3003" t="s">
        <v>31</v>
      </c>
      <c r="H3003" t="str">
        <f t="shared" si="138"/>
        <v>Skill Development</v>
      </c>
      <c r="I3003">
        <v>5</v>
      </c>
      <c r="J3003" t="str">
        <f t="shared" si="139"/>
        <v>High</v>
      </c>
      <c r="K3003">
        <v>3</v>
      </c>
      <c r="L3003" t="s">
        <v>23</v>
      </c>
      <c r="M3003" t="s">
        <v>19</v>
      </c>
      <c r="N3003">
        <v>6</v>
      </c>
      <c r="O3003" t="s">
        <v>23</v>
      </c>
      <c r="P3003" t="s">
        <v>52</v>
      </c>
      <c r="Q3003" t="s">
        <v>40</v>
      </c>
      <c r="R3003" t="s">
        <v>26</v>
      </c>
      <c r="S3003" t="str">
        <f t="shared" si="140"/>
        <v>Medium</v>
      </c>
    </row>
    <row r="3004" spans="1:19" x14ac:dyDescent="0.3">
      <c r="A3004" t="s">
        <v>35</v>
      </c>
      <c r="B3004" t="s">
        <v>658</v>
      </c>
      <c r="C3004" t="s">
        <v>18</v>
      </c>
      <c r="D3004">
        <v>3</v>
      </c>
      <c r="E3004" t="s">
        <v>60</v>
      </c>
      <c r="F3004">
        <v>2.9</v>
      </c>
      <c r="G3004" t="s">
        <v>48</v>
      </c>
      <c r="H3004" t="str">
        <f t="shared" si="138"/>
        <v>Skill Development</v>
      </c>
      <c r="I3004">
        <v>2</v>
      </c>
      <c r="J3004" t="str">
        <f t="shared" si="139"/>
        <v>Low</v>
      </c>
      <c r="K3004">
        <v>2</v>
      </c>
      <c r="L3004" t="s">
        <v>21</v>
      </c>
      <c r="M3004" t="s">
        <v>19</v>
      </c>
      <c r="N3004">
        <v>10</v>
      </c>
      <c r="O3004" t="s">
        <v>23</v>
      </c>
      <c r="P3004" t="s">
        <v>52</v>
      </c>
      <c r="Q3004" t="s">
        <v>34</v>
      </c>
      <c r="R3004" t="s">
        <v>26</v>
      </c>
      <c r="S3004" t="str">
        <f t="shared" si="140"/>
        <v>High</v>
      </c>
    </row>
    <row r="3005" spans="1:19" x14ac:dyDescent="0.3">
      <c r="A3005" t="s">
        <v>41</v>
      </c>
      <c r="B3005" t="s">
        <v>659</v>
      </c>
      <c r="C3005" t="s">
        <v>78</v>
      </c>
      <c r="D3005">
        <v>2</v>
      </c>
      <c r="E3005" t="s">
        <v>79</v>
      </c>
      <c r="F3005">
        <v>2.2000000000000002</v>
      </c>
      <c r="G3005" t="s">
        <v>48</v>
      </c>
      <c r="H3005" t="str">
        <f t="shared" si="138"/>
        <v>Skill Development</v>
      </c>
      <c r="I3005">
        <v>2</v>
      </c>
      <c r="J3005" t="str">
        <f t="shared" si="139"/>
        <v>Low</v>
      </c>
      <c r="K3005">
        <v>-2</v>
      </c>
      <c r="L3005" t="s">
        <v>21</v>
      </c>
      <c r="M3005" t="s">
        <v>19</v>
      </c>
      <c r="N3005">
        <v>8</v>
      </c>
      <c r="O3005" t="s">
        <v>21</v>
      </c>
      <c r="P3005" t="s">
        <v>83</v>
      </c>
      <c r="Q3005" t="s">
        <v>40</v>
      </c>
      <c r="R3005" t="s">
        <v>45</v>
      </c>
      <c r="S3005" t="str">
        <f t="shared" si="140"/>
        <v>High</v>
      </c>
    </row>
    <row r="3006" spans="1:19" x14ac:dyDescent="0.3">
      <c r="A3006" t="s">
        <v>46</v>
      </c>
      <c r="B3006" t="s">
        <v>660</v>
      </c>
      <c r="C3006" t="s">
        <v>18</v>
      </c>
      <c r="D3006">
        <v>2</v>
      </c>
      <c r="E3006" t="s">
        <v>60</v>
      </c>
      <c r="F3006">
        <v>3.4</v>
      </c>
      <c r="G3006" t="s">
        <v>38</v>
      </c>
      <c r="H3006" t="str">
        <f t="shared" si="138"/>
        <v>Skill Development</v>
      </c>
      <c r="I3006">
        <v>1</v>
      </c>
      <c r="J3006" t="str">
        <f t="shared" si="139"/>
        <v>Low</v>
      </c>
      <c r="K3006">
        <v>2</v>
      </c>
      <c r="L3006" t="s">
        <v>23</v>
      </c>
      <c r="M3006" t="s">
        <v>32</v>
      </c>
      <c r="N3006">
        <v>2</v>
      </c>
      <c r="O3006" t="s">
        <v>21</v>
      </c>
      <c r="P3006" t="s">
        <v>179</v>
      </c>
      <c r="Q3006" t="s">
        <v>34</v>
      </c>
      <c r="R3006" t="s">
        <v>49</v>
      </c>
      <c r="S3006" t="str">
        <f t="shared" si="140"/>
        <v>Low</v>
      </c>
    </row>
    <row r="3007" spans="1:19" x14ac:dyDescent="0.3">
      <c r="A3007" t="s">
        <v>50</v>
      </c>
      <c r="B3007" t="s">
        <v>661</v>
      </c>
      <c r="C3007" t="s">
        <v>43</v>
      </c>
      <c r="D3007">
        <v>3</v>
      </c>
      <c r="E3007" t="s">
        <v>30</v>
      </c>
      <c r="F3007">
        <v>1.8</v>
      </c>
      <c r="G3007" t="s">
        <v>38</v>
      </c>
      <c r="H3007" t="str">
        <f t="shared" si="138"/>
        <v>Skill Development</v>
      </c>
      <c r="I3007">
        <v>1</v>
      </c>
      <c r="J3007" t="str">
        <f t="shared" si="139"/>
        <v>Low</v>
      </c>
      <c r="K3007">
        <v>-1</v>
      </c>
      <c r="L3007" t="s">
        <v>21</v>
      </c>
      <c r="M3007" t="s">
        <v>22</v>
      </c>
      <c r="N3007">
        <v>1</v>
      </c>
      <c r="O3007" t="s">
        <v>21</v>
      </c>
      <c r="P3007" t="s">
        <v>80</v>
      </c>
      <c r="Q3007" t="s">
        <v>25</v>
      </c>
      <c r="R3007" t="s">
        <v>49</v>
      </c>
      <c r="S3007" t="str">
        <f t="shared" si="140"/>
        <v>Low</v>
      </c>
    </row>
    <row r="3008" spans="1:19" x14ac:dyDescent="0.3">
      <c r="A3008" t="s">
        <v>53</v>
      </c>
      <c r="B3008" t="s">
        <v>403</v>
      </c>
      <c r="C3008" t="s">
        <v>29</v>
      </c>
      <c r="D3008">
        <v>3</v>
      </c>
      <c r="E3008" t="s">
        <v>22</v>
      </c>
      <c r="F3008">
        <v>1.8</v>
      </c>
      <c r="G3008" t="s">
        <v>20</v>
      </c>
      <c r="H3008" t="str">
        <f t="shared" si="138"/>
        <v>Study Support</v>
      </c>
      <c r="I3008">
        <v>1</v>
      </c>
      <c r="J3008" t="str">
        <f t="shared" si="139"/>
        <v>Low</v>
      </c>
      <c r="K3008">
        <v>0</v>
      </c>
      <c r="L3008" t="s">
        <v>23</v>
      </c>
      <c r="M3008" t="s">
        <v>32</v>
      </c>
      <c r="N3008">
        <v>5</v>
      </c>
      <c r="O3008" t="s">
        <v>21</v>
      </c>
      <c r="P3008" t="s">
        <v>145</v>
      </c>
      <c r="Q3008" t="s">
        <v>40</v>
      </c>
      <c r="R3008" t="s">
        <v>49</v>
      </c>
      <c r="S3008" t="str">
        <f t="shared" si="140"/>
        <v>Medium</v>
      </c>
    </row>
    <row r="3009" spans="1:19" x14ac:dyDescent="0.3">
      <c r="A3009" t="s">
        <v>58</v>
      </c>
      <c r="B3009" t="s">
        <v>662</v>
      </c>
      <c r="C3009" t="s">
        <v>29</v>
      </c>
      <c r="D3009">
        <v>4</v>
      </c>
      <c r="E3009" t="s">
        <v>79</v>
      </c>
      <c r="F3009">
        <v>1.1000000000000001</v>
      </c>
      <c r="G3009" t="s">
        <v>31</v>
      </c>
      <c r="H3009" t="str">
        <f t="shared" si="138"/>
        <v>Skill Development</v>
      </c>
      <c r="I3009">
        <v>2</v>
      </c>
      <c r="J3009" t="str">
        <f t="shared" si="139"/>
        <v>Low</v>
      </c>
      <c r="K3009">
        <v>-2</v>
      </c>
      <c r="L3009" t="s">
        <v>23</v>
      </c>
      <c r="M3009" t="s">
        <v>30</v>
      </c>
      <c r="N3009">
        <v>9</v>
      </c>
      <c r="O3009" t="s">
        <v>21</v>
      </c>
      <c r="P3009" t="s">
        <v>33</v>
      </c>
      <c r="Q3009" t="s">
        <v>34</v>
      </c>
      <c r="R3009" t="s">
        <v>26</v>
      </c>
      <c r="S3009" t="str">
        <f t="shared" si="140"/>
        <v>High</v>
      </c>
    </row>
    <row r="3010" spans="1:19" x14ac:dyDescent="0.3">
      <c r="A3010" t="s">
        <v>63</v>
      </c>
      <c r="B3010" t="s">
        <v>663</v>
      </c>
      <c r="C3010" t="s">
        <v>96</v>
      </c>
      <c r="D3010">
        <v>3</v>
      </c>
      <c r="E3010" t="s">
        <v>19</v>
      </c>
      <c r="F3010">
        <v>1.4</v>
      </c>
      <c r="G3010" t="s">
        <v>31</v>
      </c>
      <c r="H3010" t="str">
        <f t="shared" ref="H3010:H3073" si="141">IF(OR(ISNUMBER(SEARCH("Assignment",G3010)),ISNUMBER(SEARCH("Exam",G3010)),ISNUMBER(SEARCH("Notes",G3010)),ISNUMBER(SEARCH("Homework",G3010))),"Study Support",
IF(OR(ISNUMBER(SEARCH("Resume",G3010)),ISNUMBER(SEARCH("Skill",G3010)),ISNUMBER(SEARCH("Learning",G3010)),ISNUMBER(SEARCH("Project",G3010))),"Skill Development",
IF(OR(ISNUMBER(SEARCH("Music",G3010)),ISNUMBER(SEARCH("Movie",G3010)),ISNUMBER(SEARCH("Game",G3010)),ISNUMBER(SEARCH("Fun",G3010))),"Entertainment",
"Other")))</f>
        <v>Skill Development</v>
      </c>
      <c r="I3010">
        <v>5</v>
      </c>
      <c r="J3010" t="str">
        <f t="shared" ref="J3010:J3073" si="142">IF(I3010&gt;=4,"High",IF(I3010=3,"Medium","Low"))</f>
        <v>High</v>
      </c>
      <c r="K3010">
        <v>-3</v>
      </c>
      <c r="L3010" t="s">
        <v>21</v>
      </c>
      <c r="M3010" t="s">
        <v>32</v>
      </c>
      <c r="N3010">
        <v>4</v>
      </c>
      <c r="O3010" t="s">
        <v>23</v>
      </c>
      <c r="P3010" t="s">
        <v>109</v>
      </c>
      <c r="Q3010" t="s">
        <v>25</v>
      </c>
      <c r="R3010" t="s">
        <v>49</v>
      </c>
      <c r="S3010" t="str">
        <f t="shared" ref="S3010:S3073" si="143">IF(N3010&gt;=7,"High",IF(N3010&gt;=4,"Medium","Low"))</f>
        <v>Medium</v>
      </c>
    </row>
    <row r="3011" spans="1:19" x14ac:dyDescent="0.3">
      <c r="A3011" t="s">
        <v>66</v>
      </c>
      <c r="B3011" t="s">
        <v>664</v>
      </c>
      <c r="C3011" t="s">
        <v>29</v>
      </c>
      <c r="D3011">
        <v>1</v>
      </c>
      <c r="E3011" t="s">
        <v>19</v>
      </c>
      <c r="F3011">
        <v>3.2</v>
      </c>
      <c r="G3011" t="s">
        <v>44</v>
      </c>
      <c r="H3011" t="str">
        <f t="shared" si="141"/>
        <v>Other</v>
      </c>
      <c r="I3011">
        <v>1</v>
      </c>
      <c r="J3011" t="str">
        <f t="shared" si="142"/>
        <v>Low</v>
      </c>
      <c r="K3011">
        <v>-3</v>
      </c>
      <c r="L3011" t="s">
        <v>23</v>
      </c>
      <c r="M3011" t="s">
        <v>22</v>
      </c>
      <c r="N3011">
        <v>2</v>
      </c>
      <c r="O3011" t="s">
        <v>23</v>
      </c>
      <c r="P3011" t="s">
        <v>80</v>
      </c>
      <c r="Q3011" t="s">
        <v>34</v>
      </c>
      <c r="R3011" t="s">
        <v>26</v>
      </c>
      <c r="S3011" t="str">
        <f t="shared" si="143"/>
        <v>Low</v>
      </c>
    </row>
    <row r="3012" spans="1:19" x14ac:dyDescent="0.3">
      <c r="A3012" t="s">
        <v>69</v>
      </c>
      <c r="B3012" t="s">
        <v>665</v>
      </c>
      <c r="C3012" t="s">
        <v>147</v>
      </c>
      <c r="D3012">
        <v>4</v>
      </c>
      <c r="E3012" t="s">
        <v>56</v>
      </c>
      <c r="F3012">
        <v>2</v>
      </c>
      <c r="G3012" t="s">
        <v>38</v>
      </c>
      <c r="H3012" t="str">
        <f t="shared" si="141"/>
        <v>Skill Development</v>
      </c>
      <c r="I3012">
        <v>2</v>
      </c>
      <c r="J3012" t="str">
        <f t="shared" si="142"/>
        <v>Low</v>
      </c>
      <c r="K3012">
        <v>-3</v>
      </c>
      <c r="L3012" t="s">
        <v>21</v>
      </c>
      <c r="M3012" t="s">
        <v>30</v>
      </c>
      <c r="N3012">
        <v>9</v>
      </c>
      <c r="O3012" t="s">
        <v>23</v>
      </c>
      <c r="P3012" t="s">
        <v>158</v>
      </c>
      <c r="Q3012" t="s">
        <v>25</v>
      </c>
      <c r="R3012" t="s">
        <v>49</v>
      </c>
      <c r="S3012" t="str">
        <f t="shared" si="143"/>
        <v>High</v>
      </c>
    </row>
    <row r="3013" spans="1:19" x14ac:dyDescent="0.3">
      <c r="A3013" t="s">
        <v>71</v>
      </c>
      <c r="B3013" t="s">
        <v>665</v>
      </c>
      <c r="C3013" t="s">
        <v>147</v>
      </c>
      <c r="D3013">
        <v>4</v>
      </c>
      <c r="E3013" t="s">
        <v>56</v>
      </c>
      <c r="F3013">
        <v>2</v>
      </c>
      <c r="G3013" t="s">
        <v>38</v>
      </c>
      <c r="H3013" t="str">
        <f t="shared" si="141"/>
        <v>Skill Development</v>
      </c>
      <c r="I3013">
        <v>2</v>
      </c>
      <c r="J3013" t="str">
        <f t="shared" si="142"/>
        <v>Low</v>
      </c>
      <c r="K3013">
        <v>-3</v>
      </c>
      <c r="L3013" t="s">
        <v>21</v>
      </c>
      <c r="M3013" t="s">
        <v>30</v>
      </c>
      <c r="N3013">
        <v>9</v>
      </c>
      <c r="O3013" t="s">
        <v>23</v>
      </c>
      <c r="P3013" t="s">
        <v>116</v>
      </c>
      <c r="Q3013" t="s">
        <v>25</v>
      </c>
      <c r="R3013" t="s">
        <v>45</v>
      </c>
      <c r="S3013" t="str">
        <f t="shared" si="143"/>
        <v>High</v>
      </c>
    </row>
    <row r="3014" spans="1:19" x14ac:dyDescent="0.3">
      <c r="A3014" t="s">
        <v>74</v>
      </c>
      <c r="B3014" t="s">
        <v>665</v>
      </c>
      <c r="C3014" t="s">
        <v>147</v>
      </c>
      <c r="D3014">
        <v>4</v>
      </c>
      <c r="E3014" t="s">
        <v>56</v>
      </c>
      <c r="F3014">
        <v>2</v>
      </c>
      <c r="G3014" t="s">
        <v>38</v>
      </c>
      <c r="H3014" t="str">
        <f t="shared" si="141"/>
        <v>Skill Development</v>
      </c>
      <c r="I3014">
        <v>2</v>
      </c>
      <c r="J3014" t="str">
        <f t="shared" si="142"/>
        <v>Low</v>
      </c>
      <c r="K3014">
        <v>-3</v>
      </c>
      <c r="L3014" t="s">
        <v>21</v>
      </c>
      <c r="M3014" t="s">
        <v>30</v>
      </c>
      <c r="N3014">
        <v>9</v>
      </c>
      <c r="O3014" t="s">
        <v>23</v>
      </c>
      <c r="P3014" t="s">
        <v>116</v>
      </c>
      <c r="Q3014" t="s">
        <v>25</v>
      </c>
      <c r="R3014" t="s">
        <v>26</v>
      </c>
      <c r="S3014" t="str">
        <f t="shared" si="143"/>
        <v>High</v>
      </c>
    </row>
    <row r="3015" spans="1:19" x14ac:dyDescent="0.3">
      <c r="A3015" t="s">
        <v>76</v>
      </c>
      <c r="B3015" t="s">
        <v>665</v>
      </c>
      <c r="C3015" t="s">
        <v>147</v>
      </c>
      <c r="D3015">
        <v>4</v>
      </c>
      <c r="E3015" t="s">
        <v>56</v>
      </c>
      <c r="F3015">
        <v>2</v>
      </c>
      <c r="G3015" t="s">
        <v>38</v>
      </c>
      <c r="H3015" t="str">
        <f t="shared" si="141"/>
        <v>Skill Development</v>
      </c>
      <c r="I3015">
        <v>2</v>
      </c>
      <c r="J3015" t="str">
        <f t="shared" si="142"/>
        <v>Low</v>
      </c>
      <c r="K3015">
        <v>-3</v>
      </c>
      <c r="L3015" t="s">
        <v>21</v>
      </c>
      <c r="M3015" t="s">
        <v>30</v>
      </c>
      <c r="N3015">
        <v>9</v>
      </c>
      <c r="O3015" t="s">
        <v>21</v>
      </c>
      <c r="P3015" t="s">
        <v>145</v>
      </c>
      <c r="Q3015" t="s">
        <v>25</v>
      </c>
      <c r="R3015" t="s">
        <v>26</v>
      </c>
      <c r="S3015" t="str">
        <f t="shared" si="143"/>
        <v>High</v>
      </c>
    </row>
    <row r="3016" spans="1:19" x14ac:dyDescent="0.3">
      <c r="A3016" t="s">
        <v>81</v>
      </c>
      <c r="B3016" t="s">
        <v>665</v>
      </c>
      <c r="C3016" t="s">
        <v>147</v>
      </c>
      <c r="D3016">
        <v>4</v>
      </c>
      <c r="E3016" t="s">
        <v>56</v>
      </c>
      <c r="F3016">
        <v>2</v>
      </c>
      <c r="G3016" t="s">
        <v>38</v>
      </c>
      <c r="H3016" t="str">
        <f t="shared" si="141"/>
        <v>Skill Development</v>
      </c>
      <c r="I3016">
        <v>2</v>
      </c>
      <c r="J3016" t="str">
        <f t="shared" si="142"/>
        <v>Low</v>
      </c>
      <c r="K3016">
        <v>-3</v>
      </c>
      <c r="L3016" t="s">
        <v>21</v>
      </c>
      <c r="M3016" t="s">
        <v>30</v>
      </c>
      <c r="N3016">
        <v>9</v>
      </c>
      <c r="O3016" t="s">
        <v>21</v>
      </c>
      <c r="P3016" t="s">
        <v>80</v>
      </c>
      <c r="Q3016" t="s">
        <v>25</v>
      </c>
      <c r="R3016" t="s">
        <v>45</v>
      </c>
      <c r="S3016" t="str">
        <f t="shared" si="143"/>
        <v>High</v>
      </c>
    </row>
    <row r="3017" spans="1:19" x14ac:dyDescent="0.3">
      <c r="A3017" t="s">
        <v>84</v>
      </c>
      <c r="B3017" t="s">
        <v>665</v>
      </c>
      <c r="C3017" t="s">
        <v>147</v>
      </c>
      <c r="D3017">
        <v>4</v>
      </c>
      <c r="E3017" t="s">
        <v>56</v>
      </c>
      <c r="F3017">
        <v>2</v>
      </c>
      <c r="G3017" t="s">
        <v>38</v>
      </c>
      <c r="H3017" t="str">
        <f t="shared" si="141"/>
        <v>Skill Development</v>
      </c>
      <c r="I3017">
        <v>2</v>
      </c>
      <c r="J3017" t="str">
        <f t="shared" si="142"/>
        <v>Low</v>
      </c>
      <c r="K3017">
        <v>-3</v>
      </c>
      <c r="L3017" t="s">
        <v>21</v>
      </c>
      <c r="M3017" t="s">
        <v>30</v>
      </c>
      <c r="N3017">
        <v>9</v>
      </c>
      <c r="O3017" t="s">
        <v>21</v>
      </c>
      <c r="P3017" t="s">
        <v>211</v>
      </c>
      <c r="Q3017" t="s">
        <v>25</v>
      </c>
      <c r="R3017" t="s">
        <v>45</v>
      </c>
      <c r="S3017" t="str">
        <f t="shared" si="143"/>
        <v>High</v>
      </c>
    </row>
    <row r="3018" spans="1:19" x14ac:dyDescent="0.3">
      <c r="A3018" t="s">
        <v>87</v>
      </c>
      <c r="B3018" t="s">
        <v>665</v>
      </c>
      <c r="C3018" t="s">
        <v>147</v>
      </c>
      <c r="D3018">
        <v>4</v>
      </c>
      <c r="E3018" t="s">
        <v>56</v>
      </c>
      <c r="F3018">
        <v>2</v>
      </c>
      <c r="G3018" t="s">
        <v>38</v>
      </c>
      <c r="H3018" t="str">
        <f t="shared" si="141"/>
        <v>Skill Development</v>
      </c>
      <c r="I3018">
        <v>2</v>
      </c>
      <c r="J3018" t="str">
        <f t="shared" si="142"/>
        <v>Low</v>
      </c>
      <c r="K3018">
        <v>-3</v>
      </c>
      <c r="L3018" t="s">
        <v>21</v>
      </c>
      <c r="M3018" t="s">
        <v>30</v>
      </c>
      <c r="N3018">
        <v>9</v>
      </c>
      <c r="O3018" t="s">
        <v>21</v>
      </c>
      <c r="P3018" t="s">
        <v>1712</v>
      </c>
      <c r="Q3018" t="s">
        <v>25</v>
      </c>
      <c r="R3018" t="s">
        <v>26</v>
      </c>
      <c r="S3018" t="str">
        <f t="shared" si="143"/>
        <v>High</v>
      </c>
    </row>
    <row r="3019" spans="1:19" x14ac:dyDescent="0.3">
      <c r="A3019" t="s">
        <v>88</v>
      </c>
      <c r="B3019" t="s">
        <v>666</v>
      </c>
      <c r="C3019" t="s">
        <v>90</v>
      </c>
      <c r="D3019">
        <v>4</v>
      </c>
      <c r="E3019" t="s">
        <v>22</v>
      </c>
      <c r="F3019">
        <v>1</v>
      </c>
      <c r="G3019" t="s">
        <v>44</v>
      </c>
      <c r="H3019" t="str">
        <f t="shared" si="141"/>
        <v>Other</v>
      </c>
      <c r="I3019">
        <v>5</v>
      </c>
      <c r="J3019" t="str">
        <f t="shared" si="142"/>
        <v>High</v>
      </c>
      <c r="K3019">
        <v>3</v>
      </c>
      <c r="L3019" t="s">
        <v>23</v>
      </c>
      <c r="M3019" t="s">
        <v>19</v>
      </c>
      <c r="N3019">
        <v>6</v>
      </c>
      <c r="O3019" t="s">
        <v>23</v>
      </c>
      <c r="P3019" t="s">
        <v>143</v>
      </c>
      <c r="Q3019" t="s">
        <v>40</v>
      </c>
      <c r="R3019" t="s">
        <v>49</v>
      </c>
      <c r="S3019" t="str">
        <f t="shared" si="143"/>
        <v>Medium</v>
      </c>
    </row>
    <row r="3020" spans="1:19" x14ac:dyDescent="0.3">
      <c r="A3020" t="s">
        <v>91</v>
      </c>
      <c r="B3020" t="s">
        <v>667</v>
      </c>
      <c r="C3020" t="s">
        <v>55</v>
      </c>
      <c r="D3020">
        <v>1</v>
      </c>
      <c r="E3020" t="s">
        <v>22</v>
      </c>
      <c r="F3020">
        <v>2.2999999999999998</v>
      </c>
      <c r="G3020" t="s">
        <v>44</v>
      </c>
      <c r="H3020" t="str">
        <f t="shared" si="141"/>
        <v>Other</v>
      </c>
      <c r="I3020">
        <v>4</v>
      </c>
      <c r="J3020" t="str">
        <f t="shared" si="142"/>
        <v>High</v>
      </c>
      <c r="K3020">
        <v>-3</v>
      </c>
      <c r="L3020" t="s">
        <v>23</v>
      </c>
      <c r="M3020" t="s">
        <v>30</v>
      </c>
      <c r="N3020">
        <v>6</v>
      </c>
      <c r="O3020" t="s">
        <v>23</v>
      </c>
      <c r="P3020" t="s">
        <v>104</v>
      </c>
      <c r="Q3020" t="s">
        <v>40</v>
      </c>
      <c r="R3020" t="s">
        <v>49</v>
      </c>
      <c r="S3020" t="str">
        <f t="shared" si="143"/>
        <v>Medium</v>
      </c>
    </row>
    <row r="3021" spans="1:19" x14ac:dyDescent="0.3">
      <c r="A3021" t="s">
        <v>94</v>
      </c>
      <c r="B3021" t="s">
        <v>667</v>
      </c>
      <c r="C3021" t="s">
        <v>55</v>
      </c>
      <c r="D3021">
        <v>1</v>
      </c>
      <c r="E3021" t="s">
        <v>22</v>
      </c>
      <c r="F3021">
        <v>2.2999999999999998</v>
      </c>
      <c r="G3021" t="s">
        <v>44</v>
      </c>
      <c r="H3021" t="str">
        <f t="shared" si="141"/>
        <v>Other</v>
      </c>
      <c r="I3021">
        <v>4</v>
      </c>
      <c r="J3021" t="str">
        <f t="shared" si="142"/>
        <v>High</v>
      </c>
      <c r="K3021">
        <v>-3</v>
      </c>
      <c r="L3021" t="s">
        <v>23</v>
      </c>
      <c r="M3021" t="s">
        <v>30</v>
      </c>
      <c r="N3021">
        <v>6</v>
      </c>
      <c r="O3021" t="s">
        <v>23</v>
      </c>
      <c r="P3021" t="s">
        <v>165</v>
      </c>
      <c r="Q3021" t="s">
        <v>40</v>
      </c>
      <c r="R3021" t="s">
        <v>26</v>
      </c>
      <c r="S3021" t="str">
        <f t="shared" si="143"/>
        <v>Medium</v>
      </c>
    </row>
    <row r="3022" spans="1:19" x14ac:dyDescent="0.3">
      <c r="A3022" t="s">
        <v>97</v>
      </c>
      <c r="B3022" t="s">
        <v>667</v>
      </c>
      <c r="C3022" t="s">
        <v>55</v>
      </c>
      <c r="D3022">
        <v>1</v>
      </c>
      <c r="E3022" t="s">
        <v>22</v>
      </c>
      <c r="F3022">
        <v>2.2999999999999998</v>
      </c>
      <c r="G3022" t="s">
        <v>44</v>
      </c>
      <c r="H3022" t="str">
        <f t="shared" si="141"/>
        <v>Other</v>
      </c>
      <c r="I3022">
        <v>4</v>
      </c>
      <c r="J3022" t="str">
        <f t="shared" si="142"/>
        <v>High</v>
      </c>
      <c r="K3022">
        <v>-3</v>
      </c>
      <c r="L3022" t="s">
        <v>23</v>
      </c>
      <c r="M3022" t="s">
        <v>30</v>
      </c>
      <c r="N3022">
        <v>6</v>
      </c>
      <c r="O3022" t="s">
        <v>23</v>
      </c>
      <c r="P3022" t="s">
        <v>109</v>
      </c>
      <c r="Q3022" t="s">
        <v>40</v>
      </c>
      <c r="R3022" t="s">
        <v>26</v>
      </c>
      <c r="S3022" t="str">
        <f t="shared" si="143"/>
        <v>Medium</v>
      </c>
    </row>
    <row r="3023" spans="1:19" x14ac:dyDescent="0.3">
      <c r="A3023" t="s">
        <v>99</v>
      </c>
      <c r="B3023" t="s">
        <v>668</v>
      </c>
      <c r="C3023" t="s">
        <v>18</v>
      </c>
      <c r="D3023">
        <v>4</v>
      </c>
      <c r="E3023" t="s">
        <v>56</v>
      </c>
      <c r="F3023">
        <v>3.8</v>
      </c>
      <c r="G3023" t="s">
        <v>31</v>
      </c>
      <c r="H3023" t="str">
        <f t="shared" si="141"/>
        <v>Skill Development</v>
      </c>
      <c r="I3023">
        <v>5</v>
      </c>
      <c r="J3023" t="str">
        <f t="shared" si="142"/>
        <v>High</v>
      </c>
      <c r="K3023">
        <v>1</v>
      </c>
      <c r="L3023" t="s">
        <v>23</v>
      </c>
      <c r="M3023" t="s">
        <v>22</v>
      </c>
      <c r="N3023">
        <v>1</v>
      </c>
      <c r="O3023" t="s">
        <v>21</v>
      </c>
      <c r="P3023" t="s">
        <v>179</v>
      </c>
      <c r="Q3023" t="s">
        <v>34</v>
      </c>
      <c r="R3023" t="s">
        <v>49</v>
      </c>
      <c r="S3023" t="str">
        <f t="shared" si="143"/>
        <v>Low</v>
      </c>
    </row>
    <row r="3024" spans="1:19" x14ac:dyDescent="0.3">
      <c r="A3024" t="s">
        <v>101</v>
      </c>
      <c r="B3024" t="s">
        <v>669</v>
      </c>
      <c r="C3024" t="s">
        <v>18</v>
      </c>
      <c r="D3024">
        <v>2</v>
      </c>
      <c r="E3024" t="s">
        <v>22</v>
      </c>
      <c r="F3024">
        <v>2.7</v>
      </c>
      <c r="G3024" t="s">
        <v>38</v>
      </c>
      <c r="H3024" t="str">
        <f t="shared" si="141"/>
        <v>Skill Development</v>
      </c>
      <c r="I3024">
        <v>4</v>
      </c>
      <c r="J3024" t="str">
        <f t="shared" si="142"/>
        <v>High</v>
      </c>
      <c r="K3024">
        <v>-2</v>
      </c>
      <c r="L3024" t="s">
        <v>23</v>
      </c>
      <c r="M3024" t="s">
        <v>32</v>
      </c>
      <c r="N3024">
        <v>8</v>
      </c>
      <c r="O3024" t="s">
        <v>21</v>
      </c>
      <c r="P3024" t="s">
        <v>143</v>
      </c>
      <c r="Q3024" t="s">
        <v>34</v>
      </c>
      <c r="R3024" t="s">
        <v>49</v>
      </c>
      <c r="S3024" t="str">
        <f t="shared" si="143"/>
        <v>High</v>
      </c>
    </row>
    <row r="3025" spans="1:19" x14ac:dyDescent="0.3">
      <c r="A3025" t="s">
        <v>105</v>
      </c>
      <c r="B3025" t="s">
        <v>508</v>
      </c>
      <c r="C3025" t="s">
        <v>90</v>
      </c>
      <c r="D3025">
        <v>4</v>
      </c>
      <c r="E3025" t="s">
        <v>19</v>
      </c>
      <c r="F3025">
        <v>1.4</v>
      </c>
      <c r="G3025" t="s">
        <v>44</v>
      </c>
      <c r="H3025" t="str">
        <f t="shared" si="141"/>
        <v>Other</v>
      </c>
      <c r="I3025">
        <v>2</v>
      </c>
      <c r="J3025" t="str">
        <f t="shared" si="142"/>
        <v>Low</v>
      </c>
      <c r="K3025">
        <v>1</v>
      </c>
      <c r="L3025" t="s">
        <v>21</v>
      </c>
      <c r="M3025" t="s">
        <v>19</v>
      </c>
      <c r="N3025">
        <v>5</v>
      </c>
      <c r="O3025" t="s">
        <v>21</v>
      </c>
      <c r="P3025" t="s">
        <v>164</v>
      </c>
      <c r="Q3025" t="s">
        <v>25</v>
      </c>
      <c r="R3025" t="s">
        <v>45</v>
      </c>
      <c r="S3025" t="str">
        <f t="shared" si="143"/>
        <v>Medium</v>
      </c>
    </row>
    <row r="3026" spans="1:19" x14ac:dyDescent="0.3">
      <c r="A3026" t="s">
        <v>107</v>
      </c>
      <c r="B3026" t="s">
        <v>670</v>
      </c>
      <c r="C3026" t="s">
        <v>55</v>
      </c>
      <c r="D3026">
        <v>4</v>
      </c>
      <c r="E3026" t="s">
        <v>19</v>
      </c>
      <c r="F3026">
        <v>2.5</v>
      </c>
      <c r="G3026" t="s">
        <v>20</v>
      </c>
      <c r="H3026" t="str">
        <f t="shared" si="141"/>
        <v>Study Support</v>
      </c>
      <c r="I3026">
        <v>5</v>
      </c>
      <c r="J3026" t="str">
        <f t="shared" si="142"/>
        <v>High</v>
      </c>
      <c r="K3026">
        <v>-1</v>
      </c>
      <c r="L3026" t="s">
        <v>21</v>
      </c>
      <c r="M3026" t="s">
        <v>22</v>
      </c>
      <c r="N3026">
        <v>9</v>
      </c>
      <c r="O3026" t="s">
        <v>23</v>
      </c>
      <c r="P3026" t="s">
        <v>179</v>
      </c>
      <c r="Q3026" t="s">
        <v>25</v>
      </c>
      <c r="R3026" t="s">
        <v>26</v>
      </c>
      <c r="S3026" t="str">
        <f t="shared" si="143"/>
        <v>High</v>
      </c>
    </row>
    <row r="3027" spans="1:19" x14ac:dyDescent="0.3">
      <c r="A3027" t="s">
        <v>110</v>
      </c>
      <c r="B3027" t="s">
        <v>671</v>
      </c>
      <c r="C3027" t="s">
        <v>78</v>
      </c>
      <c r="D3027">
        <v>2</v>
      </c>
      <c r="E3027" t="s">
        <v>30</v>
      </c>
      <c r="F3027">
        <v>2.6</v>
      </c>
      <c r="G3027" t="s">
        <v>20</v>
      </c>
      <c r="H3027" t="str">
        <f t="shared" si="141"/>
        <v>Study Support</v>
      </c>
      <c r="I3027">
        <v>1</v>
      </c>
      <c r="J3027" t="str">
        <f t="shared" si="142"/>
        <v>Low</v>
      </c>
      <c r="K3027">
        <v>3</v>
      </c>
      <c r="L3027" t="s">
        <v>23</v>
      </c>
      <c r="M3027" t="s">
        <v>30</v>
      </c>
      <c r="N3027">
        <v>9</v>
      </c>
      <c r="O3027" t="s">
        <v>21</v>
      </c>
      <c r="P3027" t="s">
        <v>123</v>
      </c>
      <c r="Q3027" t="s">
        <v>40</v>
      </c>
      <c r="R3027" t="s">
        <v>49</v>
      </c>
      <c r="S3027" t="str">
        <f t="shared" si="143"/>
        <v>High</v>
      </c>
    </row>
    <row r="3028" spans="1:19" x14ac:dyDescent="0.3">
      <c r="A3028" t="s">
        <v>112</v>
      </c>
      <c r="B3028" t="s">
        <v>671</v>
      </c>
      <c r="C3028" t="s">
        <v>78</v>
      </c>
      <c r="D3028">
        <v>2</v>
      </c>
      <c r="E3028" t="s">
        <v>30</v>
      </c>
      <c r="F3028">
        <v>2.6</v>
      </c>
      <c r="G3028" t="s">
        <v>20</v>
      </c>
      <c r="H3028" t="str">
        <f t="shared" si="141"/>
        <v>Study Support</v>
      </c>
      <c r="I3028">
        <v>1</v>
      </c>
      <c r="J3028" t="str">
        <f t="shared" si="142"/>
        <v>Low</v>
      </c>
      <c r="K3028">
        <v>3</v>
      </c>
      <c r="L3028" t="s">
        <v>23</v>
      </c>
      <c r="M3028" t="s">
        <v>30</v>
      </c>
      <c r="N3028">
        <v>9</v>
      </c>
      <c r="O3028" t="s">
        <v>21</v>
      </c>
      <c r="P3028" t="s">
        <v>24</v>
      </c>
      <c r="Q3028" t="s">
        <v>40</v>
      </c>
      <c r="R3028" t="s">
        <v>26</v>
      </c>
      <c r="S3028" t="str">
        <f t="shared" si="143"/>
        <v>High</v>
      </c>
    </row>
    <row r="3029" spans="1:19" x14ac:dyDescent="0.3">
      <c r="A3029" t="s">
        <v>114</v>
      </c>
      <c r="B3029" t="s">
        <v>671</v>
      </c>
      <c r="C3029" t="s">
        <v>78</v>
      </c>
      <c r="D3029">
        <v>2</v>
      </c>
      <c r="E3029" t="s">
        <v>30</v>
      </c>
      <c r="F3029">
        <v>2.6</v>
      </c>
      <c r="G3029" t="s">
        <v>20</v>
      </c>
      <c r="H3029" t="str">
        <f t="shared" si="141"/>
        <v>Study Support</v>
      </c>
      <c r="I3029">
        <v>1</v>
      </c>
      <c r="J3029" t="str">
        <f t="shared" si="142"/>
        <v>Low</v>
      </c>
      <c r="K3029">
        <v>3</v>
      </c>
      <c r="L3029" t="s">
        <v>23</v>
      </c>
      <c r="M3029" t="s">
        <v>30</v>
      </c>
      <c r="N3029">
        <v>9</v>
      </c>
      <c r="O3029" t="s">
        <v>23</v>
      </c>
      <c r="P3029" t="s">
        <v>136</v>
      </c>
      <c r="Q3029" t="s">
        <v>40</v>
      </c>
      <c r="R3029" t="s">
        <v>26</v>
      </c>
      <c r="S3029" t="str">
        <f t="shared" si="143"/>
        <v>High</v>
      </c>
    </row>
    <row r="3030" spans="1:19" x14ac:dyDescent="0.3">
      <c r="A3030" t="s">
        <v>117</v>
      </c>
      <c r="B3030" t="s">
        <v>671</v>
      </c>
      <c r="C3030" t="s">
        <v>78</v>
      </c>
      <c r="D3030">
        <v>2</v>
      </c>
      <c r="E3030" t="s">
        <v>30</v>
      </c>
      <c r="F3030">
        <v>2.6</v>
      </c>
      <c r="G3030" t="s">
        <v>20</v>
      </c>
      <c r="H3030" t="str">
        <f t="shared" si="141"/>
        <v>Study Support</v>
      </c>
      <c r="I3030">
        <v>1</v>
      </c>
      <c r="J3030" t="str">
        <f t="shared" si="142"/>
        <v>Low</v>
      </c>
      <c r="K3030">
        <v>3</v>
      </c>
      <c r="L3030" t="s">
        <v>23</v>
      </c>
      <c r="M3030" t="s">
        <v>30</v>
      </c>
      <c r="N3030">
        <v>9</v>
      </c>
      <c r="O3030" t="s">
        <v>23</v>
      </c>
      <c r="P3030" t="s">
        <v>116</v>
      </c>
      <c r="Q3030" t="s">
        <v>40</v>
      </c>
      <c r="R3030" t="s">
        <v>26</v>
      </c>
      <c r="S3030" t="str">
        <f t="shared" si="143"/>
        <v>High</v>
      </c>
    </row>
    <row r="3031" spans="1:19" x14ac:dyDescent="0.3">
      <c r="A3031" t="s">
        <v>119</v>
      </c>
      <c r="B3031" t="s">
        <v>671</v>
      </c>
      <c r="C3031" t="s">
        <v>78</v>
      </c>
      <c r="D3031">
        <v>2</v>
      </c>
      <c r="E3031" t="s">
        <v>30</v>
      </c>
      <c r="F3031">
        <v>2.6</v>
      </c>
      <c r="G3031" t="s">
        <v>20</v>
      </c>
      <c r="H3031" t="str">
        <f t="shared" si="141"/>
        <v>Study Support</v>
      </c>
      <c r="I3031">
        <v>1</v>
      </c>
      <c r="J3031" t="str">
        <f t="shared" si="142"/>
        <v>Low</v>
      </c>
      <c r="K3031">
        <v>3</v>
      </c>
      <c r="L3031" t="s">
        <v>23</v>
      </c>
      <c r="M3031" t="s">
        <v>30</v>
      </c>
      <c r="N3031">
        <v>9</v>
      </c>
      <c r="O3031" t="s">
        <v>23</v>
      </c>
      <c r="P3031" t="s">
        <v>136</v>
      </c>
      <c r="Q3031" t="s">
        <v>40</v>
      </c>
      <c r="R3031" t="s">
        <v>26</v>
      </c>
      <c r="S3031" t="str">
        <f t="shared" si="143"/>
        <v>High</v>
      </c>
    </row>
    <row r="3032" spans="1:19" x14ac:dyDescent="0.3">
      <c r="A3032" t="s">
        <v>121</v>
      </c>
      <c r="B3032" t="s">
        <v>665</v>
      </c>
      <c r="C3032" t="s">
        <v>147</v>
      </c>
      <c r="D3032">
        <v>2</v>
      </c>
      <c r="E3032" t="s">
        <v>22</v>
      </c>
      <c r="F3032">
        <v>1.9</v>
      </c>
      <c r="G3032" t="s">
        <v>20</v>
      </c>
      <c r="H3032" t="str">
        <f t="shared" si="141"/>
        <v>Study Support</v>
      </c>
      <c r="I3032">
        <v>5</v>
      </c>
      <c r="J3032" t="str">
        <f t="shared" si="142"/>
        <v>High</v>
      </c>
      <c r="K3032">
        <v>1</v>
      </c>
      <c r="L3032" t="s">
        <v>23</v>
      </c>
      <c r="M3032" t="s">
        <v>30</v>
      </c>
      <c r="N3032">
        <v>10</v>
      </c>
      <c r="O3032" t="s">
        <v>21</v>
      </c>
      <c r="P3032" t="s">
        <v>109</v>
      </c>
      <c r="Q3032" t="s">
        <v>25</v>
      </c>
      <c r="R3032" t="s">
        <v>26</v>
      </c>
      <c r="S3032" t="str">
        <f t="shared" si="143"/>
        <v>High</v>
      </c>
    </row>
    <row r="3033" spans="1:19" x14ac:dyDescent="0.3">
      <c r="A3033" t="s">
        <v>124</v>
      </c>
      <c r="B3033" t="s">
        <v>665</v>
      </c>
      <c r="C3033" t="s">
        <v>147</v>
      </c>
      <c r="D3033">
        <v>2</v>
      </c>
      <c r="E3033" t="s">
        <v>22</v>
      </c>
      <c r="F3033">
        <v>1.9</v>
      </c>
      <c r="G3033" t="s">
        <v>20</v>
      </c>
      <c r="H3033" t="str">
        <f t="shared" si="141"/>
        <v>Study Support</v>
      </c>
      <c r="I3033">
        <v>5</v>
      </c>
      <c r="J3033" t="str">
        <f t="shared" si="142"/>
        <v>High</v>
      </c>
      <c r="K3033">
        <v>1</v>
      </c>
      <c r="L3033" t="s">
        <v>23</v>
      </c>
      <c r="M3033" t="s">
        <v>30</v>
      </c>
      <c r="N3033">
        <v>10</v>
      </c>
      <c r="O3033" t="s">
        <v>23</v>
      </c>
      <c r="P3033" t="s">
        <v>257</v>
      </c>
      <c r="Q3033" t="s">
        <v>25</v>
      </c>
      <c r="R3033" t="s">
        <v>49</v>
      </c>
      <c r="S3033" t="str">
        <f t="shared" si="143"/>
        <v>High</v>
      </c>
    </row>
    <row r="3034" spans="1:19" x14ac:dyDescent="0.3">
      <c r="A3034" t="s">
        <v>126</v>
      </c>
      <c r="B3034" t="s">
        <v>665</v>
      </c>
      <c r="C3034" t="s">
        <v>147</v>
      </c>
      <c r="D3034">
        <v>2</v>
      </c>
      <c r="E3034" t="s">
        <v>22</v>
      </c>
      <c r="F3034">
        <v>1.9</v>
      </c>
      <c r="G3034" t="s">
        <v>20</v>
      </c>
      <c r="H3034" t="str">
        <f t="shared" si="141"/>
        <v>Study Support</v>
      </c>
      <c r="I3034">
        <v>5</v>
      </c>
      <c r="J3034" t="str">
        <f t="shared" si="142"/>
        <v>High</v>
      </c>
      <c r="K3034">
        <v>1</v>
      </c>
      <c r="L3034" t="s">
        <v>23</v>
      </c>
      <c r="M3034" t="s">
        <v>30</v>
      </c>
      <c r="N3034">
        <v>10</v>
      </c>
      <c r="O3034" t="s">
        <v>21</v>
      </c>
      <c r="P3034" t="s">
        <v>83</v>
      </c>
      <c r="Q3034" t="s">
        <v>25</v>
      </c>
      <c r="R3034" t="s">
        <v>45</v>
      </c>
      <c r="S3034" t="str">
        <f t="shared" si="143"/>
        <v>High</v>
      </c>
    </row>
    <row r="3035" spans="1:19" x14ac:dyDescent="0.3">
      <c r="A3035" t="s">
        <v>128</v>
      </c>
      <c r="B3035" t="s">
        <v>665</v>
      </c>
      <c r="C3035" t="s">
        <v>147</v>
      </c>
      <c r="D3035">
        <v>2</v>
      </c>
      <c r="E3035" t="s">
        <v>22</v>
      </c>
      <c r="F3035">
        <v>1.9</v>
      </c>
      <c r="G3035" t="s">
        <v>20</v>
      </c>
      <c r="H3035" t="str">
        <f t="shared" si="141"/>
        <v>Study Support</v>
      </c>
      <c r="I3035">
        <v>5</v>
      </c>
      <c r="J3035" t="str">
        <f t="shared" si="142"/>
        <v>High</v>
      </c>
      <c r="K3035">
        <v>1</v>
      </c>
      <c r="L3035" t="s">
        <v>23</v>
      </c>
      <c r="M3035" t="s">
        <v>30</v>
      </c>
      <c r="N3035">
        <v>10</v>
      </c>
      <c r="O3035" t="s">
        <v>23</v>
      </c>
      <c r="P3035" t="s">
        <v>176</v>
      </c>
      <c r="Q3035" t="s">
        <v>25</v>
      </c>
      <c r="R3035" t="s">
        <v>26</v>
      </c>
      <c r="S3035" t="str">
        <f t="shared" si="143"/>
        <v>High</v>
      </c>
    </row>
    <row r="3036" spans="1:19" x14ac:dyDescent="0.3">
      <c r="A3036" t="s">
        <v>130</v>
      </c>
      <c r="B3036" t="s">
        <v>665</v>
      </c>
      <c r="C3036" t="s">
        <v>147</v>
      </c>
      <c r="D3036">
        <v>2</v>
      </c>
      <c r="E3036" t="s">
        <v>22</v>
      </c>
      <c r="F3036">
        <v>1.9</v>
      </c>
      <c r="G3036" t="s">
        <v>20</v>
      </c>
      <c r="H3036" t="str">
        <f t="shared" si="141"/>
        <v>Study Support</v>
      </c>
      <c r="I3036">
        <v>5</v>
      </c>
      <c r="J3036" t="str">
        <f t="shared" si="142"/>
        <v>High</v>
      </c>
      <c r="K3036">
        <v>1</v>
      </c>
      <c r="L3036" t="s">
        <v>23</v>
      </c>
      <c r="M3036" t="s">
        <v>30</v>
      </c>
      <c r="N3036">
        <v>10</v>
      </c>
      <c r="O3036" t="s">
        <v>23</v>
      </c>
      <c r="P3036" t="s">
        <v>1710</v>
      </c>
      <c r="Q3036" t="s">
        <v>25</v>
      </c>
      <c r="R3036" t="s">
        <v>49</v>
      </c>
      <c r="S3036" t="str">
        <f t="shared" si="143"/>
        <v>High</v>
      </c>
    </row>
    <row r="3037" spans="1:19" x14ac:dyDescent="0.3">
      <c r="A3037" t="s">
        <v>132</v>
      </c>
      <c r="B3037" t="s">
        <v>665</v>
      </c>
      <c r="C3037" t="s">
        <v>147</v>
      </c>
      <c r="D3037">
        <v>2</v>
      </c>
      <c r="E3037" t="s">
        <v>22</v>
      </c>
      <c r="F3037">
        <v>1.9</v>
      </c>
      <c r="G3037" t="s">
        <v>20</v>
      </c>
      <c r="H3037" t="str">
        <f t="shared" si="141"/>
        <v>Study Support</v>
      </c>
      <c r="I3037">
        <v>5</v>
      </c>
      <c r="J3037" t="str">
        <f t="shared" si="142"/>
        <v>High</v>
      </c>
      <c r="K3037">
        <v>1</v>
      </c>
      <c r="L3037" t="s">
        <v>23</v>
      </c>
      <c r="M3037" t="s">
        <v>30</v>
      </c>
      <c r="N3037">
        <v>10</v>
      </c>
      <c r="O3037" t="s">
        <v>21</v>
      </c>
      <c r="P3037" t="s">
        <v>123</v>
      </c>
      <c r="Q3037" t="s">
        <v>25</v>
      </c>
      <c r="R3037" t="s">
        <v>49</v>
      </c>
      <c r="S3037" t="str">
        <f t="shared" si="143"/>
        <v>High</v>
      </c>
    </row>
    <row r="3038" spans="1:19" x14ac:dyDescent="0.3">
      <c r="A3038" t="s">
        <v>134</v>
      </c>
      <c r="B3038" t="s">
        <v>665</v>
      </c>
      <c r="C3038" t="s">
        <v>147</v>
      </c>
      <c r="D3038">
        <v>2</v>
      </c>
      <c r="E3038" t="s">
        <v>22</v>
      </c>
      <c r="F3038">
        <v>1.9</v>
      </c>
      <c r="G3038" t="s">
        <v>20</v>
      </c>
      <c r="H3038" t="str">
        <f t="shared" si="141"/>
        <v>Study Support</v>
      </c>
      <c r="I3038">
        <v>5</v>
      </c>
      <c r="J3038" t="str">
        <f t="shared" si="142"/>
        <v>High</v>
      </c>
      <c r="K3038">
        <v>1</v>
      </c>
      <c r="L3038" t="s">
        <v>23</v>
      </c>
      <c r="M3038" t="s">
        <v>30</v>
      </c>
      <c r="N3038">
        <v>10</v>
      </c>
      <c r="O3038" t="s">
        <v>23</v>
      </c>
      <c r="P3038" t="s">
        <v>257</v>
      </c>
      <c r="Q3038" t="s">
        <v>25</v>
      </c>
      <c r="R3038" t="s">
        <v>26</v>
      </c>
      <c r="S3038" t="str">
        <f t="shared" si="143"/>
        <v>High</v>
      </c>
    </row>
    <row r="3039" spans="1:19" x14ac:dyDescent="0.3">
      <c r="A3039" t="s">
        <v>137</v>
      </c>
      <c r="B3039" t="s">
        <v>672</v>
      </c>
      <c r="C3039" t="s">
        <v>78</v>
      </c>
      <c r="D3039">
        <v>2</v>
      </c>
      <c r="E3039" t="s">
        <v>56</v>
      </c>
      <c r="F3039">
        <v>3.8</v>
      </c>
      <c r="G3039" t="s">
        <v>31</v>
      </c>
      <c r="H3039" t="str">
        <f t="shared" si="141"/>
        <v>Skill Development</v>
      </c>
      <c r="I3039">
        <v>4</v>
      </c>
      <c r="J3039" t="str">
        <f t="shared" si="142"/>
        <v>High</v>
      </c>
      <c r="K3039">
        <v>2</v>
      </c>
      <c r="L3039" t="s">
        <v>21</v>
      </c>
      <c r="M3039" t="s">
        <v>30</v>
      </c>
      <c r="N3039">
        <v>5</v>
      </c>
      <c r="O3039" t="s">
        <v>21</v>
      </c>
      <c r="P3039" t="s">
        <v>143</v>
      </c>
      <c r="Q3039" t="s">
        <v>34</v>
      </c>
      <c r="R3039" t="s">
        <v>49</v>
      </c>
      <c r="S3039" t="str">
        <f t="shared" si="143"/>
        <v>Medium</v>
      </c>
    </row>
    <row r="3040" spans="1:19" x14ac:dyDescent="0.3">
      <c r="A3040" t="s">
        <v>139</v>
      </c>
      <c r="B3040" t="s">
        <v>673</v>
      </c>
      <c r="C3040" t="s">
        <v>103</v>
      </c>
      <c r="D3040">
        <v>1</v>
      </c>
      <c r="E3040" t="s">
        <v>56</v>
      </c>
      <c r="F3040">
        <v>1.6</v>
      </c>
      <c r="G3040" t="s">
        <v>61</v>
      </c>
      <c r="H3040" t="str">
        <f t="shared" si="141"/>
        <v>Study Support</v>
      </c>
      <c r="I3040">
        <v>3</v>
      </c>
      <c r="J3040" t="str">
        <f t="shared" si="142"/>
        <v>Medium</v>
      </c>
      <c r="K3040">
        <v>2</v>
      </c>
      <c r="L3040" t="s">
        <v>21</v>
      </c>
      <c r="M3040" t="s">
        <v>32</v>
      </c>
      <c r="N3040">
        <v>7</v>
      </c>
      <c r="O3040" t="s">
        <v>21</v>
      </c>
      <c r="P3040" t="s">
        <v>65</v>
      </c>
      <c r="Q3040" t="s">
        <v>25</v>
      </c>
      <c r="R3040" t="s">
        <v>49</v>
      </c>
      <c r="S3040" t="str">
        <f t="shared" si="143"/>
        <v>High</v>
      </c>
    </row>
    <row r="3041" spans="1:19" x14ac:dyDescent="0.3">
      <c r="A3041" t="s">
        <v>141</v>
      </c>
      <c r="B3041" t="s">
        <v>674</v>
      </c>
      <c r="C3041" t="s">
        <v>18</v>
      </c>
      <c r="D3041">
        <v>3</v>
      </c>
      <c r="E3041" t="s">
        <v>79</v>
      </c>
      <c r="F3041">
        <v>3.4</v>
      </c>
      <c r="G3041" t="s">
        <v>38</v>
      </c>
      <c r="H3041" t="str">
        <f t="shared" si="141"/>
        <v>Skill Development</v>
      </c>
      <c r="I3041">
        <v>2</v>
      </c>
      <c r="J3041" t="str">
        <f t="shared" si="142"/>
        <v>Low</v>
      </c>
      <c r="K3041">
        <v>-3</v>
      </c>
      <c r="L3041" t="s">
        <v>21</v>
      </c>
      <c r="M3041" t="s">
        <v>32</v>
      </c>
      <c r="N3041">
        <v>7</v>
      </c>
      <c r="O3041" t="s">
        <v>23</v>
      </c>
      <c r="P3041" t="s">
        <v>145</v>
      </c>
      <c r="Q3041" t="s">
        <v>34</v>
      </c>
      <c r="R3041" t="s">
        <v>49</v>
      </c>
      <c r="S3041" t="str">
        <f t="shared" si="143"/>
        <v>High</v>
      </c>
    </row>
    <row r="3042" spans="1:19" x14ac:dyDescent="0.3">
      <c r="A3042" t="s">
        <v>16</v>
      </c>
      <c r="B3042" t="s">
        <v>675</v>
      </c>
      <c r="C3042" t="s">
        <v>29</v>
      </c>
      <c r="D3042">
        <v>3</v>
      </c>
      <c r="E3042" t="s">
        <v>56</v>
      </c>
      <c r="F3042">
        <v>2.2000000000000002</v>
      </c>
      <c r="G3042" t="s">
        <v>44</v>
      </c>
      <c r="H3042" t="str">
        <f t="shared" si="141"/>
        <v>Other</v>
      </c>
      <c r="I3042">
        <v>5</v>
      </c>
      <c r="J3042" t="str">
        <f t="shared" si="142"/>
        <v>High</v>
      </c>
      <c r="K3042">
        <v>3</v>
      </c>
      <c r="L3042" t="s">
        <v>21</v>
      </c>
      <c r="M3042" t="s">
        <v>22</v>
      </c>
      <c r="N3042">
        <v>7</v>
      </c>
      <c r="O3042" t="s">
        <v>21</v>
      </c>
      <c r="P3042" t="s">
        <v>65</v>
      </c>
      <c r="Q3042" t="s">
        <v>34</v>
      </c>
      <c r="R3042" t="s">
        <v>45</v>
      </c>
      <c r="S3042" t="str">
        <f t="shared" si="143"/>
        <v>High</v>
      </c>
    </row>
    <row r="3043" spans="1:19" x14ac:dyDescent="0.3">
      <c r="A3043" t="s">
        <v>27</v>
      </c>
      <c r="B3043" t="s">
        <v>676</v>
      </c>
      <c r="C3043" t="s">
        <v>29</v>
      </c>
      <c r="D3043">
        <v>4</v>
      </c>
      <c r="E3043" t="s">
        <v>56</v>
      </c>
      <c r="F3043">
        <v>1.9</v>
      </c>
      <c r="G3043" t="s">
        <v>44</v>
      </c>
      <c r="H3043" t="str">
        <f t="shared" si="141"/>
        <v>Other</v>
      </c>
      <c r="I3043">
        <v>1</v>
      </c>
      <c r="J3043" t="str">
        <f t="shared" si="142"/>
        <v>Low</v>
      </c>
      <c r="K3043">
        <v>0</v>
      </c>
      <c r="L3043" t="s">
        <v>21</v>
      </c>
      <c r="M3043" t="s">
        <v>19</v>
      </c>
      <c r="N3043">
        <v>6</v>
      </c>
      <c r="O3043" t="s">
        <v>21</v>
      </c>
      <c r="P3043" t="s">
        <v>136</v>
      </c>
      <c r="Q3043" t="s">
        <v>40</v>
      </c>
      <c r="R3043" t="s">
        <v>49</v>
      </c>
      <c r="S3043" t="str">
        <f t="shared" si="143"/>
        <v>Medium</v>
      </c>
    </row>
    <row r="3044" spans="1:19" x14ac:dyDescent="0.3">
      <c r="A3044" t="s">
        <v>35</v>
      </c>
      <c r="B3044" t="s">
        <v>318</v>
      </c>
      <c r="C3044" t="s">
        <v>78</v>
      </c>
      <c r="D3044">
        <v>3</v>
      </c>
      <c r="E3044" t="s">
        <v>30</v>
      </c>
      <c r="F3044">
        <v>2.6</v>
      </c>
      <c r="G3044" t="s">
        <v>38</v>
      </c>
      <c r="H3044" t="str">
        <f t="shared" si="141"/>
        <v>Skill Development</v>
      </c>
      <c r="I3044">
        <v>5</v>
      </c>
      <c r="J3044" t="str">
        <f t="shared" si="142"/>
        <v>High</v>
      </c>
      <c r="K3044">
        <v>-3</v>
      </c>
      <c r="L3044" t="s">
        <v>23</v>
      </c>
      <c r="M3044" t="s">
        <v>22</v>
      </c>
      <c r="N3044">
        <v>5</v>
      </c>
      <c r="O3044" t="s">
        <v>21</v>
      </c>
      <c r="P3044" t="s">
        <v>80</v>
      </c>
      <c r="Q3044" t="s">
        <v>34</v>
      </c>
      <c r="R3044" t="s">
        <v>49</v>
      </c>
      <c r="S3044" t="str">
        <f t="shared" si="143"/>
        <v>Medium</v>
      </c>
    </row>
    <row r="3045" spans="1:19" x14ac:dyDescent="0.3">
      <c r="A3045" t="s">
        <v>41</v>
      </c>
      <c r="B3045" t="s">
        <v>677</v>
      </c>
      <c r="C3045" t="s">
        <v>18</v>
      </c>
      <c r="D3045">
        <v>2</v>
      </c>
      <c r="E3045" t="s">
        <v>60</v>
      </c>
      <c r="F3045">
        <v>2.8</v>
      </c>
      <c r="G3045" t="s">
        <v>48</v>
      </c>
      <c r="H3045" t="str">
        <f t="shared" si="141"/>
        <v>Skill Development</v>
      </c>
      <c r="I3045">
        <v>1</v>
      </c>
      <c r="J3045" t="str">
        <f t="shared" si="142"/>
        <v>Low</v>
      </c>
      <c r="K3045">
        <v>-2</v>
      </c>
      <c r="L3045" t="s">
        <v>21</v>
      </c>
      <c r="M3045" t="s">
        <v>32</v>
      </c>
      <c r="N3045">
        <v>1</v>
      </c>
      <c r="O3045" t="s">
        <v>23</v>
      </c>
      <c r="P3045" t="s">
        <v>164</v>
      </c>
      <c r="Q3045" t="s">
        <v>25</v>
      </c>
      <c r="R3045" t="s">
        <v>49</v>
      </c>
      <c r="S3045" t="str">
        <f t="shared" si="143"/>
        <v>Low</v>
      </c>
    </row>
    <row r="3046" spans="1:19" x14ac:dyDescent="0.3">
      <c r="A3046" t="s">
        <v>46</v>
      </c>
      <c r="B3046" t="s">
        <v>678</v>
      </c>
      <c r="C3046" t="s">
        <v>55</v>
      </c>
      <c r="D3046">
        <v>4</v>
      </c>
      <c r="E3046" t="s">
        <v>79</v>
      </c>
      <c r="F3046">
        <v>2.8</v>
      </c>
      <c r="G3046" t="s">
        <v>44</v>
      </c>
      <c r="H3046" t="str">
        <f t="shared" si="141"/>
        <v>Other</v>
      </c>
      <c r="I3046">
        <v>4</v>
      </c>
      <c r="J3046" t="str">
        <f t="shared" si="142"/>
        <v>High</v>
      </c>
      <c r="K3046">
        <v>-1</v>
      </c>
      <c r="L3046" t="s">
        <v>21</v>
      </c>
      <c r="M3046" t="s">
        <v>22</v>
      </c>
      <c r="N3046">
        <v>7</v>
      </c>
      <c r="O3046" t="s">
        <v>21</v>
      </c>
      <c r="P3046" t="s">
        <v>86</v>
      </c>
      <c r="Q3046" t="s">
        <v>40</v>
      </c>
      <c r="R3046" t="s">
        <v>26</v>
      </c>
      <c r="S3046" t="str">
        <f t="shared" si="143"/>
        <v>High</v>
      </c>
    </row>
    <row r="3047" spans="1:19" x14ac:dyDescent="0.3">
      <c r="A3047" t="s">
        <v>50</v>
      </c>
      <c r="B3047" t="s">
        <v>373</v>
      </c>
      <c r="C3047" t="s">
        <v>43</v>
      </c>
      <c r="D3047">
        <v>2</v>
      </c>
      <c r="E3047" t="s">
        <v>30</v>
      </c>
      <c r="F3047">
        <v>2.7</v>
      </c>
      <c r="G3047" t="s">
        <v>61</v>
      </c>
      <c r="H3047" t="str">
        <f t="shared" si="141"/>
        <v>Study Support</v>
      </c>
      <c r="I3047">
        <v>4</v>
      </c>
      <c r="J3047" t="str">
        <f t="shared" si="142"/>
        <v>High</v>
      </c>
      <c r="K3047">
        <v>1</v>
      </c>
      <c r="L3047" t="s">
        <v>21</v>
      </c>
      <c r="M3047" t="s">
        <v>22</v>
      </c>
      <c r="N3047">
        <v>10</v>
      </c>
      <c r="O3047" t="s">
        <v>21</v>
      </c>
      <c r="P3047" t="s">
        <v>1712</v>
      </c>
      <c r="Q3047" t="s">
        <v>34</v>
      </c>
      <c r="R3047" t="s">
        <v>26</v>
      </c>
      <c r="S3047" t="str">
        <f t="shared" si="143"/>
        <v>High</v>
      </c>
    </row>
    <row r="3048" spans="1:19" x14ac:dyDescent="0.3">
      <c r="A3048" t="s">
        <v>53</v>
      </c>
      <c r="B3048" t="s">
        <v>411</v>
      </c>
      <c r="C3048" t="s">
        <v>147</v>
      </c>
      <c r="D3048">
        <v>3</v>
      </c>
      <c r="E3048" t="s">
        <v>56</v>
      </c>
      <c r="F3048">
        <v>1.3</v>
      </c>
      <c r="G3048" t="s">
        <v>31</v>
      </c>
      <c r="H3048" t="str">
        <f t="shared" si="141"/>
        <v>Skill Development</v>
      </c>
      <c r="I3048">
        <v>2</v>
      </c>
      <c r="J3048" t="str">
        <f t="shared" si="142"/>
        <v>Low</v>
      </c>
      <c r="K3048">
        <v>-2</v>
      </c>
      <c r="L3048" t="s">
        <v>23</v>
      </c>
      <c r="M3048" t="s">
        <v>19</v>
      </c>
      <c r="N3048">
        <v>6</v>
      </c>
      <c r="O3048" t="s">
        <v>23</v>
      </c>
      <c r="P3048" t="s">
        <v>158</v>
      </c>
      <c r="Q3048" t="s">
        <v>25</v>
      </c>
      <c r="R3048" t="s">
        <v>26</v>
      </c>
      <c r="S3048" t="str">
        <f t="shared" si="143"/>
        <v>Medium</v>
      </c>
    </row>
    <row r="3049" spans="1:19" x14ac:dyDescent="0.3">
      <c r="A3049" t="s">
        <v>58</v>
      </c>
      <c r="B3049" t="s">
        <v>679</v>
      </c>
      <c r="C3049" t="s">
        <v>147</v>
      </c>
      <c r="D3049">
        <v>4</v>
      </c>
      <c r="E3049" t="s">
        <v>60</v>
      </c>
      <c r="F3049">
        <v>3.7</v>
      </c>
      <c r="G3049" t="s">
        <v>61</v>
      </c>
      <c r="H3049" t="str">
        <f t="shared" si="141"/>
        <v>Study Support</v>
      </c>
      <c r="I3049">
        <v>5</v>
      </c>
      <c r="J3049" t="str">
        <f t="shared" si="142"/>
        <v>High</v>
      </c>
      <c r="K3049">
        <v>-2</v>
      </c>
      <c r="L3049" t="s">
        <v>23</v>
      </c>
      <c r="M3049" t="s">
        <v>22</v>
      </c>
      <c r="N3049">
        <v>9</v>
      </c>
      <c r="O3049" t="s">
        <v>21</v>
      </c>
      <c r="P3049" t="s">
        <v>24</v>
      </c>
      <c r="Q3049" t="s">
        <v>25</v>
      </c>
      <c r="R3049" t="s">
        <v>26</v>
      </c>
      <c r="S3049" t="str">
        <f t="shared" si="143"/>
        <v>High</v>
      </c>
    </row>
    <row r="3050" spans="1:19" x14ac:dyDescent="0.3">
      <c r="A3050" t="s">
        <v>63</v>
      </c>
      <c r="B3050" t="s">
        <v>680</v>
      </c>
      <c r="C3050" t="s">
        <v>147</v>
      </c>
      <c r="D3050">
        <v>2</v>
      </c>
      <c r="E3050" t="s">
        <v>56</v>
      </c>
      <c r="F3050">
        <v>2.5</v>
      </c>
      <c r="G3050" t="s">
        <v>61</v>
      </c>
      <c r="H3050" t="str">
        <f t="shared" si="141"/>
        <v>Study Support</v>
      </c>
      <c r="I3050">
        <v>2</v>
      </c>
      <c r="J3050" t="str">
        <f t="shared" si="142"/>
        <v>Low</v>
      </c>
      <c r="K3050">
        <v>3</v>
      </c>
      <c r="L3050" t="s">
        <v>21</v>
      </c>
      <c r="M3050" t="s">
        <v>30</v>
      </c>
      <c r="N3050">
        <v>8</v>
      </c>
      <c r="O3050" t="s">
        <v>23</v>
      </c>
      <c r="P3050" t="s">
        <v>62</v>
      </c>
      <c r="Q3050" t="s">
        <v>25</v>
      </c>
      <c r="R3050" t="s">
        <v>49</v>
      </c>
      <c r="S3050" t="str">
        <f t="shared" si="143"/>
        <v>High</v>
      </c>
    </row>
    <row r="3051" spans="1:19" x14ac:dyDescent="0.3">
      <c r="A3051" t="s">
        <v>66</v>
      </c>
      <c r="B3051" t="s">
        <v>681</v>
      </c>
      <c r="C3051" t="s">
        <v>29</v>
      </c>
      <c r="D3051">
        <v>4</v>
      </c>
      <c r="E3051" t="s">
        <v>19</v>
      </c>
      <c r="F3051">
        <v>0.8</v>
      </c>
      <c r="G3051" t="s">
        <v>61</v>
      </c>
      <c r="H3051" t="str">
        <f t="shared" si="141"/>
        <v>Study Support</v>
      </c>
      <c r="I3051">
        <v>3</v>
      </c>
      <c r="J3051" t="str">
        <f t="shared" si="142"/>
        <v>Medium</v>
      </c>
      <c r="K3051">
        <v>2</v>
      </c>
      <c r="L3051" t="s">
        <v>23</v>
      </c>
      <c r="M3051" t="s">
        <v>30</v>
      </c>
      <c r="N3051">
        <v>8</v>
      </c>
      <c r="O3051" t="s">
        <v>23</v>
      </c>
      <c r="P3051" t="s">
        <v>80</v>
      </c>
      <c r="Q3051" t="s">
        <v>34</v>
      </c>
      <c r="R3051" t="s">
        <v>49</v>
      </c>
      <c r="S3051" t="str">
        <f t="shared" si="143"/>
        <v>High</v>
      </c>
    </row>
    <row r="3052" spans="1:19" x14ac:dyDescent="0.3">
      <c r="A3052" t="s">
        <v>69</v>
      </c>
      <c r="B3052" t="s">
        <v>682</v>
      </c>
      <c r="C3052" t="s">
        <v>29</v>
      </c>
      <c r="D3052">
        <v>4</v>
      </c>
      <c r="E3052" t="s">
        <v>79</v>
      </c>
      <c r="F3052">
        <v>3.8</v>
      </c>
      <c r="G3052" t="s">
        <v>44</v>
      </c>
      <c r="H3052" t="str">
        <f t="shared" si="141"/>
        <v>Other</v>
      </c>
      <c r="I3052">
        <v>1</v>
      </c>
      <c r="J3052" t="str">
        <f t="shared" si="142"/>
        <v>Low</v>
      </c>
      <c r="K3052">
        <v>1</v>
      </c>
      <c r="L3052" t="s">
        <v>21</v>
      </c>
      <c r="M3052" t="s">
        <v>19</v>
      </c>
      <c r="N3052">
        <v>6</v>
      </c>
      <c r="O3052" t="s">
        <v>23</v>
      </c>
      <c r="P3052" t="s">
        <v>165</v>
      </c>
      <c r="Q3052" t="s">
        <v>34</v>
      </c>
      <c r="R3052" t="s">
        <v>49</v>
      </c>
      <c r="S3052" t="str">
        <f t="shared" si="143"/>
        <v>Medium</v>
      </c>
    </row>
    <row r="3053" spans="1:19" x14ac:dyDescent="0.3">
      <c r="A3053" t="s">
        <v>71</v>
      </c>
      <c r="B3053" t="s">
        <v>294</v>
      </c>
      <c r="C3053" t="s">
        <v>37</v>
      </c>
      <c r="D3053">
        <v>3</v>
      </c>
      <c r="E3053" t="s">
        <v>60</v>
      </c>
      <c r="F3053">
        <v>4.0999999999999996</v>
      </c>
      <c r="G3053" t="s">
        <v>20</v>
      </c>
      <c r="H3053" t="str">
        <f t="shared" si="141"/>
        <v>Study Support</v>
      </c>
      <c r="I3053">
        <v>2</v>
      </c>
      <c r="J3053" t="str">
        <f t="shared" si="142"/>
        <v>Low</v>
      </c>
      <c r="K3053">
        <v>-2</v>
      </c>
      <c r="L3053" t="s">
        <v>23</v>
      </c>
      <c r="M3053" t="s">
        <v>30</v>
      </c>
      <c r="N3053">
        <v>2</v>
      </c>
      <c r="O3053" t="s">
        <v>23</v>
      </c>
      <c r="P3053" t="s">
        <v>80</v>
      </c>
      <c r="Q3053" t="s">
        <v>34</v>
      </c>
      <c r="R3053" t="s">
        <v>49</v>
      </c>
      <c r="S3053" t="str">
        <f t="shared" si="143"/>
        <v>Low</v>
      </c>
    </row>
    <row r="3054" spans="1:19" x14ac:dyDescent="0.3">
      <c r="A3054" t="s">
        <v>74</v>
      </c>
      <c r="B3054" t="s">
        <v>294</v>
      </c>
      <c r="C3054" t="s">
        <v>37</v>
      </c>
      <c r="D3054">
        <v>3</v>
      </c>
      <c r="E3054" t="s">
        <v>60</v>
      </c>
      <c r="F3054">
        <v>4.0999999999999996</v>
      </c>
      <c r="G3054" t="s">
        <v>20</v>
      </c>
      <c r="H3054" t="str">
        <f t="shared" si="141"/>
        <v>Study Support</v>
      </c>
      <c r="I3054">
        <v>2</v>
      </c>
      <c r="J3054" t="str">
        <f t="shared" si="142"/>
        <v>Low</v>
      </c>
      <c r="K3054">
        <v>-2</v>
      </c>
      <c r="L3054" t="s">
        <v>23</v>
      </c>
      <c r="M3054" t="s">
        <v>30</v>
      </c>
      <c r="N3054">
        <v>2</v>
      </c>
      <c r="O3054" t="s">
        <v>23</v>
      </c>
      <c r="P3054" t="s">
        <v>33</v>
      </c>
      <c r="Q3054" t="s">
        <v>34</v>
      </c>
      <c r="R3054" t="s">
        <v>49</v>
      </c>
      <c r="S3054" t="str">
        <f t="shared" si="143"/>
        <v>Low</v>
      </c>
    </row>
    <row r="3055" spans="1:19" x14ac:dyDescent="0.3">
      <c r="A3055" t="s">
        <v>76</v>
      </c>
      <c r="B3055" t="s">
        <v>294</v>
      </c>
      <c r="C3055" t="s">
        <v>37</v>
      </c>
      <c r="D3055">
        <v>3</v>
      </c>
      <c r="E3055" t="s">
        <v>60</v>
      </c>
      <c r="F3055">
        <v>4.0999999999999996</v>
      </c>
      <c r="G3055" t="s">
        <v>20</v>
      </c>
      <c r="H3055" t="str">
        <f t="shared" si="141"/>
        <v>Study Support</v>
      </c>
      <c r="I3055">
        <v>2</v>
      </c>
      <c r="J3055" t="str">
        <f t="shared" si="142"/>
        <v>Low</v>
      </c>
      <c r="K3055">
        <v>-2</v>
      </c>
      <c r="L3055" t="s">
        <v>23</v>
      </c>
      <c r="M3055" t="s">
        <v>30</v>
      </c>
      <c r="N3055">
        <v>2</v>
      </c>
      <c r="O3055" t="s">
        <v>21</v>
      </c>
      <c r="P3055" t="s">
        <v>83</v>
      </c>
      <c r="Q3055" t="s">
        <v>34</v>
      </c>
      <c r="R3055" t="s">
        <v>49</v>
      </c>
      <c r="S3055" t="str">
        <f t="shared" si="143"/>
        <v>Low</v>
      </c>
    </row>
    <row r="3056" spans="1:19" x14ac:dyDescent="0.3">
      <c r="A3056" t="s">
        <v>81</v>
      </c>
      <c r="B3056" t="s">
        <v>683</v>
      </c>
      <c r="C3056" t="s">
        <v>43</v>
      </c>
      <c r="D3056">
        <v>2</v>
      </c>
      <c r="E3056" t="s">
        <v>79</v>
      </c>
      <c r="F3056">
        <v>1.5</v>
      </c>
      <c r="G3056" t="s">
        <v>31</v>
      </c>
      <c r="H3056" t="str">
        <f t="shared" si="141"/>
        <v>Skill Development</v>
      </c>
      <c r="I3056">
        <v>2</v>
      </c>
      <c r="J3056" t="str">
        <f t="shared" si="142"/>
        <v>Low</v>
      </c>
      <c r="K3056">
        <v>3</v>
      </c>
      <c r="L3056" t="s">
        <v>21</v>
      </c>
      <c r="M3056" t="s">
        <v>30</v>
      </c>
      <c r="N3056">
        <v>9</v>
      </c>
      <c r="O3056" t="s">
        <v>23</v>
      </c>
      <c r="P3056" t="s">
        <v>104</v>
      </c>
      <c r="Q3056" t="s">
        <v>40</v>
      </c>
      <c r="R3056" t="s">
        <v>49</v>
      </c>
      <c r="S3056" t="str">
        <f t="shared" si="143"/>
        <v>High</v>
      </c>
    </row>
    <row r="3057" spans="1:19" x14ac:dyDescent="0.3">
      <c r="A3057" t="s">
        <v>84</v>
      </c>
      <c r="B3057" t="s">
        <v>233</v>
      </c>
      <c r="C3057" t="s">
        <v>103</v>
      </c>
      <c r="D3057">
        <v>2</v>
      </c>
      <c r="E3057" t="s">
        <v>56</v>
      </c>
      <c r="F3057">
        <v>3.4</v>
      </c>
      <c r="G3057" t="s">
        <v>61</v>
      </c>
      <c r="H3057" t="str">
        <f t="shared" si="141"/>
        <v>Study Support</v>
      </c>
      <c r="I3057">
        <v>5</v>
      </c>
      <c r="J3057" t="str">
        <f t="shared" si="142"/>
        <v>High</v>
      </c>
      <c r="K3057">
        <v>2</v>
      </c>
      <c r="L3057" t="s">
        <v>23</v>
      </c>
      <c r="M3057" t="s">
        <v>19</v>
      </c>
      <c r="N3057">
        <v>4</v>
      </c>
      <c r="O3057" t="s">
        <v>21</v>
      </c>
      <c r="P3057" t="s">
        <v>24</v>
      </c>
      <c r="Q3057" t="s">
        <v>34</v>
      </c>
      <c r="R3057" t="s">
        <v>49</v>
      </c>
      <c r="S3057" t="str">
        <f t="shared" si="143"/>
        <v>Medium</v>
      </c>
    </row>
    <row r="3058" spans="1:19" x14ac:dyDescent="0.3">
      <c r="A3058" t="s">
        <v>87</v>
      </c>
      <c r="B3058" t="s">
        <v>616</v>
      </c>
      <c r="C3058" t="s">
        <v>78</v>
      </c>
      <c r="D3058">
        <v>1</v>
      </c>
      <c r="E3058" t="s">
        <v>60</v>
      </c>
      <c r="F3058">
        <v>0.6</v>
      </c>
      <c r="G3058" t="s">
        <v>38</v>
      </c>
      <c r="H3058" t="str">
        <f t="shared" si="141"/>
        <v>Skill Development</v>
      </c>
      <c r="I3058">
        <v>5</v>
      </c>
      <c r="J3058" t="str">
        <f t="shared" si="142"/>
        <v>High</v>
      </c>
      <c r="K3058">
        <v>2</v>
      </c>
      <c r="L3058" t="s">
        <v>23</v>
      </c>
      <c r="M3058" t="s">
        <v>22</v>
      </c>
      <c r="N3058">
        <v>9</v>
      </c>
      <c r="O3058" t="s">
        <v>23</v>
      </c>
      <c r="P3058" t="s">
        <v>143</v>
      </c>
      <c r="Q3058" t="s">
        <v>34</v>
      </c>
      <c r="R3058" t="s">
        <v>49</v>
      </c>
      <c r="S3058" t="str">
        <f t="shared" si="143"/>
        <v>High</v>
      </c>
    </row>
    <row r="3059" spans="1:19" x14ac:dyDescent="0.3">
      <c r="A3059" t="s">
        <v>88</v>
      </c>
      <c r="B3059" t="s">
        <v>616</v>
      </c>
      <c r="C3059" t="s">
        <v>78</v>
      </c>
      <c r="D3059">
        <v>1</v>
      </c>
      <c r="E3059" t="s">
        <v>60</v>
      </c>
      <c r="F3059">
        <v>0.6</v>
      </c>
      <c r="G3059" t="s">
        <v>38</v>
      </c>
      <c r="H3059" t="str">
        <f t="shared" si="141"/>
        <v>Skill Development</v>
      </c>
      <c r="I3059">
        <v>5</v>
      </c>
      <c r="J3059" t="str">
        <f t="shared" si="142"/>
        <v>High</v>
      </c>
      <c r="K3059">
        <v>2</v>
      </c>
      <c r="L3059" t="s">
        <v>23</v>
      </c>
      <c r="M3059" t="s">
        <v>22</v>
      </c>
      <c r="N3059">
        <v>9</v>
      </c>
      <c r="O3059" t="s">
        <v>21</v>
      </c>
      <c r="P3059" t="s">
        <v>109</v>
      </c>
      <c r="Q3059" t="s">
        <v>34</v>
      </c>
      <c r="R3059" t="s">
        <v>45</v>
      </c>
      <c r="S3059" t="str">
        <f t="shared" si="143"/>
        <v>High</v>
      </c>
    </row>
    <row r="3060" spans="1:19" x14ac:dyDescent="0.3">
      <c r="A3060" t="s">
        <v>91</v>
      </c>
      <c r="B3060" t="s">
        <v>616</v>
      </c>
      <c r="C3060" t="s">
        <v>78</v>
      </c>
      <c r="D3060">
        <v>1</v>
      </c>
      <c r="E3060" t="s">
        <v>60</v>
      </c>
      <c r="F3060">
        <v>0.6</v>
      </c>
      <c r="G3060" t="s">
        <v>38</v>
      </c>
      <c r="H3060" t="str">
        <f t="shared" si="141"/>
        <v>Skill Development</v>
      </c>
      <c r="I3060">
        <v>5</v>
      </c>
      <c r="J3060" t="str">
        <f t="shared" si="142"/>
        <v>High</v>
      </c>
      <c r="K3060">
        <v>2</v>
      </c>
      <c r="L3060" t="s">
        <v>23</v>
      </c>
      <c r="M3060" t="s">
        <v>22</v>
      </c>
      <c r="N3060">
        <v>9</v>
      </c>
      <c r="O3060" t="s">
        <v>23</v>
      </c>
      <c r="P3060" t="s">
        <v>80</v>
      </c>
      <c r="Q3060" t="s">
        <v>34</v>
      </c>
      <c r="R3060" t="s">
        <v>26</v>
      </c>
      <c r="S3060" t="str">
        <f t="shared" si="143"/>
        <v>High</v>
      </c>
    </row>
    <row r="3061" spans="1:19" x14ac:dyDescent="0.3">
      <c r="A3061" t="s">
        <v>94</v>
      </c>
      <c r="B3061" t="s">
        <v>616</v>
      </c>
      <c r="C3061" t="s">
        <v>78</v>
      </c>
      <c r="D3061">
        <v>1</v>
      </c>
      <c r="E3061" t="s">
        <v>60</v>
      </c>
      <c r="F3061">
        <v>0.6</v>
      </c>
      <c r="G3061" t="s">
        <v>38</v>
      </c>
      <c r="H3061" t="str">
        <f t="shared" si="141"/>
        <v>Skill Development</v>
      </c>
      <c r="I3061">
        <v>5</v>
      </c>
      <c r="J3061" t="str">
        <f t="shared" si="142"/>
        <v>High</v>
      </c>
      <c r="K3061">
        <v>2</v>
      </c>
      <c r="L3061" t="s">
        <v>23</v>
      </c>
      <c r="M3061" t="s">
        <v>22</v>
      </c>
      <c r="N3061">
        <v>9</v>
      </c>
      <c r="O3061" t="s">
        <v>23</v>
      </c>
      <c r="P3061" t="s">
        <v>165</v>
      </c>
      <c r="Q3061" t="s">
        <v>34</v>
      </c>
      <c r="R3061" t="s">
        <v>49</v>
      </c>
      <c r="S3061" t="str">
        <f t="shared" si="143"/>
        <v>High</v>
      </c>
    </row>
    <row r="3062" spans="1:19" x14ac:dyDescent="0.3">
      <c r="A3062" t="s">
        <v>97</v>
      </c>
      <c r="B3062" t="s">
        <v>616</v>
      </c>
      <c r="C3062" t="s">
        <v>78</v>
      </c>
      <c r="D3062">
        <v>1</v>
      </c>
      <c r="E3062" t="s">
        <v>60</v>
      </c>
      <c r="F3062">
        <v>0.6</v>
      </c>
      <c r="G3062" t="s">
        <v>38</v>
      </c>
      <c r="H3062" t="str">
        <f t="shared" si="141"/>
        <v>Skill Development</v>
      </c>
      <c r="I3062">
        <v>5</v>
      </c>
      <c r="J3062" t="str">
        <f t="shared" si="142"/>
        <v>High</v>
      </c>
      <c r="K3062">
        <v>2</v>
      </c>
      <c r="L3062" t="s">
        <v>23</v>
      </c>
      <c r="M3062" t="s">
        <v>22</v>
      </c>
      <c r="N3062">
        <v>9</v>
      </c>
      <c r="O3062" t="s">
        <v>21</v>
      </c>
      <c r="P3062" t="s">
        <v>62</v>
      </c>
      <c r="Q3062" t="s">
        <v>34</v>
      </c>
      <c r="R3062" t="s">
        <v>26</v>
      </c>
      <c r="S3062" t="str">
        <f t="shared" si="143"/>
        <v>High</v>
      </c>
    </row>
    <row r="3063" spans="1:19" x14ac:dyDescent="0.3">
      <c r="A3063" t="s">
        <v>99</v>
      </c>
      <c r="B3063" t="s">
        <v>616</v>
      </c>
      <c r="C3063" t="s">
        <v>78</v>
      </c>
      <c r="D3063">
        <v>1</v>
      </c>
      <c r="E3063" t="s">
        <v>60</v>
      </c>
      <c r="F3063">
        <v>0.6</v>
      </c>
      <c r="G3063" t="s">
        <v>38</v>
      </c>
      <c r="H3063" t="str">
        <f t="shared" si="141"/>
        <v>Skill Development</v>
      </c>
      <c r="I3063">
        <v>5</v>
      </c>
      <c r="J3063" t="str">
        <f t="shared" si="142"/>
        <v>High</v>
      </c>
      <c r="K3063">
        <v>2</v>
      </c>
      <c r="L3063" t="s">
        <v>23</v>
      </c>
      <c r="M3063" t="s">
        <v>22</v>
      </c>
      <c r="N3063">
        <v>9</v>
      </c>
      <c r="O3063" t="s">
        <v>23</v>
      </c>
      <c r="P3063" t="s">
        <v>116</v>
      </c>
      <c r="Q3063" t="s">
        <v>34</v>
      </c>
      <c r="R3063" t="s">
        <v>45</v>
      </c>
      <c r="S3063" t="str">
        <f t="shared" si="143"/>
        <v>High</v>
      </c>
    </row>
    <row r="3064" spans="1:19" x14ac:dyDescent="0.3">
      <c r="A3064" t="s">
        <v>101</v>
      </c>
      <c r="B3064" t="s">
        <v>616</v>
      </c>
      <c r="C3064" t="s">
        <v>78</v>
      </c>
      <c r="D3064">
        <v>1</v>
      </c>
      <c r="E3064" t="s">
        <v>60</v>
      </c>
      <c r="F3064">
        <v>0.6</v>
      </c>
      <c r="G3064" t="s">
        <v>38</v>
      </c>
      <c r="H3064" t="str">
        <f t="shared" si="141"/>
        <v>Skill Development</v>
      </c>
      <c r="I3064">
        <v>5</v>
      </c>
      <c r="J3064" t="str">
        <f t="shared" si="142"/>
        <v>High</v>
      </c>
      <c r="K3064">
        <v>2</v>
      </c>
      <c r="L3064" t="s">
        <v>23</v>
      </c>
      <c r="M3064" t="s">
        <v>22</v>
      </c>
      <c r="N3064">
        <v>9</v>
      </c>
      <c r="O3064" t="s">
        <v>21</v>
      </c>
      <c r="P3064" t="s">
        <v>179</v>
      </c>
      <c r="Q3064" t="s">
        <v>34</v>
      </c>
      <c r="R3064" t="s">
        <v>49</v>
      </c>
      <c r="S3064" t="str">
        <f t="shared" si="143"/>
        <v>High</v>
      </c>
    </row>
    <row r="3065" spans="1:19" x14ac:dyDescent="0.3">
      <c r="A3065" t="s">
        <v>105</v>
      </c>
      <c r="B3065" t="s">
        <v>616</v>
      </c>
      <c r="C3065" t="s">
        <v>78</v>
      </c>
      <c r="D3065">
        <v>1</v>
      </c>
      <c r="E3065" t="s">
        <v>60</v>
      </c>
      <c r="F3065">
        <v>0.6</v>
      </c>
      <c r="G3065" t="s">
        <v>38</v>
      </c>
      <c r="H3065" t="str">
        <f t="shared" si="141"/>
        <v>Skill Development</v>
      </c>
      <c r="I3065">
        <v>5</v>
      </c>
      <c r="J3065" t="str">
        <f t="shared" si="142"/>
        <v>High</v>
      </c>
      <c r="K3065">
        <v>2</v>
      </c>
      <c r="L3065" t="s">
        <v>23</v>
      </c>
      <c r="M3065" t="s">
        <v>22</v>
      </c>
      <c r="N3065">
        <v>9</v>
      </c>
      <c r="O3065" t="s">
        <v>21</v>
      </c>
      <c r="P3065" t="s">
        <v>145</v>
      </c>
      <c r="Q3065" t="s">
        <v>34</v>
      </c>
      <c r="R3065" t="s">
        <v>26</v>
      </c>
      <c r="S3065" t="str">
        <f t="shared" si="143"/>
        <v>High</v>
      </c>
    </row>
    <row r="3066" spans="1:19" x14ac:dyDescent="0.3">
      <c r="A3066" t="s">
        <v>107</v>
      </c>
      <c r="B3066" t="s">
        <v>616</v>
      </c>
      <c r="C3066" t="s">
        <v>78</v>
      </c>
      <c r="D3066">
        <v>1</v>
      </c>
      <c r="E3066" t="s">
        <v>60</v>
      </c>
      <c r="F3066">
        <v>0.6</v>
      </c>
      <c r="G3066" t="s">
        <v>38</v>
      </c>
      <c r="H3066" t="str">
        <f t="shared" si="141"/>
        <v>Skill Development</v>
      </c>
      <c r="I3066">
        <v>5</v>
      </c>
      <c r="J3066" t="str">
        <f t="shared" si="142"/>
        <v>High</v>
      </c>
      <c r="K3066">
        <v>2</v>
      </c>
      <c r="L3066" t="s">
        <v>23</v>
      </c>
      <c r="M3066" t="s">
        <v>22</v>
      </c>
      <c r="N3066">
        <v>9</v>
      </c>
      <c r="O3066" t="s">
        <v>21</v>
      </c>
      <c r="P3066" t="s">
        <v>164</v>
      </c>
      <c r="Q3066" t="s">
        <v>34</v>
      </c>
      <c r="R3066" t="s">
        <v>45</v>
      </c>
      <c r="S3066" t="str">
        <f t="shared" si="143"/>
        <v>High</v>
      </c>
    </row>
    <row r="3067" spans="1:19" x14ac:dyDescent="0.3">
      <c r="A3067" t="s">
        <v>110</v>
      </c>
      <c r="B3067" t="s">
        <v>616</v>
      </c>
      <c r="C3067" t="s">
        <v>78</v>
      </c>
      <c r="D3067">
        <v>1</v>
      </c>
      <c r="E3067" t="s">
        <v>60</v>
      </c>
      <c r="F3067">
        <v>0.6</v>
      </c>
      <c r="G3067" t="s">
        <v>38</v>
      </c>
      <c r="H3067" t="str">
        <f t="shared" si="141"/>
        <v>Skill Development</v>
      </c>
      <c r="I3067">
        <v>5</v>
      </c>
      <c r="J3067" t="str">
        <f t="shared" si="142"/>
        <v>High</v>
      </c>
      <c r="K3067">
        <v>2</v>
      </c>
      <c r="L3067" t="s">
        <v>23</v>
      </c>
      <c r="M3067" t="s">
        <v>22</v>
      </c>
      <c r="N3067">
        <v>9</v>
      </c>
      <c r="O3067" t="s">
        <v>23</v>
      </c>
      <c r="P3067" t="s">
        <v>1711</v>
      </c>
      <c r="Q3067" t="s">
        <v>34</v>
      </c>
      <c r="R3067" t="s">
        <v>45</v>
      </c>
      <c r="S3067" t="str">
        <f t="shared" si="143"/>
        <v>High</v>
      </c>
    </row>
    <row r="3068" spans="1:19" x14ac:dyDescent="0.3">
      <c r="A3068" t="s">
        <v>112</v>
      </c>
      <c r="B3068" t="s">
        <v>616</v>
      </c>
      <c r="C3068" t="s">
        <v>78</v>
      </c>
      <c r="D3068">
        <v>1</v>
      </c>
      <c r="E3068" t="s">
        <v>60</v>
      </c>
      <c r="F3068">
        <v>0.6</v>
      </c>
      <c r="G3068" t="s">
        <v>38</v>
      </c>
      <c r="H3068" t="str">
        <f t="shared" si="141"/>
        <v>Skill Development</v>
      </c>
      <c r="I3068">
        <v>5</v>
      </c>
      <c r="J3068" t="str">
        <f t="shared" si="142"/>
        <v>High</v>
      </c>
      <c r="K3068">
        <v>2</v>
      </c>
      <c r="L3068" t="s">
        <v>23</v>
      </c>
      <c r="M3068" t="s">
        <v>22</v>
      </c>
      <c r="N3068">
        <v>9</v>
      </c>
      <c r="O3068" t="s">
        <v>21</v>
      </c>
      <c r="P3068" t="s">
        <v>65</v>
      </c>
      <c r="Q3068" t="s">
        <v>34</v>
      </c>
      <c r="R3068" t="s">
        <v>45</v>
      </c>
      <c r="S3068" t="str">
        <f t="shared" si="143"/>
        <v>High</v>
      </c>
    </row>
    <row r="3069" spans="1:19" x14ac:dyDescent="0.3">
      <c r="A3069" t="s">
        <v>114</v>
      </c>
      <c r="B3069" t="s">
        <v>616</v>
      </c>
      <c r="C3069" t="s">
        <v>78</v>
      </c>
      <c r="D3069">
        <v>1</v>
      </c>
      <c r="E3069" t="s">
        <v>60</v>
      </c>
      <c r="F3069">
        <v>0.6</v>
      </c>
      <c r="G3069" t="s">
        <v>38</v>
      </c>
      <c r="H3069" t="str">
        <f t="shared" si="141"/>
        <v>Skill Development</v>
      </c>
      <c r="I3069">
        <v>5</v>
      </c>
      <c r="J3069" t="str">
        <f t="shared" si="142"/>
        <v>High</v>
      </c>
      <c r="K3069">
        <v>2</v>
      </c>
      <c r="L3069" t="s">
        <v>23</v>
      </c>
      <c r="M3069" t="s">
        <v>22</v>
      </c>
      <c r="N3069">
        <v>9</v>
      </c>
      <c r="O3069" t="s">
        <v>23</v>
      </c>
      <c r="P3069" t="s">
        <v>116</v>
      </c>
      <c r="Q3069" t="s">
        <v>34</v>
      </c>
      <c r="R3069" t="s">
        <v>49</v>
      </c>
      <c r="S3069" t="str">
        <f t="shared" si="143"/>
        <v>High</v>
      </c>
    </row>
    <row r="3070" spans="1:19" x14ac:dyDescent="0.3">
      <c r="A3070" t="s">
        <v>117</v>
      </c>
      <c r="B3070" t="s">
        <v>616</v>
      </c>
      <c r="C3070" t="s">
        <v>78</v>
      </c>
      <c r="D3070">
        <v>1</v>
      </c>
      <c r="E3070" t="s">
        <v>60</v>
      </c>
      <c r="F3070">
        <v>0.6</v>
      </c>
      <c r="G3070" t="s">
        <v>38</v>
      </c>
      <c r="H3070" t="str">
        <f t="shared" si="141"/>
        <v>Skill Development</v>
      </c>
      <c r="I3070">
        <v>5</v>
      </c>
      <c r="J3070" t="str">
        <f t="shared" si="142"/>
        <v>High</v>
      </c>
      <c r="K3070">
        <v>2</v>
      </c>
      <c r="L3070" t="s">
        <v>23</v>
      </c>
      <c r="M3070" t="s">
        <v>22</v>
      </c>
      <c r="N3070">
        <v>9</v>
      </c>
      <c r="O3070" t="s">
        <v>23</v>
      </c>
      <c r="P3070" t="s">
        <v>24</v>
      </c>
      <c r="Q3070" t="s">
        <v>34</v>
      </c>
      <c r="R3070" t="s">
        <v>49</v>
      </c>
      <c r="S3070" t="str">
        <f t="shared" si="143"/>
        <v>High</v>
      </c>
    </row>
    <row r="3071" spans="1:19" x14ac:dyDescent="0.3">
      <c r="A3071" t="s">
        <v>119</v>
      </c>
      <c r="B3071" t="s">
        <v>616</v>
      </c>
      <c r="C3071" t="s">
        <v>78</v>
      </c>
      <c r="D3071">
        <v>1</v>
      </c>
      <c r="E3071" t="s">
        <v>60</v>
      </c>
      <c r="F3071">
        <v>0.6</v>
      </c>
      <c r="G3071" t="s">
        <v>38</v>
      </c>
      <c r="H3071" t="str">
        <f t="shared" si="141"/>
        <v>Skill Development</v>
      </c>
      <c r="I3071">
        <v>5</v>
      </c>
      <c r="J3071" t="str">
        <f t="shared" si="142"/>
        <v>High</v>
      </c>
      <c r="K3071">
        <v>2</v>
      </c>
      <c r="L3071" t="s">
        <v>23</v>
      </c>
      <c r="M3071" t="s">
        <v>22</v>
      </c>
      <c r="N3071">
        <v>9</v>
      </c>
      <c r="O3071" t="s">
        <v>21</v>
      </c>
      <c r="P3071" t="s">
        <v>73</v>
      </c>
      <c r="Q3071" t="s">
        <v>34</v>
      </c>
      <c r="R3071" t="s">
        <v>45</v>
      </c>
      <c r="S3071" t="str">
        <f t="shared" si="143"/>
        <v>High</v>
      </c>
    </row>
    <row r="3072" spans="1:19" x14ac:dyDescent="0.3">
      <c r="A3072" t="s">
        <v>121</v>
      </c>
      <c r="B3072" t="s">
        <v>616</v>
      </c>
      <c r="C3072" t="s">
        <v>78</v>
      </c>
      <c r="D3072">
        <v>1</v>
      </c>
      <c r="E3072" t="s">
        <v>60</v>
      </c>
      <c r="F3072">
        <v>0.6</v>
      </c>
      <c r="G3072" t="s">
        <v>38</v>
      </c>
      <c r="H3072" t="str">
        <f t="shared" si="141"/>
        <v>Skill Development</v>
      </c>
      <c r="I3072">
        <v>5</v>
      </c>
      <c r="J3072" t="str">
        <f t="shared" si="142"/>
        <v>High</v>
      </c>
      <c r="K3072">
        <v>2</v>
      </c>
      <c r="L3072" t="s">
        <v>23</v>
      </c>
      <c r="M3072" t="s">
        <v>22</v>
      </c>
      <c r="N3072">
        <v>9</v>
      </c>
      <c r="O3072" t="s">
        <v>23</v>
      </c>
      <c r="P3072" t="s">
        <v>73</v>
      </c>
      <c r="Q3072" t="s">
        <v>34</v>
      </c>
      <c r="R3072" t="s">
        <v>26</v>
      </c>
      <c r="S3072" t="str">
        <f t="shared" si="143"/>
        <v>High</v>
      </c>
    </row>
    <row r="3073" spans="1:19" x14ac:dyDescent="0.3">
      <c r="A3073" t="s">
        <v>124</v>
      </c>
      <c r="B3073" t="s">
        <v>616</v>
      </c>
      <c r="C3073" t="s">
        <v>78</v>
      </c>
      <c r="D3073">
        <v>1</v>
      </c>
      <c r="E3073" t="s">
        <v>60</v>
      </c>
      <c r="F3073">
        <v>0.6</v>
      </c>
      <c r="G3073" t="s">
        <v>38</v>
      </c>
      <c r="H3073" t="str">
        <f t="shared" si="141"/>
        <v>Skill Development</v>
      </c>
      <c r="I3073">
        <v>5</v>
      </c>
      <c r="J3073" t="str">
        <f t="shared" si="142"/>
        <v>High</v>
      </c>
      <c r="K3073">
        <v>2</v>
      </c>
      <c r="L3073" t="s">
        <v>23</v>
      </c>
      <c r="M3073" t="s">
        <v>22</v>
      </c>
      <c r="N3073">
        <v>9</v>
      </c>
      <c r="O3073" t="s">
        <v>23</v>
      </c>
      <c r="P3073" t="s">
        <v>116</v>
      </c>
      <c r="Q3073" t="s">
        <v>34</v>
      </c>
      <c r="R3073" t="s">
        <v>26</v>
      </c>
      <c r="S3073" t="str">
        <f t="shared" si="143"/>
        <v>High</v>
      </c>
    </row>
    <row r="3074" spans="1:19" x14ac:dyDescent="0.3">
      <c r="A3074" t="s">
        <v>126</v>
      </c>
      <c r="B3074" t="s">
        <v>616</v>
      </c>
      <c r="C3074" t="s">
        <v>78</v>
      </c>
      <c r="D3074">
        <v>1</v>
      </c>
      <c r="E3074" t="s">
        <v>60</v>
      </c>
      <c r="F3074">
        <v>0.6</v>
      </c>
      <c r="G3074" t="s">
        <v>38</v>
      </c>
      <c r="H3074" t="str">
        <f t="shared" ref="H3074:H3137" si="144">IF(OR(ISNUMBER(SEARCH("Assignment",G3074)),ISNUMBER(SEARCH("Exam",G3074)),ISNUMBER(SEARCH("Notes",G3074)),ISNUMBER(SEARCH("Homework",G3074))),"Study Support",
IF(OR(ISNUMBER(SEARCH("Resume",G3074)),ISNUMBER(SEARCH("Skill",G3074)),ISNUMBER(SEARCH("Learning",G3074)),ISNUMBER(SEARCH("Project",G3074))),"Skill Development",
IF(OR(ISNUMBER(SEARCH("Music",G3074)),ISNUMBER(SEARCH("Movie",G3074)),ISNUMBER(SEARCH("Game",G3074)),ISNUMBER(SEARCH("Fun",G3074))),"Entertainment",
"Other")))</f>
        <v>Skill Development</v>
      </c>
      <c r="I3074">
        <v>5</v>
      </c>
      <c r="J3074" t="str">
        <f t="shared" ref="J3074:J3137" si="145">IF(I3074&gt;=4,"High",IF(I3074=3,"Medium","Low"))</f>
        <v>High</v>
      </c>
      <c r="K3074">
        <v>2</v>
      </c>
      <c r="L3074" t="s">
        <v>23</v>
      </c>
      <c r="M3074" t="s">
        <v>22</v>
      </c>
      <c r="N3074">
        <v>9</v>
      </c>
      <c r="O3074" t="s">
        <v>21</v>
      </c>
      <c r="P3074" t="s">
        <v>39</v>
      </c>
      <c r="Q3074" t="s">
        <v>34</v>
      </c>
      <c r="R3074" t="s">
        <v>45</v>
      </c>
      <c r="S3074" t="str">
        <f t="shared" ref="S3074:S3137" si="146">IF(N3074&gt;=7,"High",IF(N3074&gt;=4,"Medium","Low"))</f>
        <v>High</v>
      </c>
    </row>
    <row r="3075" spans="1:19" x14ac:dyDescent="0.3">
      <c r="A3075" t="s">
        <v>128</v>
      </c>
      <c r="B3075" t="s">
        <v>616</v>
      </c>
      <c r="C3075" t="s">
        <v>78</v>
      </c>
      <c r="D3075">
        <v>1</v>
      </c>
      <c r="E3075" t="s">
        <v>60</v>
      </c>
      <c r="F3075">
        <v>0.6</v>
      </c>
      <c r="G3075" t="s">
        <v>38</v>
      </c>
      <c r="H3075" t="str">
        <f t="shared" si="144"/>
        <v>Skill Development</v>
      </c>
      <c r="I3075">
        <v>5</v>
      </c>
      <c r="J3075" t="str">
        <f t="shared" si="145"/>
        <v>High</v>
      </c>
      <c r="K3075">
        <v>2</v>
      </c>
      <c r="L3075" t="s">
        <v>23</v>
      </c>
      <c r="M3075" t="s">
        <v>22</v>
      </c>
      <c r="N3075">
        <v>9</v>
      </c>
      <c r="O3075" t="s">
        <v>21</v>
      </c>
      <c r="P3075" t="s">
        <v>39</v>
      </c>
      <c r="Q3075" t="s">
        <v>34</v>
      </c>
      <c r="R3075" t="s">
        <v>26</v>
      </c>
      <c r="S3075" t="str">
        <f t="shared" si="146"/>
        <v>High</v>
      </c>
    </row>
    <row r="3076" spans="1:19" x14ac:dyDescent="0.3">
      <c r="A3076" t="s">
        <v>130</v>
      </c>
      <c r="B3076" t="s">
        <v>616</v>
      </c>
      <c r="C3076" t="s">
        <v>78</v>
      </c>
      <c r="D3076">
        <v>1</v>
      </c>
      <c r="E3076" t="s">
        <v>60</v>
      </c>
      <c r="F3076">
        <v>0.6</v>
      </c>
      <c r="G3076" t="s">
        <v>38</v>
      </c>
      <c r="H3076" t="str">
        <f t="shared" si="144"/>
        <v>Skill Development</v>
      </c>
      <c r="I3076">
        <v>5</v>
      </c>
      <c r="J3076" t="str">
        <f t="shared" si="145"/>
        <v>High</v>
      </c>
      <c r="K3076">
        <v>2</v>
      </c>
      <c r="L3076" t="s">
        <v>23</v>
      </c>
      <c r="M3076" t="s">
        <v>22</v>
      </c>
      <c r="N3076">
        <v>9</v>
      </c>
      <c r="O3076" t="s">
        <v>21</v>
      </c>
      <c r="P3076" t="s">
        <v>165</v>
      </c>
      <c r="Q3076" t="s">
        <v>34</v>
      </c>
      <c r="R3076" t="s">
        <v>26</v>
      </c>
      <c r="S3076" t="str">
        <f t="shared" si="146"/>
        <v>High</v>
      </c>
    </row>
    <row r="3077" spans="1:19" x14ac:dyDescent="0.3">
      <c r="A3077" t="s">
        <v>132</v>
      </c>
      <c r="B3077" t="s">
        <v>684</v>
      </c>
      <c r="C3077" t="s">
        <v>90</v>
      </c>
      <c r="D3077">
        <v>1</v>
      </c>
      <c r="E3077" t="s">
        <v>30</v>
      </c>
      <c r="F3077">
        <v>1.6</v>
      </c>
      <c r="G3077" t="s">
        <v>48</v>
      </c>
      <c r="H3077" t="str">
        <f t="shared" si="144"/>
        <v>Skill Development</v>
      </c>
      <c r="I3077">
        <v>3</v>
      </c>
      <c r="J3077" t="str">
        <f t="shared" si="145"/>
        <v>Medium</v>
      </c>
      <c r="K3077">
        <v>-2</v>
      </c>
      <c r="L3077" t="s">
        <v>21</v>
      </c>
      <c r="M3077" t="s">
        <v>32</v>
      </c>
      <c r="N3077">
        <v>9</v>
      </c>
      <c r="O3077" t="s">
        <v>23</v>
      </c>
      <c r="P3077" t="s">
        <v>109</v>
      </c>
      <c r="Q3077" t="s">
        <v>40</v>
      </c>
      <c r="R3077" t="s">
        <v>26</v>
      </c>
      <c r="S3077" t="str">
        <f t="shared" si="146"/>
        <v>High</v>
      </c>
    </row>
    <row r="3078" spans="1:19" x14ac:dyDescent="0.3">
      <c r="A3078" t="s">
        <v>134</v>
      </c>
      <c r="B3078" t="s">
        <v>653</v>
      </c>
      <c r="C3078" t="s">
        <v>147</v>
      </c>
      <c r="D3078">
        <v>2</v>
      </c>
      <c r="E3078" t="s">
        <v>60</v>
      </c>
      <c r="F3078">
        <v>2</v>
      </c>
      <c r="G3078" t="s">
        <v>31</v>
      </c>
      <c r="H3078" t="str">
        <f t="shared" si="144"/>
        <v>Skill Development</v>
      </c>
      <c r="I3078">
        <v>3</v>
      </c>
      <c r="J3078" t="str">
        <f t="shared" si="145"/>
        <v>Medium</v>
      </c>
      <c r="K3078">
        <v>0</v>
      </c>
      <c r="L3078" t="s">
        <v>21</v>
      </c>
      <c r="M3078" t="s">
        <v>30</v>
      </c>
      <c r="N3078">
        <v>9</v>
      </c>
      <c r="O3078" t="s">
        <v>21</v>
      </c>
      <c r="P3078" t="s">
        <v>145</v>
      </c>
      <c r="Q3078" t="s">
        <v>25</v>
      </c>
      <c r="R3078" t="s">
        <v>49</v>
      </c>
      <c r="S3078" t="str">
        <f t="shared" si="146"/>
        <v>High</v>
      </c>
    </row>
    <row r="3079" spans="1:19" x14ac:dyDescent="0.3">
      <c r="A3079" t="s">
        <v>137</v>
      </c>
      <c r="B3079" t="s">
        <v>653</v>
      </c>
      <c r="C3079" t="s">
        <v>147</v>
      </c>
      <c r="D3079">
        <v>2</v>
      </c>
      <c r="E3079" t="s">
        <v>60</v>
      </c>
      <c r="F3079">
        <v>2</v>
      </c>
      <c r="G3079" t="s">
        <v>31</v>
      </c>
      <c r="H3079" t="str">
        <f t="shared" si="144"/>
        <v>Skill Development</v>
      </c>
      <c r="I3079">
        <v>3</v>
      </c>
      <c r="J3079" t="str">
        <f t="shared" si="145"/>
        <v>Medium</v>
      </c>
      <c r="K3079">
        <v>0</v>
      </c>
      <c r="L3079" t="s">
        <v>21</v>
      </c>
      <c r="M3079" t="s">
        <v>30</v>
      </c>
      <c r="N3079">
        <v>9</v>
      </c>
      <c r="O3079" t="s">
        <v>23</v>
      </c>
      <c r="P3079" t="s">
        <v>57</v>
      </c>
      <c r="Q3079" t="s">
        <v>25</v>
      </c>
      <c r="R3079" t="s">
        <v>26</v>
      </c>
      <c r="S3079" t="str">
        <f t="shared" si="146"/>
        <v>High</v>
      </c>
    </row>
    <row r="3080" spans="1:19" x14ac:dyDescent="0.3">
      <c r="A3080" t="s">
        <v>139</v>
      </c>
      <c r="B3080" t="s">
        <v>653</v>
      </c>
      <c r="C3080" t="s">
        <v>147</v>
      </c>
      <c r="D3080">
        <v>2</v>
      </c>
      <c r="E3080" t="s">
        <v>60</v>
      </c>
      <c r="F3080">
        <v>2</v>
      </c>
      <c r="G3080" t="s">
        <v>31</v>
      </c>
      <c r="H3080" t="str">
        <f t="shared" si="144"/>
        <v>Skill Development</v>
      </c>
      <c r="I3080">
        <v>3</v>
      </c>
      <c r="J3080" t="str">
        <f t="shared" si="145"/>
        <v>Medium</v>
      </c>
      <c r="K3080">
        <v>0</v>
      </c>
      <c r="L3080" t="s">
        <v>21</v>
      </c>
      <c r="M3080" t="s">
        <v>30</v>
      </c>
      <c r="N3080">
        <v>9</v>
      </c>
      <c r="O3080" t="s">
        <v>23</v>
      </c>
      <c r="P3080" t="s">
        <v>65</v>
      </c>
      <c r="Q3080" t="s">
        <v>25</v>
      </c>
      <c r="R3080" t="s">
        <v>45</v>
      </c>
      <c r="S3080" t="str">
        <f t="shared" si="146"/>
        <v>High</v>
      </c>
    </row>
    <row r="3081" spans="1:19" x14ac:dyDescent="0.3">
      <c r="A3081" t="s">
        <v>141</v>
      </c>
      <c r="B3081" t="s">
        <v>685</v>
      </c>
      <c r="C3081" t="s">
        <v>55</v>
      </c>
      <c r="D3081">
        <v>4</v>
      </c>
      <c r="E3081" t="s">
        <v>56</v>
      </c>
      <c r="F3081">
        <v>1.2</v>
      </c>
      <c r="G3081" t="s">
        <v>61</v>
      </c>
      <c r="H3081" t="str">
        <f t="shared" si="144"/>
        <v>Study Support</v>
      </c>
      <c r="I3081">
        <v>2</v>
      </c>
      <c r="J3081" t="str">
        <f t="shared" si="145"/>
        <v>Low</v>
      </c>
      <c r="K3081">
        <v>-1</v>
      </c>
      <c r="L3081" t="s">
        <v>21</v>
      </c>
      <c r="M3081" t="s">
        <v>32</v>
      </c>
      <c r="N3081">
        <v>7</v>
      </c>
      <c r="O3081" t="s">
        <v>23</v>
      </c>
      <c r="P3081" t="s">
        <v>52</v>
      </c>
      <c r="Q3081" t="s">
        <v>34</v>
      </c>
      <c r="R3081" t="s">
        <v>49</v>
      </c>
      <c r="S3081" t="str">
        <f t="shared" si="146"/>
        <v>High</v>
      </c>
    </row>
    <row r="3082" spans="1:19" x14ac:dyDescent="0.3">
      <c r="A3082" t="s">
        <v>16</v>
      </c>
      <c r="B3082" t="s">
        <v>686</v>
      </c>
      <c r="C3082" t="s">
        <v>18</v>
      </c>
      <c r="D3082">
        <v>4</v>
      </c>
      <c r="E3082" t="s">
        <v>60</v>
      </c>
      <c r="F3082">
        <v>1</v>
      </c>
      <c r="G3082" t="s">
        <v>31</v>
      </c>
      <c r="H3082" t="str">
        <f t="shared" si="144"/>
        <v>Skill Development</v>
      </c>
      <c r="I3082">
        <v>3</v>
      </c>
      <c r="J3082" t="str">
        <f t="shared" si="145"/>
        <v>Medium</v>
      </c>
      <c r="K3082">
        <v>2</v>
      </c>
      <c r="L3082" t="s">
        <v>23</v>
      </c>
      <c r="M3082" t="s">
        <v>19</v>
      </c>
      <c r="N3082">
        <v>9</v>
      </c>
      <c r="O3082" t="s">
        <v>21</v>
      </c>
      <c r="P3082" t="s">
        <v>176</v>
      </c>
      <c r="Q3082" t="s">
        <v>40</v>
      </c>
      <c r="R3082" t="s">
        <v>49</v>
      </c>
      <c r="S3082" t="str">
        <f t="shared" si="146"/>
        <v>High</v>
      </c>
    </row>
    <row r="3083" spans="1:19" x14ac:dyDescent="0.3">
      <c r="A3083" t="s">
        <v>27</v>
      </c>
      <c r="B3083" t="s">
        <v>687</v>
      </c>
      <c r="C3083" t="s">
        <v>37</v>
      </c>
      <c r="D3083">
        <v>1</v>
      </c>
      <c r="E3083" t="s">
        <v>30</v>
      </c>
      <c r="F3083">
        <v>2.7</v>
      </c>
      <c r="G3083" t="s">
        <v>38</v>
      </c>
      <c r="H3083" t="str">
        <f t="shared" si="144"/>
        <v>Skill Development</v>
      </c>
      <c r="I3083">
        <v>1</v>
      </c>
      <c r="J3083" t="str">
        <f t="shared" si="145"/>
        <v>Low</v>
      </c>
      <c r="K3083">
        <v>1</v>
      </c>
      <c r="L3083" t="s">
        <v>23</v>
      </c>
      <c r="M3083" t="s">
        <v>19</v>
      </c>
      <c r="N3083">
        <v>6</v>
      </c>
      <c r="O3083" t="s">
        <v>21</v>
      </c>
      <c r="P3083" t="s">
        <v>33</v>
      </c>
      <c r="Q3083" t="s">
        <v>40</v>
      </c>
      <c r="R3083" t="s">
        <v>45</v>
      </c>
      <c r="S3083" t="str">
        <f t="shared" si="146"/>
        <v>Medium</v>
      </c>
    </row>
    <row r="3084" spans="1:19" x14ac:dyDescent="0.3">
      <c r="A3084" t="s">
        <v>35</v>
      </c>
      <c r="B3084" t="s">
        <v>408</v>
      </c>
      <c r="C3084" t="s">
        <v>43</v>
      </c>
      <c r="D3084">
        <v>3</v>
      </c>
      <c r="E3084" t="s">
        <v>22</v>
      </c>
      <c r="F3084">
        <v>2.2000000000000002</v>
      </c>
      <c r="G3084" t="s">
        <v>31</v>
      </c>
      <c r="H3084" t="str">
        <f t="shared" si="144"/>
        <v>Skill Development</v>
      </c>
      <c r="I3084">
        <v>2</v>
      </c>
      <c r="J3084" t="str">
        <f t="shared" si="145"/>
        <v>Low</v>
      </c>
      <c r="K3084">
        <v>0</v>
      </c>
      <c r="L3084" t="s">
        <v>21</v>
      </c>
      <c r="M3084" t="s">
        <v>22</v>
      </c>
      <c r="N3084">
        <v>6</v>
      </c>
      <c r="O3084" t="s">
        <v>21</v>
      </c>
      <c r="P3084" t="s">
        <v>39</v>
      </c>
      <c r="Q3084" t="s">
        <v>40</v>
      </c>
      <c r="R3084" t="s">
        <v>26</v>
      </c>
      <c r="S3084" t="str">
        <f t="shared" si="146"/>
        <v>Medium</v>
      </c>
    </row>
    <row r="3085" spans="1:19" x14ac:dyDescent="0.3">
      <c r="A3085" t="s">
        <v>41</v>
      </c>
      <c r="B3085" t="s">
        <v>688</v>
      </c>
      <c r="C3085" t="s">
        <v>147</v>
      </c>
      <c r="D3085">
        <v>4</v>
      </c>
      <c r="E3085" t="s">
        <v>56</v>
      </c>
      <c r="F3085">
        <v>2.9</v>
      </c>
      <c r="G3085" t="s">
        <v>38</v>
      </c>
      <c r="H3085" t="str">
        <f t="shared" si="144"/>
        <v>Skill Development</v>
      </c>
      <c r="I3085">
        <v>1</v>
      </c>
      <c r="J3085" t="str">
        <f t="shared" si="145"/>
        <v>Low</v>
      </c>
      <c r="K3085">
        <v>1</v>
      </c>
      <c r="L3085" t="s">
        <v>23</v>
      </c>
      <c r="M3085" t="s">
        <v>22</v>
      </c>
      <c r="N3085">
        <v>10</v>
      </c>
      <c r="O3085" t="s">
        <v>21</v>
      </c>
      <c r="P3085" t="s">
        <v>1712</v>
      </c>
      <c r="Q3085" t="s">
        <v>40</v>
      </c>
      <c r="R3085" t="s">
        <v>26</v>
      </c>
      <c r="S3085" t="str">
        <f t="shared" si="146"/>
        <v>High</v>
      </c>
    </row>
    <row r="3086" spans="1:19" x14ac:dyDescent="0.3">
      <c r="A3086" t="s">
        <v>46</v>
      </c>
      <c r="B3086" t="s">
        <v>238</v>
      </c>
      <c r="C3086" t="s">
        <v>103</v>
      </c>
      <c r="D3086">
        <v>1</v>
      </c>
      <c r="E3086" t="s">
        <v>56</v>
      </c>
      <c r="F3086">
        <v>0.8</v>
      </c>
      <c r="G3086" t="s">
        <v>38</v>
      </c>
      <c r="H3086" t="str">
        <f t="shared" si="144"/>
        <v>Skill Development</v>
      </c>
      <c r="I3086">
        <v>4</v>
      </c>
      <c r="J3086" t="str">
        <f t="shared" si="145"/>
        <v>High</v>
      </c>
      <c r="K3086">
        <v>2</v>
      </c>
      <c r="L3086" t="s">
        <v>21</v>
      </c>
      <c r="M3086" t="s">
        <v>22</v>
      </c>
      <c r="N3086">
        <v>1</v>
      </c>
      <c r="O3086" t="s">
        <v>21</v>
      </c>
      <c r="P3086" t="s">
        <v>179</v>
      </c>
      <c r="Q3086" t="s">
        <v>34</v>
      </c>
      <c r="R3086" t="s">
        <v>26</v>
      </c>
      <c r="S3086" t="str">
        <f t="shared" si="146"/>
        <v>Low</v>
      </c>
    </row>
    <row r="3087" spans="1:19" x14ac:dyDescent="0.3">
      <c r="A3087" t="s">
        <v>50</v>
      </c>
      <c r="B3087" t="s">
        <v>348</v>
      </c>
      <c r="C3087" t="s">
        <v>37</v>
      </c>
      <c r="D3087">
        <v>1</v>
      </c>
      <c r="E3087" t="s">
        <v>60</v>
      </c>
      <c r="F3087">
        <v>1.7</v>
      </c>
      <c r="G3087" t="s">
        <v>61</v>
      </c>
      <c r="H3087" t="str">
        <f t="shared" si="144"/>
        <v>Study Support</v>
      </c>
      <c r="I3087">
        <v>5</v>
      </c>
      <c r="J3087" t="str">
        <f t="shared" si="145"/>
        <v>High</v>
      </c>
      <c r="K3087">
        <v>0</v>
      </c>
      <c r="L3087" t="s">
        <v>23</v>
      </c>
      <c r="M3087" t="s">
        <v>30</v>
      </c>
      <c r="N3087">
        <v>1</v>
      </c>
      <c r="O3087" t="s">
        <v>23</v>
      </c>
      <c r="P3087" t="s">
        <v>24</v>
      </c>
      <c r="Q3087" t="s">
        <v>40</v>
      </c>
      <c r="R3087" t="s">
        <v>26</v>
      </c>
      <c r="S3087" t="str">
        <f t="shared" si="146"/>
        <v>Low</v>
      </c>
    </row>
    <row r="3088" spans="1:19" x14ac:dyDescent="0.3">
      <c r="A3088" t="s">
        <v>53</v>
      </c>
      <c r="B3088" t="s">
        <v>689</v>
      </c>
      <c r="C3088" t="s">
        <v>55</v>
      </c>
      <c r="D3088">
        <v>4</v>
      </c>
      <c r="E3088" t="s">
        <v>30</v>
      </c>
      <c r="F3088">
        <v>4.2</v>
      </c>
      <c r="G3088" t="s">
        <v>38</v>
      </c>
      <c r="H3088" t="str">
        <f t="shared" si="144"/>
        <v>Skill Development</v>
      </c>
      <c r="I3088">
        <v>4</v>
      </c>
      <c r="J3088" t="str">
        <f t="shared" si="145"/>
        <v>High</v>
      </c>
      <c r="K3088">
        <v>3</v>
      </c>
      <c r="L3088" t="s">
        <v>21</v>
      </c>
      <c r="M3088" t="s">
        <v>19</v>
      </c>
      <c r="N3088">
        <v>1</v>
      </c>
      <c r="O3088" t="s">
        <v>23</v>
      </c>
      <c r="P3088" t="s">
        <v>109</v>
      </c>
      <c r="Q3088" t="s">
        <v>34</v>
      </c>
      <c r="R3088" t="s">
        <v>49</v>
      </c>
      <c r="S3088" t="str">
        <f t="shared" si="146"/>
        <v>Low</v>
      </c>
    </row>
    <row r="3089" spans="1:19" x14ac:dyDescent="0.3">
      <c r="A3089" t="s">
        <v>58</v>
      </c>
      <c r="B3089" t="s">
        <v>690</v>
      </c>
      <c r="C3089" t="s">
        <v>29</v>
      </c>
      <c r="D3089">
        <v>4</v>
      </c>
      <c r="E3089" t="s">
        <v>19</v>
      </c>
      <c r="F3089">
        <v>3.8</v>
      </c>
      <c r="G3089" t="s">
        <v>61</v>
      </c>
      <c r="H3089" t="str">
        <f t="shared" si="144"/>
        <v>Study Support</v>
      </c>
      <c r="I3089">
        <v>3</v>
      </c>
      <c r="J3089" t="str">
        <f t="shared" si="145"/>
        <v>Medium</v>
      </c>
      <c r="K3089">
        <v>0</v>
      </c>
      <c r="L3089" t="s">
        <v>23</v>
      </c>
      <c r="M3089" t="s">
        <v>22</v>
      </c>
      <c r="N3089">
        <v>6</v>
      </c>
      <c r="O3089" t="s">
        <v>21</v>
      </c>
      <c r="P3089" t="s">
        <v>83</v>
      </c>
      <c r="Q3089" t="s">
        <v>34</v>
      </c>
      <c r="R3089" t="s">
        <v>45</v>
      </c>
      <c r="S3089" t="str">
        <f t="shared" si="146"/>
        <v>Medium</v>
      </c>
    </row>
    <row r="3090" spans="1:19" x14ac:dyDescent="0.3">
      <c r="A3090" t="s">
        <v>63</v>
      </c>
      <c r="B3090" t="s">
        <v>691</v>
      </c>
      <c r="C3090" t="s">
        <v>29</v>
      </c>
      <c r="D3090">
        <v>3</v>
      </c>
      <c r="E3090" t="s">
        <v>19</v>
      </c>
      <c r="F3090">
        <v>2.2000000000000002</v>
      </c>
      <c r="G3090" t="s">
        <v>48</v>
      </c>
      <c r="H3090" t="str">
        <f t="shared" si="144"/>
        <v>Skill Development</v>
      </c>
      <c r="I3090">
        <v>3</v>
      </c>
      <c r="J3090" t="str">
        <f t="shared" si="145"/>
        <v>Medium</v>
      </c>
      <c r="K3090">
        <v>3</v>
      </c>
      <c r="L3090" t="s">
        <v>21</v>
      </c>
      <c r="M3090" t="s">
        <v>22</v>
      </c>
      <c r="N3090">
        <v>4</v>
      </c>
      <c r="O3090" t="s">
        <v>21</v>
      </c>
      <c r="P3090" t="s">
        <v>123</v>
      </c>
      <c r="Q3090" t="s">
        <v>25</v>
      </c>
      <c r="R3090" t="s">
        <v>49</v>
      </c>
      <c r="S3090" t="str">
        <f t="shared" si="146"/>
        <v>Medium</v>
      </c>
    </row>
    <row r="3091" spans="1:19" x14ac:dyDescent="0.3">
      <c r="A3091" t="s">
        <v>66</v>
      </c>
      <c r="B3091" t="s">
        <v>437</v>
      </c>
      <c r="C3091" t="s">
        <v>29</v>
      </c>
      <c r="D3091">
        <v>2</v>
      </c>
      <c r="E3091" t="s">
        <v>30</v>
      </c>
      <c r="F3091">
        <v>1.3</v>
      </c>
      <c r="G3091" t="s">
        <v>20</v>
      </c>
      <c r="H3091" t="str">
        <f t="shared" si="144"/>
        <v>Study Support</v>
      </c>
      <c r="I3091">
        <v>4</v>
      </c>
      <c r="J3091" t="str">
        <f t="shared" si="145"/>
        <v>High</v>
      </c>
      <c r="K3091">
        <v>0</v>
      </c>
      <c r="L3091" t="s">
        <v>23</v>
      </c>
      <c r="M3091" t="s">
        <v>19</v>
      </c>
      <c r="N3091">
        <v>9</v>
      </c>
      <c r="O3091" t="s">
        <v>23</v>
      </c>
      <c r="P3091" t="s">
        <v>1710</v>
      </c>
      <c r="Q3091" t="s">
        <v>25</v>
      </c>
      <c r="R3091" t="s">
        <v>45</v>
      </c>
      <c r="S3091" t="str">
        <f t="shared" si="146"/>
        <v>High</v>
      </c>
    </row>
    <row r="3092" spans="1:19" x14ac:dyDescent="0.3">
      <c r="A3092" t="s">
        <v>69</v>
      </c>
      <c r="B3092" t="s">
        <v>334</v>
      </c>
      <c r="C3092" t="s">
        <v>18</v>
      </c>
      <c r="D3092">
        <v>3</v>
      </c>
      <c r="E3092" t="s">
        <v>30</v>
      </c>
      <c r="F3092">
        <v>3.2</v>
      </c>
      <c r="G3092" t="s">
        <v>48</v>
      </c>
      <c r="H3092" t="str">
        <f t="shared" si="144"/>
        <v>Skill Development</v>
      </c>
      <c r="I3092">
        <v>1</v>
      </c>
      <c r="J3092" t="str">
        <f t="shared" si="145"/>
        <v>Low</v>
      </c>
      <c r="K3092">
        <v>0</v>
      </c>
      <c r="L3092" t="s">
        <v>21</v>
      </c>
      <c r="M3092" t="s">
        <v>22</v>
      </c>
      <c r="N3092">
        <v>10</v>
      </c>
      <c r="O3092" t="s">
        <v>21</v>
      </c>
      <c r="P3092" t="s">
        <v>1710</v>
      </c>
      <c r="Q3092" t="s">
        <v>34</v>
      </c>
      <c r="R3092" t="s">
        <v>45</v>
      </c>
      <c r="S3092" t="str">
        <f t="shared" si="146"/>
        <v>High</v>
      </c>
    </row>
    <row r="3093" spans="1:19" x14ac:dyDescent="0.3">
      <c r="A3093" t="s">
        <v>71</v>
      </c>
      <c r="B3093" t="s">
        <v>515</v>
      </c>
      <c r="C3093" t="s">
        <v>29</v>
      </c>
      <c r="D3093">
        <v>1</v>
      </c>
      <c r="E3093" t="s">
        <v>22</v>
      </c>
      <c r="F3093">
        <v>3.6</v>
      </c>
      <c r="G3093" t="s">
        <v>38</v>
      </c>
      <c r="H3093" t="str">
        <f t="shared" si="144"/>
        <v>Skill Development</v>
      </c>
      <c r="I3093">
        <v>1</v>
      </c>
      <c r="J3093" t="str">
        <f t="shared" si="145"/>
        <v>Low</v>
      </c>
      <c r="K3093">
        <v>1</v>
      </c>
      <c r="L3093" t="s">
        <v>23</v>
      </c>
      <c r="M3093" t="s">
        <v>32</v>
      </c>
      <c r="N3093">
        <v>10</v>
      </c>
      <c r="O3093" t="s">
        <v>23</v>
      </c>
      <c r="P3093" t="s">
        <v>83</v>
      </c>
      <c r="Q3093" t="s">
        <v>40</v>
      </c>
      <c r="R3093" t="s">
        <v>45</v>
      </c>
      <c r="S3093" t="str">
        <f t="shared" si="146"/>
        <v>High</v>
      </c>
    </row>
    <row r="3094" spans="1:19" x14ac:dyDescent="0.3">
      <c r="A3094" t="s">
        <v>74</v>
      </c>
      <c r="B3094" t="s">
        <v>692</v>
      </c>
      <c r="C3094" t="s">
        <v>37</v>
      </c>
      <c r="D3094">
        <v>1</v>
      </c>
      <c r="E3094" t="s">
        <v>19</v>
      </c>
      <c r="F3094">
        <v>2.8</v>
      </c>
      <c r="G3094" t="s">
        <v>20</v>
      </c>
      <c r="H3094" t="str">
        <f t="shared" si="144"/>
        <v>Study Support</v>
      </c>
      <c r="I3094">
        <v>5</v>
      </c>
      <c r="J3094" t="str">
        <f t="shared" si="145"/>
        <v>High</v>
      </c>
      <c r="K3094">
        <v>-1</v>
      </c>
      <c r="L3094" t="s">
        <v>23</v>
      </c>
      <c r="M3094" t="s">
        <v>32</v>
      </c>
      <c r="N3094">
        <v>1</v>
      </c>
      <c r="O3094" t="s">
        <v>23</v>
      </c>
      <c r="P3094" t="s">
        <v>80</v>
      </c>
      <c r="Q3094" t="s">
        <v>34</v>
      </c>
      <c r="R3094" t="s">
        <v>49</v>
      </c>
      <c r="S3094" t="str">
        <f t="shared" si="146"/>
        <v>Low</v>
      </c>
    </row>
    <row r="3095" spans="1:19" x14ac:dyDescent="0.3">
      <c r="A3095" t="s">
        <v>76</v>
      </c>
      <c r="B3095" t="s">
        <v>693</v>
      </c>
      <c r="C3095" t="s">
        <v>78</v>
      </c>
      <c r="D3095">
        <v>1</v>
      </c>
      <c r="E3095" t="s">
        <v>56</v>
      </c>
      <c r="F3095">
        <v>3.1</v>
      </c>
      <c r="G3095" t="s">
        <v>44</v>
      </c>
      <c r="H3095" t="str">
        <f t="shared" si="144"/>
        <v>Other</v>
      </c>
      <c r="I3095">
        <v>3</v>
      </c>
      <c r="J3095" t="str">
        <f t="shared" si="145"/>
        <v>Medium</v>
      </c>
      <c r="K3095">
        <v>-3</v>
      </c>
      <c r="L3095" t="s">
        <v>23</v>
      </c>
      <c r="M3095" t="s">
        <v>32</v>
      </c>
      <c r="N3095">
        <v>1</v>
      </c>
      <c r="O3095" t="s">
        <v>23</v>
      </c>
      <c r="P3095" t="s">
        <v>158</v>
      </c>
      <c r="Q3095" t="s">
        <v>34</v>
      </c>
      <c r="R3095" t="s">
        <v>26</v>
      </c>
      <c r="S3095" t="str">
        <f t="shared" si="146"/>
        <v>Low</v>
      </c>
    </row>
    <row r="3096" spans="1:19" x14ac:dyDescent="0.3">
      <c r="A3096" t="s">
        <v>81</v>
      </c>
      <c r="B3096" t="s">
        <v>694</v>
      </c>
      <c r="C3096" t="s">
        <v>55</v>
      </c>
      <c r="D3096">
        <v>4</v>
      </c>
      <c r="E3096" t="s">
        <v>30</v>
      </c>
      <c r="F3096">
        <v>2</v>
      </c>
      <c r="G3096" t="s">
        <v>44</v>
      </c>
      <c r="H3096" t="str">
        <f t="shared" si="144"/>
        <v>Other</v>
      </c>
      <c r="I3096">
        <v>1</v>
      </c>
      <c r="J3096" t="str">
        <f t="shared" si="145"/>
        <v>Low</v>
      </c>
      <c r="K3096">
        <v>-2</v>
      </c>
      <c r="L3096" t="s">
        <v>23</v>
      </c>
      <c r="M3096" t="s">
        <v>32</v>
      </c>
      <c r="N3096">
        <v>7</v>
      </c>
      <c r="O3096" t="s">
        <v>23</v>
      </c>
      <c r="P3096" t="s">
        <v>257</v>
      </c>
      <c r="Q3096" t="s">
        <v>40</v>
      </c>
      <c r="R3096" t="s">
        <v>49</v>
      </c>
      <c r="S3096" t="str">
        <f t="shared" si="146"/>
        <v>High</v>
      </c>
    </row>
    <row r="3097" spans="1:19" x14ac:dyDescent="0.3">
      <c r="A3097" t="s">
        <v>84</v>
      </c>
      <c r="B3097" t="s">
        <v>278</v>
      </c>
      <c r="C3097" t="s">
        <v>18</v>
      </c>
      <c r="D3097">
        <v>3</v>
      </c>
      <c r="E3097" t="s">
        <v>56</v>
      </c>
      <c r="F3097">
        <v>1.5</v>
      </c>
      <c r="G3097" t="s">
        <v>20</v>
      </c>
      <c r="H3097" t="str">
        <f t="shared" si="144"/>
        <v>Study Support</v>
      </c>
      <c r="I3097">
        <v>2</v>
      </c>
      <c r="J3097" t="str">
        <f t="shared" si="145"/>
        <v>Low</v>
      </c>
      <c r="K3097">
        <v>0</v>
      </c>
      <c r="L3097" t="s">
        <v>23</v>
      </c>
      <c r="M3097" t="s">
        <v>32</v>
      </c>
      <c r="N3097">
        <v>7</v>
      </c>
      <c r="O3097" t="s">
        <v>21</v>
      </c>
      <c r="P3097" t="s">
        <v>257</v>
      </c>
      <c r="Q3097" t="s">
        <v>40</v>
      </c>
      <c r="R3097" t="s">
        <v>45</v>
      </c>
      <c r="S3097" t="str">
        <f t="shared" si="146"/>
        <v>High</v>
      </c>
    </row>
    <row r="3098" spans="1:19" x14ac:dyDescent="0.3">
      <c r="A3098" t="s">
        <v>87</v>
      </c>
      <c r="B3098" t="s">
        <v>278</v>
      </c>
      <c r="C3098" t="s">
        <v>18</v>
      </c>
      <c r="D3098">
        <v>3</v>
      </c>
      <c r="E3098" t="s">
        <v>56</v>
      </c>
      <c r="F3098">
        <v>1.5</v>
      </c>
      <c r="G3098" t="s">
        <v>20</v>
      </c>
      <c r="H3098" t="str">
        <f t="shared" si="144"/>
        <v>Study Support</v>
      </c>
      <c r="I3098">
        <v>2</v>
      </c>
      <c r="J3098" t="str">
        <f t="shared" si="145"/>
        <v>Low</v>
      </c>
      <c r="K3098">
        <v>0</v>
      </c>
      <c r="L3098" t="s">
        <v>23</v>
      </c>
      <c r="M3098" t="s">
        <v>32</v>
      </c>
      <c r="N3098">
        <v>7</v>
      </c>
      <c r="O3098" t="s">
        <v>23</v>
      </c>
      <c r="P3098" t="s">
        <v>57</v>
      </c>
      <c r="Q3098" t="s">
        <v>40</v>
      </c>
      <c r="R3098" t="s">
        <v>45</v>
      </c>
      <c r="S3098" t="str">
        <f t="shared" si="146"/>
        <v>High</v>
      </c>
    </row>
    <row r="3099" spans="1:19" x14ac:dyDescent="0.3">
      <c r="A3099" t="s">
        <v>88</v>
      </c>
      <c r="B3099" t="s">
        <v>278</v>
      </c>
      <c r="C3099" t="s">
        <v>18</v>
      </c>
      <c r="D3099">
        <v>3</v>
      </c>
      <c r="E3099" t="s">
        <v>56</v>
      </c>
      <c r="F3099">
        <v>1.5</v>
      </c>
      <c r="G3099" t="s">
        <v>20</v>
      </c>
      <c r="H3099" t="str">
        <f t="shared" si="144"/>
        <v>Study Support</v>
      </c>
      <c r="I3099">
        <v>2</v>
      </c>
      <c r="J3099" t="str">
        <f t="shared" si="145"/>
        <v>Low</v>
      </c>
      <c r="K3099">
        <v>0</v>
      </c>
      <c r="L3099" t="s">
        <v>23</v>
      </c>
      <c r="M3099" t="s">
        <v>32</v>
      </c>
      <c r="N3099">
        <v>7</v>
      </c>
      <c r="O3099" t="s">
        <v>23</v>
      </c>
      <c r="P3099" t="s">
        <v>24</v>
      </c>
      <c r="Q3099" t="s">
        <v>40</v>
      </c>
      <c r="R3099" t="s">
        <v>26</v>
      </c>
      <c r="S3099" t="str">
        <f t="shared" si="146"/>
        <v>High</v>
      </c>
    </row>
    <row r="3100" spans="1:19" x14ac:dyDescent="0.3">
      <c r="A3100" t="s">
        <v>91</v>
      </c>
      <c r="B3100" t="s">
        <v>278</v>
      </c>
      <c r="C3100" t="s">
        <v>18</v>
      </c>
      <c r="D3100">
        <v>3</v>
      </c>
      <c r="E3100" t="s">
        <v>56</v>
      </c>
      <c r="F3100">
        <v>1.5</v>
      </c>
      <c r="G3100" t="s">
        <v>20</v>
      </c>
      <c r="H3100" t="str">
        <f t="shared" si="144"/>
        <v>Study Support</v>
      </c>
      <c r="I3100">
        <v>2</v>
      </c>
      <c r="J3100" t="str">
        <f t="shared" si="145"/>
        <v>Low</v>
      </c>
      <c r="K3100">
        <v>0</v>
      </c>
      <c r="L3100" t="s">
        <v>23</v>
      </c>
      <c r="M3100" t="s">
        <v>32</v>
      </c>
      <c r="N3100">
        <v>7</v>
      </c>
      <c r="O3100" t="s">
        <v>23</v>
      </c>
      <c r="P3100" t="s">
        <v>116</v>
      </c>
      <c r="Q3100" t="s">
        <v>40</v>
      </c>
      <c r="R3100" t="s">
        <v>49</v>
      </c>
      <c r="S3100" t="str">
        <f t="shared" si="146"/>
        <v>High</v>
      </c>
    </row>
    <row r="3101" spans="1:19" x14ac:dyDescent="0.3">
      <c r="A3101" t="s">
        <v>94</v>
      </c>
      <c r="B3101" t="s">
        <v>278</v>
      </c>
      <c r="C3101" t="s">
        <v>18</v>
      </c>
      <c r="D3101">
        <v>3</v>
      </c>
      <c r="E3101" t="s">
        <v>56</v>
      </c>
      <c r="F3101">
        <v>1.5</v>
      </c>
      <c r="G3101" t="s">
        <v>20</v>
      </c>
      <c r="H3101" t="str">
        <f t="shared" si="144"/>
        <v>Study Support</v>
      </c>
      <c r="I3101">
        <v>2</v>
      </c>
      <c r="J3101" t="str">
        <f t="shared" si="145"/>
        <v>Low</v>
      </c>
      <c r="K3101">
        <v>0</v>
      </c>
      <c r="L3101" t="s">
        <v>23</v>
      </c>
      <c r="M3101" t="s">
        <v>32</v>
      </c>
      <c r="N3101">
        <v>7</v>
      </c>
      <c r="O3101" t="s">
        <v>21</v>
      </c>
      <c r="P3101" t="s">
        <v>65</v>
      </c>
      <c r="Q3101" t="s">
        <v>40</v>
      </c>
      <c r="R3101" t="s">
        <v>45</v>
      </c>
      <c r="S3101" t="str">
        <f t="shared" si="146"/>
        <v>High</v>
      </c>
    </row>
    <row r="3102" spans="1:19" x14ac:dyDescent="0.3">
      <c r="A3102" t="s">
        <v>97</v>
      </c>
      <c r="B3102" t="s">
        <v>278</v>
      </c>
      <c r="C3102" t="s">
        <v>18</v>
      </c>
      <c r="D3102">
        <v>3</v>
      </c>
      <c r="E3102" t="s">
        <v>56</v>
      </c>
      <c r="F3102">
        <v>1.5</v>
      </c>
      <c r="G3102" t="s">
        <v>20</v>
      </c>
      <c r="H3102" t="str">
        <f t="shared" si="144"/>
        <v>Study Support</v>
      </c>
      <c r="I3102">
        <v>2</v>
      </c>
      <c r="J3102" t="str">
        <f t="shared" si="145"/>
        <v>Low</v>
      </c>
      <c r="K3102">
        <v>0</v>
      </c>
      <c r="L3102" t="s">
        <v>23</v>
      </c>
      <c r="M3102" t="s">
        <v>32</v>
      </c>
      <c r="N3102">
        <v>7</v>
      </c>
      <c r="O3102" t="s">
        <v>23</v>
      </c>
      <c r="P3102" t="s">
        <v>196</v>
      </c>
      <c r="Q3102" t="s">
        <v>40</v>
      </c>
      <c r="R3102" t="s">
        <v>26</v>
      </c>
      <c r="S3102" t="str">
        <f t="shared" si="146"/>
        <v>High</v>
      </c>
    </row>
    <row r="3103" spans="1:19" x14ac:dyDescent="0.3">
      <c r="A3103" t="s">
        <v>99</v>
      </c>
      <c r="B3103" t="s">
        <v>278</v>
      </c>
      <c r="C3103" t="s">
        <v>18</v>
      </c>
      <c r="D3103">
        <v>3</v>
      </c>
      <c r="E3103" t="s">
        <v>56</v>
      </c>
      <c r="F3103">
        <v>1.5</v>
      </c>
      <c r="G3103" t="s">
        <v>20</v>
      </c>
      <c r="H3103" t="str">
        <f t="shared" si="144"/>
        <v>Study Support</v>
      </c>
      <c r="I3103">
        <v>2</v>
      </c>
      <c r="J3103" t="str">
        <f t="shared" si="145"/>
        <v>Low</v>
      </c>
      <c r="K3103">
        <v>0</v>
      </c>
      <c r="L3103" t="s">
        <v>23</v>
      </c>
      <c r="M3103" t="s">
        <v>32</v>
      </c>
      <c r="N3103">
        <v>7</v>
      </c>
      <c r="O3103" t="s">
        <v>23</v>
      </c>
      <c r="P3103" t="s">
        <v>73</v>
      </c>
      <c r="Q3103" t="s">
        <v>40</v>
      </c>
      <c r="R3103" t="s">
        <v>49</v>
      </c>
      <c r="S3103" t="str">
        <f t="shared" si="146"/>
        <v>High</v>
      </c>
    </row>
    <row r="3104" spans="1:19" x14ac:dyDescent="0.3">
      <c r="A3104" t="s">
        <v>101</v>
      </c>
      <c r="B3104" t="s">
        <v>278</v>
      </c>
      <c r="C3104" t="s">
        <v>18</v>
      </c>
      <c r="D3104">
        <v>3</v>
      </c>
      <c r="E3104" t="s">
        <v>56</v>
      </c>
      <c r="F3104">
        <v>1.5</v>
      </c>
      <c r="G3104" t="s">
        <v>20</v>
      </c>
      <c r="H3104" t="str">
        <f t="shared" si="144"/>
        <v>Study Support</v>
      </c>
      <c r="I3104">
        <v>2</v>
      </c>
      <c r="J3104" t="str">
        <f t="shared" si="145"/>
        <v>Low</v>
      </c>
      <c r="K3104">
        <v>0</v>
      </c>
      <c r="L3104" t="s">
        <v>23</v>
      </c>
      <c r="M3104" t="s">
        <v>32</v>
      </c>
      <c r="N3104">
        <v>7</v>
      </c>
      <c r="O3104" t="s">
        <v>23</v>
      </c>
      <c r="P3104" t="s">
        <v>545</v>
      </c>
      <c r="Q3104" t="s">
        <v>40</v>
      </c>
      <c r="R3104" t="s">
        <v>45</v>
      </c>
      <c r="S3104" t="str">
        <f t="shared" si="146"/>
        <v>High</v>
      </c>
    </row>
    <row r="3105" spans="1:19" x14ac:dyDescent="0.3">
      <c r="A3105" t="s">
        <v>105</v>
      </c>
      <c r="B3105" t="s">
        <v>278</v>
      </c>
      <c r="C3105" t="s">
        <v>18</v>
      </c>
      <c r="D3105">
        <v>3</v>
      </c>
      <c r="E3105" t="s">
        <v>56</v>
      </c>
      <c r="F3105">
        <v>1.5</v>
      </c>
      <c r="G3105" t="s">
        <v>20</v>
      </c>
      <c r="H3105" t="str">
        <f t="shared" si="144"/>
        <v>Study Support</v>
      </c>
      <c r="I3105">
        <v>2</v>
      </c>
      <c r="J3105" t="str">
        <f t="shared" si="145"/>
        <v>Low</v>
      </c>
      <c r="K3105">
        <v>0</v>
      </c>
      <c r="L3105" t="s">
        <v>23</v>
      </c>
      <c r="M3105" t="s">
        <v>32</v>
      </c>
      <c r="N3105">
        <v>7</v>
      </c>
      <c r="O3105" t="s">
        <v>23</v>
      </c>
      <c r="P3105" t="s">
        <v>52</v>
      </c>
      <c r="Q3105" t="s">
        <v>40</v>
      </c>
      <c r="R3105" t="s">
        <v>45</v>
      </c>
      <c r="S3105" t="str">
        <f t="shared" si="146"/>
        <v>High</v>
      </c>
    </row>
    <row r="3106" spans="1:19" x14ac:dyDescent="0.3">
      <c r="A3106" t="s">
        <v>107</v>
      </c>
      <c r="B3106" t="s">
        <v>278</v>
      </c>
      <c r="C3106" t="s">
        <v>18</v>
      </c>
      <c r="D3106">
        <v>3</v>
      </c>
      <c r="E3106" t="s">
        <v>56</v>
      </c>
      <c r="F3106">
        <v>1.5</v>
      </c>
      <c r="G3106" t="s">
        <v>20</v>
      </c>
      <c r="H3106" t="str">
        <f t="shared" si="144"/>
        <v>Study Support</v>
      </c>
      <c r="I3106">
        <v>2</v>
      </c>
      <c r="J3106" t="str">
        <f t="shared" si="145"/>
        <v>Low</v>
      </c>
      <c r="K3106">
        <v>0</v>
      </c>
      <c r="L3106" t="s">
        <v>23</v>
      </c>
      <c r="M3106" t="s">
        <v>32</v>
      </c>
      <c r="N3106">
        <v>7</v>
      </c>
      <c r="O3106" t="s">
        <v>23</v>
      </c>
      <c r="P3106" t="s">
        <v>1710</v>
      </c>
      <c r="Q3106" t="s">
        <v>40</v>
      </c>
      <c r="R3106" t="s">
        <v>49</v>
      </c>
      <c r="S3106" t="str">
        <f t="shared" si="146"/>
        <v>High</v>
      </c>
    </row>
    <row r="3107" spans="1:19" x14ac:dyDescent="0.3">
      <c r="A3107" t="s">
        <v>110</v>
      </c>
      <c r="B3107" t="s">
        <v>278</v>
      </c>
      <c r="C3107" t="s">
        <v>18</v>
      </c>
      <c r="D3107">
        <v>3</v>
      </c>
      <c r="E3107" t="s">
        <v>56</v>
      </c>
      <c r="F3107">
        <v>1.5</v>
      </c>
      <c r="G3107" t="s">
        <v>20</v>
      </c>
      <c r="H3107" t="str">
        <f t="shared" si="144"/>
        <v>Study Support</v>
      </c>
      <c r="I3107">
        <v>2</v>
      </c>
      <c r="J3107" t="str">
        <f t="shared" si="145"/>
        <v>Low</v>
      </c>
      <c r="K3107">
        <v>0</v>
      </c>
      <c r="L3107" t="s">
        <v>23</v>
      </c>
      <c r="M3107" t="s">
        <v>32</v>
      </c>
      <c r="N3107">
        <v>7</v>
      </c>
      <c r="O3107" t="s">
        <v>21</v>
      </c>
      <c r="P3107" t="s">
        <v>33</v>
      </c>
      <c r="Q3107" t="s">
        <v>40</v>
      </c>
      <c r="R3107" t="s">
        <v>45</v>
      </c>
      <c r="S3107" t="str">
        <f t="shared" si="146"/>
        <v>High</v>
      </c>
    </row>
    <row r="3108" spans="1:19" x14ac:dyDescent="0.3">
      <c r="A3108" t="s">
        <v>112</v>
      </c>
      <c r="B3108" t="s">
        <v>278</v>
      </c>
      <c r="C3108" t="s">
        <v>18</v>
      </c>
      <c r="D3108">
        <v>3</v>
      </c>
      <c r="E3108" t="s">
        <v>56</v>
      </c>
      <c r="F3108">
        <v>1.5</v>
      </c>
      <c r="G3108" t="s">
        <v>20</v>
      </c>
      <c r="H3108" t="str">
        <f t="shared" si="144"/>
        <v>Study Support</v>
      </c>
      <c r="I3108">
        <v>2</v>
      </c>
      <c r="J3108" t="str">
        <f t="shared" si="145"/>
        <v>Low</v>
      </c>
      <c r="K3108">
        <v>0</v>
      </c>
      <c r="L3108" t="s">
        <v>23</v>
      </c>
      <c r="M3108" t="s">
        <v>32</v>
      </c>
      <c r="N3108">
        <v>7</v>
      </c>
      <c r="O3108" t="s">
        <v>21</v>
      </c>
      <c r="P3108" t="s">
        <v>1711</v>
      </c>
      <c r="Q3108" t="s">
        <v>40</v>
      </c>
      <c r="R3108" t="s">
        <v>49</v>
      </c>
      <c r="S3108" t="str">
        <f t="shared" si="146"/>
        <v>High</v>
      </c>
    </row>
    <row r="3109" spans="1:19" x14ac:dyDescent="0.3">
      <c r="A3109" t="s">
        <v>114</v>
      </c>
      <c r="B3109" t="s">
        <v>278</v>
      </c>
      <c r="C3109" t="s">
        <v>18</v>
      </c>
      <c r="D3109">
        <v>3</v>
      </c>
      <c r="E3109" t="s">
        <v>56</v>
      </c>
      <c r="F3109">
        <v>1.5</v>
      </c>
      <c r="G3109" t="s">
        <v>20</v>
      </c>
      <c r="H3109" t="str">
        <f t="shared" si="144"/>
        <v>Study Support</v>
      </c>
      <c r="I3109">
        <v>2</v>
      </c>
      <c r="J3109" t="str">
        <f t="shared" si="145"/>
        <v>Low</v>
      </c>
      <c r="K3109">
        <v>0</v>
      </c>
      <c r="L3109" t="s">
        <v>23</v>
      </c>
      <c r="M3109" t="s">
        <v>32</v>
      </c>
      <c r="N3109">
        <v>7</v>
      </c>
      <c r="O3109" t="s">
        <v>21</v>
      </c>
      <c r="P3109" t="s">
        <v>165</v>
      </c>
      <c r="Q3109" t="s">
        <v>40</v>
      </c>
      <c r="R3109" t="s">
        <v>49</v>
      </c>
      <c r="S3109" t="str">
        <f t="shared" si="146"/>
        <v>High</v>
      </c>
    </row>
    <row r="3110" spans="1:19" x14ac:dyDescent="0.3">
      <c r="A3110" t="s">
        <v>117</v>
      </c>
      <c r="B3110" t="s">
        <v>278</v>
      </c>
      <c r="C3110" t="s">
        <v>18</v>
      </c>
      <c r="D3110">
        <v>3</v>
      </c>
      <c r="E3110" t="s">
        <v>56</v>
      </c>
      <c r="F3110">
        <v>1.5</v>
      </c>
      <c r="G3110" t="s">
        <v>20</v>
      </c>
      <c r="H3110" t="str">
        <f t="shared" si="144"/>
        <v>Study Support</v>
      </c>
      <c r="I3110">
        <v>2</v>
      </c>
      <c r="J3110" t="str">
        <f t="shared" si="145"/>
        <v>Low</v>
      </c>
      <c r="K3110">
        <v>0</v>
      </c>
      <c r="L3110" t="s">
        <v>23</v>
      </c>
      <c r="M3110" t="s">
        <v>32</v>
      </c>
      <c r="N3110">
        <v>7</v>
      </c>
      <c r="O3110" t="s">
        <v>23</v>
      </c>
      <c r="P3110" t="s">
        <v>158</v>
      </c>
      <c r="Q3110" t="s">
        <v>40</v>
      </c>
      <c r="R3110" t="s">
        <v>26</v>
      </c>
      <c r="S3110" t="str">
        <f t="shared" si="146"/>
        <v>High</v>
      </c>
    </row>
    <row r="3111" spans="1:19" x14ac:dyDescent="0.3">
      <c r="A3111" t="s">
        <v>119</v>
      </c>
      <c r="B3111" t="s">
        <v>278</v>
      </c>
      <c r="C3111" t="s">
        <v>18</v>
      </c>
      <c r="D3111">
        <v>3</v>
      </c>
      <c r="E3111" t="s">
        <v>56</v>
      </c>
      <c r="F3111">
        <v>1.5</v>
      </c>
      <c r="G3111" t="s">
        <v>20</v>
      </c>
      <c r="H3111" t="str">
        <f t="shared" si="144"/>
        <v>Study Support</v>
      </c>
      <c r="I3111">
        <v>2</v>
      </c>
      <c r="J3111" t="str">
        <f t="shared" si="145"/>
        <v>Low</v>
      </c>
      <c r="K3111">
        <v>0</v>
      </c>
      <c r="L3111" t="s">
        <v>23</v>
      </c>
      <c r="M3111" t="s">
        <v>32</v>
      </c>
      <c r="N3111">
        <v>7</v>
      </c>
      <c r="O3111" t="s">
        <v>23</v>
      </c>
      <c r="P3111" t="s">
        <v>1710</v>
      </c>
      <c r="Q3111" t="s">
        <v>40</v>
      </c>
      <c r="R3111" t="s">
        <v>49</v>
      </c>
      <c r="S3111" t="str">
        <f t="shared" si="146"/>
        <v>High</v>
      </c>
    </row>
    <row r="3112" spans="1:19" x14ac:dyDescent="0.3">
      <c r="A3112" t="s">
        <v>121</v>
      </c>
      <c r="B3112" t="s">
        <v>278</v>
      </c>
      <c r="C3112" t="s">
        <v>18</v>
      </c>
      <c r="D3112">
        <v>3</v>
      </c>
      <c r="E3112" t="s">
        <v>56</v>
      </c>
      <c r="F3112">
        <v>1.5</v>
      </c>
      <c r="G3112" t="s">
        <v>20</v>
      </c>
      <c r="H3112" t="str">
        <f t="shared" si="144"/>
        <v>Study Support</v>
      </c>
      <c r="I3112">
        <v>2</v>
      </c>
      <c r="J3112" t="str">
        <f t="shared" si="145"/>
        <v>Low</v>
      </c>
      <c r="K3112">
        <v>0</v>
      </c>
      <c r="L3112" t="s">
        <v>23</v>
      </c>
      <c r="M3112" t="s">
        <v>32</v>
      </c>
      <c r="N3112">
        <v>7</v>
      </c>
      <c r="O3112" t="s">
        <v>21</v>
      </c>
      <c r="P3112" t="s">
        <v>164</v>
      </c>
      <c r="Q3112" t="s">
        <v>40</v>
      </c>
      <c r="R3112" t="s">
        <v>49</v>
      </c>
      <c r="S3112" t="str">
        <f t="shared" si="146"/>
        <v>High</v>
      </c>
    </row>
    <row r="3113" spans="1:19" x14ac:dyDescent="0.3">
      <c r="A3113" t="s">
        <v>124</v>
      </c>
      <c r="B3113" t="s">
        <v>278</v>
      </c>
      <c r="C3113" t="s">
        <v>18</v>
      </c>
      <c r="D3113">
        <v>3</v>
      </c>
      <c r="E3113" t="s">
        <v>56</v>
      </c>
      <c r="F3113">
        <v>1.5</v>
      </c>
      <c r="G3113" t="s">
        <v>20</v>
      </c>
      <c r="H3113" t="str">
        <f t="shared" si="144"/>
        <v>Study Support</v>
      </c>
      <c r="I3113">
        <v>2</v>
      </c>
      <c r="J3113" t="str">
        <f t="shared" si="145"/>
        <v>Low</v>
      </c>
      <c r="K3113">
        <v>0</v>
      </c>
      <c r="L3113" t="s">
        <v>23</v>
      </c>
      <c r="M3113" t="s">
        <v>32</v>
      </c>
      <c r="N3113">
        <v>7</v>
      </c>
      <c r="O3113" t="s">
        <v>21</v>
      </c>
      <c r="P3113" t="s">
        <v>116</v>
      </c>
      <c r="Q3113" t="s">
        <v>40</v>
      </c>
      <c r="R3113" t="s">
        <v>26</v>
      </c>
      <c r="S3113" t="str">
        <f t="shared" si="146"/>
        <v>High</v>
      </c>
    </row>
    <row r="3114" spans="1:19" x14ac:dyDescent="0.3">
      <c r="A3114" t="s">
        <v>126</v>
      </c>
      <c r="B3114" t="s">
        <v>278</v>
      </c>
      <c r="C3114" t="s">
        <v>18</v>
      </c>
      <c r="D3114">
        <v>3</v>
      </c>
      <c r="E3114" t="s">
        <v>56</v>
      </c>
      <c r="F3114">
        <v>1.5</v>
      </c>
      <c r="G3114" t="s">
        <v>20</v>
      </c>
      <c r="H3114" t="str">
        <f t="shared" si="144"/>
        <v>Study Support</v>
      </c>
      <c r="I3114">
        <v>2</v>
      </c>
      <c r="J3114" t="str">
        <f t="shared" si="145"/>
        <v>Low</v>
      </c>
      <c r="K3114">
        <v>0</v>
      </c>
      <c r="L3114" t="s">
        <v>23</v>
      </c>
      <c r="M3114" t="s">
        <v>32</v>
      </c>
      <c r="N3114">
        <v>7</v>
      </c>
      <c r="O3114" t="s">
        <v>23</v>
      </c>
      <c r="P3114" t="s">
        <v>1710</v>
      </c>
      <c r="Q3114" t="s">
        <v>40</v>
      </c>
      <c r="R3114" t="s">
        <v>49</v>
      </c>
      <c r="S3114" t="str">
        <f t="shared" si="146"/>
        <v>High</v>
      </c>
    </row>
    <row r="3115" spans="1:19" x14ac:dyDescent="0.3">
      <c r="A3115" t="s">
        <v>128</v>
      </c>
      <c r="B3115" t="s">
        <v>278</v>
      </c>
      <c r="C3115" t="s">
        <v>18</v>
      </c>
      <c r="D3115">
        <v>3</v>
      </c>
      <c r="E3115" t="s">
        <v>56</v>
      </c>
      <c r="F3115">
        <v>1.5</v>
      </c>
      <c r="G3115" t="s">
        <v>20</v>
      </c>
      <c r="H3115" t="str">
        <f t="shared" si="144"/>
        <v>Study Support</v>
      </c>
      <c r="I3115">
        <v>2</v>
      </c>
      <c r="J3115" t="str">
        <f t="shared" si="145"/>
        <v>Low</v>
      </c>
      <c r="K3115">
        <v>0</v>
      </c>
      <c r="L3115" t="s">
        <v>23</v>
      </c>
      <c r="M3115" t="s">
        <v>32</v>
      </c>
      <c r="N3115">
        <v>7</v>
      </c>
      <c r="O3115" t="s">
        <v>23</v>
      </c>
      <c r="P3115" t="s">
        <v>176</v>
      </c>
      <c r="Q3115" t="s">
        <v>40</v>
      </c>
      <c r="R3115" t="s">
        <v>26</v>
      </c>
      <c r="S3115" t="str">
        <f t="shared" si="146"/>
        <v>High</v>
      </c>
    </row>
    <row r="3116" spans="1:19" x14ac:dyDescent="0.3">
      <c r="A3116" t="s">
        <v>130</v>
      </c>
      <c r="B3116" t="s">
        <v>278</v>
      </c>
      <c r="C3116" t="s">
        <v>18</v>
      </c>
      <c r="D3116">
        <v>3</v>
      </c>
      <c r="E3116" t="s">
        <v>56</v>
      </c>
      <c r="F3116">
        <v>1.5</v>
      </c>
      <c r="G3116" t="s">
        <v>20</v>
      </c>
      <c r="H3116" t="str">
        <f t="shared" si="144"/>
        <v>Study Support</v>
      </c>
      <c r="I3116">
        <v>2</v>
      </c>
      <c r="J3116" t="str">
        <f t="shared" si="145"/>
        <v>Low</v>
      </c>
      <c r="K3116">
        <v>0</v>
      </c>
      <c r="L3116" t="s">
        <v>23</v>
      </c>
      <c r="M3116" t="s">
        <v>32</v>
      </c>
      <c r="N3116">
        <v>7</v>
      </c>
      <c r="O3116" t="s">
        <v>21</v>
      </c>
      <c r="P3116" t="s">
        <v>83</v>
      </c>
      <c r="Q3116" t="s">
        <v>40</v>
      </c>
      <c r="R3116" t="s">
        <v>45</v>
      </c>
      <c r="S3116" t="str">
        <f t="shared" si="146"/>
        <v>High</v>
      </c>
    </row>
    <row r="3117" spans="1:19" x14ac:dyDescent="0.3">
      <c r="A3117" t="s">
        <v>132</v>
      </c>
      <c r="B3117" t="s">
        <v>695</v>
      </c>
      <c r="C3117" t="s">
        <v>37</v>
      </c>
      <c r="D3117">
        <v>3</v>
      </c>
      <c r="E3117" t="s">
        <v>19</v>
      </c>
      <c r="F3117">
        <v>1.2</v>
      </c>
      <c r="G3117" t="s">
        <v>31</v>
      </c>
      <c r="H3117" t="str">
        <f t="shared" si="144"/>
        <v>Skill Development</v>
      </c>
      <c r="I3117">
        <v>3</v>
      </c>
      <c r="J3117" t="str">
        <f t="shared" si="145"/>
        <v>Medium</v>
      </c>
      <c r="K3117">
        <v>3</v>
      </c>
      <c r="L3117" t="s">
        <v>23</v>
      </c>
      <c r="M3117" t="s">
        <v>19</v>
      </c>
      <c r="N3117">
        <v>7</v>
      </c>
      <c r="O3117" t="s">
        <v>21</v>
      </c>
      <c r="P3117" t="s">
        <v>176</v>
      </c>
      <c r="Q3117" t="s">
        <v>34</v>
      </c>
      <c r="R3117" t="s">
        <v>49</v>
      </c>
      <c r="S3117" t="str">
        <f t="shared" si="146"/>
        <v>High</v>
      </c>
    </row>
    <row r="3118" spans="1:19" x14ac:dyDescent="0.3">
      <c r="A3118" t="s">
        <v>134</v>
      </c>
      <c r="B3118" t="s">
        <v>696</v>
      </c>
      <c r="C3118" t="s">
        <v>78</v>
      </c>
      <c r="D3118">
        <v>2</v>
      </c>
      <c r="E3118" t="s">
        <v>60</v>
      </c>
      <c r="F3118">
        <v>0.7</v>
      </c>
      <c r="G3118" t="s">
        <v>20</v>
      </c>
      <c r="H3118" t="str">
        <f t="shared" si="144"/>
        <v>Study Support</v>
      </c>
      <c r="I3118">
        <v>2</v>
      </c>
      <c r="J3118" t="str">
        <f t="shared" si="145"/>
        <v>Low</v>
      </c>
      <c r="K3118">
        <v>-2</v>
      </c>
      <c r="L3118" t="s">
        <v>21</v>
      </c>
      <c r="M3118" t="s">
        <v>19</v>
      </c>
      <c r="N3118">
        <v>2</v>
      </c>
      <c r="O3118" t="s">
        <v>21</v>
      </c>
      <c r="P3118" t="s">
        <v>143</v>
      </c>
      <c r="Q3118" t="s">
        <v>34</v>
      </c>
      <c r="R3118" t="s">
        <v>26</v>
      </c>
      <c r="S3118" t="str">
        <f t="shared" si="146"/>
        <v>Low</v>
      </c>
    </row>
    <row r="3119" spans="1:19" x14ac:dyDescent="0.3">
      <c r="A3119" t="s">
        <v>137</v>
      </c>
      <c r="B3119" t="s">
        <v>697</v>
      </c>
      <c r="C3119" t="s">
        <v>103</v>
      </c>
      <c r="D3119">
        <v>1</v>
      </c>
      <c r="E3119" t="s">
        <v>19</v>
      </c>
      <c r="F3119">
        <v>4.2</v>
      </c>
      <c r="G3119" t="s">
        <v>61</v>
      </c>
      <c r="H3119" t="str">
        <f t="shared" si="144"/>
        <v>Study Support</v>
      </c>
      <c r="I3119">
        <v>2</v>
      </c>
      <c r="J3119" t="str">
        <f t="shared" si="145"/>
        <v>Low</v>
      </c>
      <c r="K3119">
        <v>0</v>
      </c>
      <c r="L3119" t="s">
        <v>23</v>
      </c>
      <c r="M3119" t="s">
        <v>19</v>
      </c>
      <c r="N3119">
        <v>8</v>
      </c>
      <c r="O3119" t="s">
        <v>23</v>
      </c>
      <c r="P3119" t="s">
        <v>145</v>
      </c>
      <c r="Q3119" t="s">
        <v>34</v>
      </c>
      <c r="R3119" t="s">
        <v>26</v>
      </c>
      <c r="S3119" t="str">
        <f t="shared" si="146"/>
        <v>High</v>
      </c>
    </row>
    <row r="3120" spans="1:19" x14ac:dyDescent="0.3">
      <c r="A3120" t="s">
        <v>139</v>
      </c>
      <c r="B3120" t="s">
        <v>698</v>
      </c>
      <c r="C3120" t="s">
        <v>43</v>
      </c>
      <c r="D3120">
        <v>2</v>
      </c>
      <c r="E3120" t="s">
        <v>60</v>
      </c>
      <c r="F3120">
        <v>3.6</v>
      </c>
      <c r="G3120" t="s">
        <v>20</v>
      </c>
      <c r="H3120" t="str">
        <f t="shared" si="144"/>
        <v>Study Support</v>
      </c>
      <c r="I3120">
        <v>1</v>
      </c>
      <c r="J3120" t="str">
        <f t="shared" si="145"/>
        <v>Low</v>
      </c>
      <c r="K3120">
        <v>3</v>
      </c>
      <c r="L3120" t="s">
        <v>21</v>
      </c>
      <c r="M3120" t="s">
        <v>30</v>
      </c>
      <c r="N3120">
        <v>5</v>
      </c>
      <c r="O3120" t="s">
        <v>21</v>
      </c>
      <c r="P3120" t="s">
        <v>116</v>
      </c>
      <c r="Q3120" t="s">
        <v>25</v>
      </c>
      <c r="R3120" t="s">
        <v>26</v>
      </c>
      <c r="S3120" t="str">
        <f t="shared" si="146"/>
        <v>Medium</v>
      </c>
    </row>
    <row r="3121" spans="1:19" x14ac:dyDescent="0.3">
      <c r="A3121" t="s">
        <v>141</v>
      </c>
      <c r="B3121" t="s">
        <v>699</v>
      </c>
      <c r="C3121" t="s">
        <v>43</v>
      </c>
      <c r="D3121">
        <v>2</v>
      </c>
      <c r="E3121" t="s">
        <v>22</v>
      </c>
      <c r="F3121">
        <v>1.4</v>
      </c>
      <c r="G3121" t="s">
        <v>48</v>
      </c>
      <c r="H3121" t="str">
        <f t="shared" si="144"/>
        <v>Skill Development</v>
      </c>
      <c r="I3121">
        <v>4</v>
      </c>
      <c r="J3121" t="str">
        <f t="shared" si="145"/>
        <v>High</v>
      </c>
      <c r="K3121">
        <v>0</v>
      </c>
      <c r="L3121" t="s">
        <v>23</v>
      </c>
      <c r="M3121" t="s">
        <v>19</v>
      </c>
      <c r="N3121">
        <v>10</v>
      </c>
      <c r="O3121" t="s">
        <v>21</v>
      </c>
      <c r="P3121" t="s">
        <v>145</v>
      </c>
      <c r="Q3121" t="s">
        <v>34</v>
      </c>
      <c r="R3121" t="s">
        <v>49</v>
      </c>
      <c r="S3121" t="str">
        <f t="shared" si="146"/>
        <v>High</v>
      </c>
    </row>
    <row r="3122" spans="1:19" x14ac:dyDescent="0.3">
      <c r="A3122" t="s">
        <v>16</v>
      </c>
      <c r="B3122" t="s">
        <v>700</v>
      </c>
      <c r="C3122" t="s">
        <v>37</v>
      </c>
      <c r="D3122">
        <v>2</v>
      </c>
      <c r="E3122" t="s">
        <v>79</v>
      </c>
      <c r="F3122">
        <v>1.6</v>
      </c>
      <c r="G3122" t="s">
        <v>44</v>
      </c>
      <c r="H3122" t="str">
        <f t="shared" si="144"/>
        <v>Other</v>
      </c>
      <c r="I3122">
        <v>1</v>
      </c>
      <c r="J3122" t="str">
        <f t="shared" si="145"/>
        <v>Low</v>
      </c>
      <c r="K3122">
        <v>1</v>
      </c>
      <c r="L3122" t="s">
        <v>23</v>
      </c>
      <c r="M3122" t="s">
        <v>22</v>
      </c>
      <c r="N3122">
        <v>1</v>
      </c>
      <c r="O3122" t="s">
        <v>23</v>
      </c>
      <c r="P3122" t="s">
        <v>86</v>
      </c>
      <c r="Q3122" t="s">
        <v>34</v>
      </c>
      <c r="R3122" t="s">
        <v>26</v>
      </c>
      <c r="S3122" t="str">
        <f t="shared" si="146"/>
        <v>Low</v>
      </c>
    </row>
    <row r="3123" spans="1:19" x14ac:dyDescent="0.3">
      <c r="A3123" t="s">
        <v>27</v>
      </c>
      <c r="B3123" t="s">
        <v>701</v>
      </c>
      <c r="C3123" t="s">
        <v>103</v>
      </c>
      <c r="D3123">
        <v>1</v>
      </c>
      <c r="E3123" t="s">
        <v>79</v>
      </c>
      <c r="F3123">
        <v>0.9</v>
      </c>
      <c r="G3123" t="s">
        <v>20</v>
      </c>
      <c r="H3123" t="str">
        <f t="shared" si="144"/>
        <v>Study Support</v>
      </c>
      <c r="I3123">
        <v>2</v>
      </c>
      <c r="J3123" t="str">
        <f t="shared" si="145"/>
        <v>Low</v>
      </c>
      <c r="K3123">
        <v>-3</v>
      </c>
      <c r="L3123" t="s">
        <v>23</v>
      </c>
      <c r="M3123" t="s">
        <v>32</v>
      </c>
      <c r="N3123">
        <v>8</v>
      </c>
      <c r="O3123" t="s">
        <v>21</v>
      </c>
      <c r="P3123" t="s">
        <v>104</v>
      </c>
      <c r="Q3123" t="s">
        <v>34</v>
      </c>
      <c r="R3123" t="s">
        <v>26</v>
      </c>
      <c r="S3123" t="str">
        <f t="shared" si="146"/>
        <v>High</v>
      </c>
    </row>
    <row r="3124" spans="1:19" x14ac:dyDescent="0.3">
      <c r="A3124" t="s">
        <v>35</v>
      </c>
      <c r="B3124" t="s">
        <v>453</v>
      </c>
      <c r="C3124" t="s">
        <v>29</v>
      </c>
      <c r="D3124">
        <v>1</v>
      </c>
      <c r="E3124" t="s">
        <v>79</v>
      </c>
      <c r="F3124">
        <v>0.7</v>
      </c>
      <c r="G3124" t="s">
        <v>20</v>
      </c>
      <c r="H3124" t="str">
        <f t="shared" si="144"/>
        <v>Study Support</v>
      </c>
      <c r="I3124">
        <v>3</v>
      </c>
      <c r="J3124" t="str">
        <f t="shared" si="145"/>
        <v>Medium</v>
      </c>
      <c r="K3124">
        <v>0</v>
      </c>
      <c r="L3124" t="s">
        <v>23</v>
      </c>
      <c r="M3124" t="s">
        <v>22</v>
      </c>
      <c r="N3124">
        <v>4</v>
      </c>
      <c r="O3124" t="s">
        <v>21</v>
      </c>
      <c r="P3124" t="s">
        <v>1710</v>
      </c>
      <c r="Q3124" t="s">
        <v>34</v>
      </c>
      <c r="R3124" t="s">
        <v>45</v>
      </c>
      <c r="S3124" t="str">
        <f t="shared" si="146"/>
        <v>Medium</v>
      </c>
    </row>
    <row r="3125" spans="1:19" x14ac:dyDescent="0.3">
      <c r="A3125" t="s">
        <v>41</v>
      </c>
      <c r="B3125" t="s">
        <v>702</v>
      </c>
      <c r="C3125" t="s">
        <v>103</v>
      </c>
      <c r="D3125">
        <v>2</v>
      </c>
      <c r="E3125" t="s">
        <v>22</v>
      </c>
      <c r="F3125">
        <v>1.6</v>
      </c>
      <c r="G3125" t="s">
        <v>20</v>
      </c>
      <c r="H3125" t="str">
        <f t="shared" si="144"/>
        <v>Study Support</v>
      </c>
      <c r="I3125">
        <v>2</v>
      </c>
      <c r="J3125" t="str">
        <f t="shared" si="145"/>
        <v>Low</v>
      </c>
      <c r="K3125">
        <v>-2</v>
      </c>
      <c r="L3125" t="s">
        <v>23</v>
      </c>
      <c r="M3125" t="s">
        <v>30</v>
      </c>
      <c r="N3125">
        <v>2</v>
      </c>
      <c r="O3125" t="s">
        <v>21</v>
      </c>
      <c r="P3125" t="s">
        <v>52</v>
      </c>
      <c r="Q3125" t="s">
        <v>34</v>
      </c>
      <c r="R3125" t="s">
        <v>49</v>
      </c>
      <c r="S3125" t="str">
        <f t="shared" si="146"/>
        <v>Low</v>
      </c>
    </row>
    <row r="3126" spans="1:19" x14ac:dyDescent="0.3">
      <c r="A3126" t="s">
        <v>46</v>
      </c>
      <c r="B3126" t="s">
        <v>703</v>
      </c>
      <c r="C3126" t="s">
        <v>103</v>
      </c>
      <c r="D3126">
        <v>2</v>
      </c>
      <c r="E3126" t="s">
        <v>79</v>
      </c>
      <c r="F3126">
        <v>2.7</v>
      </c>
      <c r="G3126" t="s">
        <v>61</v>
      </c>
      <c r="H3126" t="str">
        <f t="shared" si="144"/>
        <v>Study Support</v>
      </c>
      <c r="I3126">
        <v>5</v>
      </c>
      <c r="J3126" t="str">
        <f t="shared" si="145"/>
        <v>High</v>
      </c>
      <c r="K3126">
        <v>0</v>
      </c>
      <c r="L3126" t="s">
        <v>23</v>
      </c>
      <c r="M3126" t="s">
        <v>30</v>
      </c>
      <c r="N3126">
        <v>6</v>
      </c>
      <c r="O3126" t="s">
        <v>23</v>
      </c>
      <c r="P3126" t="s">
        <v>52</v>
      </c>
      <c r="Q3126" t="s">
        <v>40</v>
      </c>
      <c r="R3126" t="s">
        <v>49</v>
      </c>
      <c r="S3126" t="str">
        <f t="shared" si="146"/>
        <v>Medium</v>
      </c>
    </row>
    <row r="3127" spans="1:19" x14ac:dyDescent="0.3">
      <c r="A3127" t="s">
        <v>50</v>
      </c>
      <c r="B3127" t="s">
        <v>704</v>
      </c>
      <c r="C3127" t="s">
        <v>37</v>
      </c>
      <c r="D3127">
        <v>3</v>
      </c>
      <c r="E3127" t="s">
        <v>19</v>
      </c>
      <c r="F3127">
        <v>1.5</v>
      </c>
      <c r="G3127" t="s">
        <v>48</v>
      </c>
      <c r="H3127" t="str">
        <f t="shared" si="144"/>
        <v>Skill Development</v>
      </c>
      <c r="I3127">
        <v>5</v>
      </c>
      <c r="J3127" t="str">
        <f t="shared" si="145"/>
        <v>High</v>
      </c>
      <c r="K3127">
        <v>-1</v>
      </c>
      <c r="L3127" t="s">
        <v>23</v>
      </c>
      <c r="M3127" t="s">
        <v>30</v>
      </c>
      <c r="N3127">
        <v>1</v>
      </c>
      <c r="O3127" t="s">
        <v>21</v>
      </c>
      <c r="P3127" t="s">
        <v>83</v>
      </c>
      <c r="Q3127" t="s">
        <v>34</v>
      </c>
      <c r="R3127" t="s">
        <v>49</v>
      </c>
      <c r="S3127" t="str">
        <f t="shared" si="146"/>
        <v>Low</v>
      </c>
    </row>
    <row r="3128" spans="1:19" x14ac:dyDescent="0.3">
      <c r="A3128" t="s">
        <v>53</v>
      </c>
      <c r="B3128" t="s">
        <v>185</v>
      </c>
      <c r="C3128" t="s">
        <v>147</v>
      </c>
      <c r="D3128">
        <v>1</v>
      </c>
      <c r="E3128" t="s">
        <v>56</v>
      </c>
      <c r="F3128">
        <v>3</v>
      </c>
      <c r="G3128" t="s">
        <v>61</v>
      </c>
      <c r="H3128" t="str">
        <f t="shared" si="144"/>
        <v>Study Support</v>
      </c>
      <c r="I3128">
        <v>4</v>
      </c>
      <c r="J3128" t="str">
        <f t="shared" si="145"/>
        <v>High</v>
      </c>
      <c r="K3128">
        <v>3</v>
      </c>
      <c r="L3128" t="s">
        <v>23</v>
      </c>
      <c r="M3128" t="s">
        <v>22</v>
      </c>
      <c r="N3128">
        <v>8</v>
      </c>
      <c r="O3128" t="s">
        <v>23</v>
      </c>
      <c r="P3128" t="s">
        <v>179</v>
      </c>
      <c r="Q3128" t="s">
        <v>34</v>
      </c>
      <c r="R3128" t="s">
        <v>45</v>
      </c>
      <c r="S3128" t="str">
        <f t="shared" si="146"/>
        <v>High</v>
      </c>
    </row>
    <row r="3129" spans="1:19" x14ac:dyDescent="0.3">
      <c r="A3129" t="s">
        <v>58</v>
      </c>
      <c r="B3129" t="s">
        <v>185</v>
      </c>
      <c r="C3129" t="s">
        <v>147</v>
      </c>
      <c r="D3129">
        <v>1</v>
      </c>
      <c r="E3129" t="s">
        <v>56</v>
      </c>
      <c r="F3129">
        <v>3</v>
      </c>
      <c r="G3129" t="s">
        <v>61</v>
      </c>
      <c r="H3129" t="str">
        <f t="shared" si="144"/>
        <v>Study Support</v>
      </c>
      <c r="I3129">
        <v>4</v>
      </c>
      <c r="J3129" t="str">
        <f t="shared" si="145"/>
        <v>High</v>
      </c>
      <c r="K3129">
        <v>3</v>
      </c>
      <c r="L3129" t="s">
        <v>23</v>
      </c>
      <c r="M3129" t="s">
        <v>22</v>
      </c>
      <c r="N3129">
        <v>8</v>
      </c>
      <c r="O3129" t="s">
        <v>21</v>
      </c>
      <c r="P3129" t="s">
        <v>80</v>
      </c>
      <c r="Q3129" t="s">
        <v>34</v>
      </c>
      <c r="R3129" t="s">
        <v>45</v>
      </c>
      <c r="S3129" t="str">
        <f t="shared" si="146"/>
        <v>High</v>
      </c>
    </row>
    <row r="3130" spans="1:19" x14ac:dyDescent="0.3">
      <c r="A3130" t="s">
        <v>63</v>
      </c>
      <c r="B3130" t="s">
        <v>705</v>
      </c>
      <c r="C3130" t="s">
        <v>78</v>
      </c>
      <c r="D3130">
        <v>3</v>
      </c>
      <c r="E3130" t="s">
        <v>56</v>
      </c>
      <c r="F3130">
        <v>1.2</v>
      </c>
      <c r="G3130" t="s">
        <v>31</v>
      </c>
      <c r="H3130" t="str">
        <f t="shared" si="144"/>
        <v>Skill Development</v>
      </c>
      <c r="I3130">
        <v>2</v>
      </c>
      <c r="J3130" t="str">
        <f t="shared" si="145"/>
        <v>Low</v>
      </c>
      <c r="K3130">
        <v>-1</v>
      </c>
      <c r="L3130" t="s">
        <v>21</v>
      </c>
      <c r="M3130" t="s">
        <v>22</v>
      </c>
      <c r="N3130">
        <v>5</v>
      </c>
      <c r="O3130" t="s">
        <v>23</v>
      </c>
      <c r="P3130" t="s">
        <v>145</v>
      </c>
      <c r="Q3130" t="s">
        <v>25</v>
      </c>
      <c r="R3130" t="s">
        <v>26</v>
      </c>
      <c r="S3130" t="str">
        <f t="shared" si="146"/>
        <v>Medium</v>
      </c>
    </row>
    <row r="3131" spans="1:19" x14ac:dyDescent="0.3">
      <c r="A3131" t="s">
        <v>66</v>
      </c>
      <c r="B3131" t="s">
        <v>706</v>
      </c>
      <c r="C3131" t="s">
        <v>78</v>
      </c>
      <c r="D3131">
        <v>3</v>
      </c>
      <c r="E3131" t="s">
        <v>30</v>
      </c>
      <c r="F3131">
        <v>4.0999999999999996</v>
      </c>
      <c r="G3131" t="s">
        <v>31</v>
      </c>
      <c r="H3131" t="str">
        <f t="shared" si="144"/>
        <v>Skill Development</v>
      </c>
      <c r="I3131">
        <v>3</v>
      </c>
      <c r="J3131" t="str">
        <f t="shared" si="145"/>
        <v>Medium</v>
      </c>
      <c r="K3131">
        <v>1</v>
      </c>
      <c r="L3131" t="s">
        <v>21</v>
      </c>
      <c r="M3131" t="s">
        <v>32</v>
      </c>
      <c r="N3131">
        <v>6</v>
      </c>
      <c r="O3131" t="s">
        <v>21</v>
      </c>
      <c r="P3131" t="s">
        <v>33</v>
      </c>
      <c r="Q3131" t="s">
        <v>40</v>
      </c>
      <c r="R3131" t="s">
        <v>49</v>
      </c>
      <c r="S3131" t="str">
        <f t="shared" si="146"/>
        <v>Medium</v>
      </c>
    </row>
    <row r="3132" spans="1:19" x14ac:dyDescent="0.3">
      <c r="A3132" t="s">
        <v>69</v>
      </c>
      <c r="B3132" t="s">
        <v>706</v>
      </c>
      <c r="C3132" t="s">
        <v>78</v>
      </c>
      <c r="D3132">
        <v>3</v>
      </c>
      <c r="E3132" t="s">
        <v>30</v>
      </c>
      <c r="F3132">
        <v>4.0999999999999996</v>
      </c>
      <c r="G3132" t="s">
        <v>31</v>
      </c>
      <c r="H3132" t="str">
        <f t="shared" si="144"/>
        <v>Skill Development</v>
      </c>
      <c r="I3132">
        <v>3</v>
      </c>
      <c r="J3132" t="str">
        <f t="shared" si="145"/>
        <v>Medium</v>
      </c>
      <c r="K3132">
        <v>1</v>
      </c>
      <c r="L3132" t="s">
        <v>21</v>
      </c>
      <c r="M3132" t="s">
        <v>32</v>
      </c>
      <c r="N3132">
        <v>6</v>
      </c>
      <c r="O3132" t="s">
        <v>23</v>
      </c>
      <c r="P3132" t="s">
        <v>109</v>
      </c>
      <c r="Q3132" t="s">
        <v>40</v>
      </c>
      <c r="R3132" t="s">
        <v>26</v>
      </c>
      <c r="S3132" t="str">
        <f t="shared" si="146"/>
        <v>Medium</v>
      </c>
    </row>
    <row r="3133" spans="1:19" x14ac:dyDescent="0.3">
      <c r="A3133" t="s">
        <v>71</v>
      </c>
      <c r="B3133" t="s">
        <v>153</v>
      </c>
      <c r="C3133" t="s">
        <v>18</v>
      </c>
      <c r="D3133">
        <v>2</v>
      </c>
      <c r="E3133" t="s">
        <v>19</v>
      </c>
      <c r="F3133">
        <v>3.1</v>
      </c>
      <c r="G3133" t="s">
        <v>20</v>
      </c>
      <c r="H3133" t="str">
        <f t="shared" si="144"/>
        <v>Study Support</v>
      </c>
      <c r="I3133">
        <v>2</v>
      </c>
      <c r="J3133" t="str">
        <f t="shared" si="145"/>
        <v>Low</v>
      </c>
      <c r="K3133">
        <v>2</v>
      </c>
      <c r="L3133" t="s">
        <v>21</v>
      </c>
      <c r="M3133" t="s">
        <v>30</v>
      </c>
      <c r="N3133">
        <v>9</v>
      </c>
      <c r="O3133" t="s">
        <v>23</v>
      </c>
      <c r="P3133" t="s">
        <v>80</v>
      </c>
      <c r="Q3133" t="s">
        <v>34</v>
      </c>
      <c r="R3133" t="s">
        <v>45</v>
      </c>
      <c r="S3133" t="str">
        <f t="shared" si="146"/>
        <v>High</v>
      </c>
    </row>
    <row r="3134" spans="1:19" x14ac:dyDescent="0.3">
      <c r="A3134" t="s">
        <v>74</v>
      </c>
      <c r="B3134" t="s">
        <v>153</v>
      </c>
      <c r="C3134" t="s">
        <v>18</v>
      </c>
      <c r="D3134">
        <v>2</v>
      </c>
      <c r="E3134" t="s">
        <v>19</v>
      </c>
      <c r="F3134">
        <v>3.1</v>
      </c>
      <c r="G3134" t="s">
        <v>20</v>
      </c>
      <c r="H3134" t="str">
        <f t="shared" si="144"/>
        <v>Study Support</v>
      </c>
      <c r="I3134">
        <v>2</v>
      </c>
      <c r="J3134" t="str">
        <f t="shared" si="145"/>
        <v>Low</v>
      </c>
      <c r="K3134">
        <v>2</v>
      </c>
      <c r="L3134" t="s">
        <v>21</v>
      </c>
      <c r="M3134" t="s">
        <v>30</v>
      </c>
      <c r="N3134">
        <v>9</v>
      </c>
      <c r="O3134" t="s">
        <v>23</v>
      </c>
      <c r="P3134" t="s">
        <v>158</v>
      </c>
      <c r="Q3134" t="s">
        <v>34</v>
      </c>
      <c r="R3134" t="s">
        <v>49</v>
      </c>
      <c r="S3134" t="str">
        <f t="shared" si="146"/>
        <v>High</v>
      </c>
    </row>
    <row r="3135" spans="1:19" x14ac:dyDescent="0.3">
      <c r="A3135" t="s">
        <v>76</v>
      </c>
      <c r="B3135" t="s">
        <v>153</v>
      </c>
      <c r="C3135" t="s">
        <v>18</v>
      </c>
      <c r="D3135">
        <v>2</v>
      </c>
      <c r="E3135" t="s">
        <v>19</v>
      </c>
      <c r="F3135">
        <v>3.1</v>
      </c>
      <c r="G3135" t="s">
        <v>20</v>
      </c>
      <c r="H3135" t="str">
        <f t="shared" si="144"/>
        <v>Study Support</v>
      </c>
      <c r="I3135">
        <v>2</v>
      </c>
      <c r="J3135" t="str">
        <f t="shared" si="145"/>
        <v>Low</v>
      </c>
      <c r="K3135">
        <v>2</v>
      </c>
      <c r="L3135" t="s">
        <v>21</v>
      </c>
      <c r="M3135" t="s">
        <v>30</v>
      </c>
      <c r="N3135">
        <v>9</v>
      </c>
      <c r="O3135" t="s">
        <v>23</v>
      </c>
      <c r="P3135" t="s">
        <v>116</v>
      </c>
      <c r="Q3135" t="s">
        <v>34</v>
      </c>
      <c r="R3135" t="s">
        <v>45</v>
      </c>
      <c r="S3135" t="str">
        <f t="shared" si="146"/>
        <v>High</v>
      </c>
    </row>
    <row r="3136" spans="1:19" x14ac:dyDescent="0.3">
      <c r="A3136" t="s">
        <v>81</v>
      </c>
      <c r="B3136" t="s">
        <v>153</v>
      </c>
      <c r="C3136" t="s">
        <v>18</v>
      </c>
      <c r="D3136">
        <v>2</v>
      </c>
      <c r="E3136" t="s">
        <v>19</v>
      </c>
      <c r="F3136">
        <v>3.1</v>
      </c>
      <c r="G3136" t="s">
        <v>20</v>
      </c>
      <c r="H3136" t="str">
        <f t="shared" si="144"/>
        <v>Study Support</v>
      </c>
      <c r="I3136">
        <v>2</v>
      </c>
      <c r="J3136" t="str">
        <f t="shared" si="145"/>
        <v>Low</v>
      </c>
      <c r="K3136">
        <v>2</v>
      </c>
      <c r="L3136" t="s">
        <v>21</v>
      </c>
      <c r="M3136" t="s">
        <v>30</v>
      </c>
      <c r="N3136">
        <v>9</v>
      </c>
      <c r="O3136" t="s">
        <v>23</v>
      </c>
      <c r="P3136" t="s">
        <v>116</v>
      </c>
      <c r="Q3136" t="s">
        <v>34</v>
      </c>
      <c r="R3136" t="s">
        <v>49</v>
      </c>
      <c r="S3136" t="str">
        <f t="shared" si="146"/>
        <v>High</v>
      </c>
    </row>
    <row r="3137" spans="1:19" x14ac:dyDescent="0.3">
      <c r="A3137" t="s">
        <v>84</v>
      </c>
      <c r="B3137" t="s">
        <v>153</v>
      </c>
      <c r="C3137" t="s">
        <v>18</v>
      </c>
      <c r="D3137">
        <v>2</v>
      </c>
      <c r="E3137" t="s">
        <v>19</v>
      </c>
      <c r="F3137">
        <v>3.1</v>
      </c>
      <c r="G3137" t="s">
        <v>20</v>
      </c>
      <c r="H3137" t="str">
        <f t="shared" si="144"/>
        <v>Study Support</v>
      </c>
      <c r="I3137">
        <v>2</v>
      </c>
      <c r="J3137" t="str">
        <f t="shared" si="145"/>
        <v>Low</v>
      </c>
      <c r="K3137">
        <v>2</v>
      </c>
      <c r="L3137" t="s">
        <v>21</v>
      </c>
      <c r="M3137" t="s">
        <v>30</v>
      </c>
      <c r="N3137">
        <v>9</v>
      </c>
      <c r="O3137" t="s">
        <v>21</v>
      </c>
      <c r="P3137" t="s">
        <v>145</v>
      </c>
      <c r="Q3137" t="s">
        <v>34</v>
      </c>
      <c r="R3137" t="s">
        <v>49</v>
      </c>
      <c r="S3137" t="str">
        <f t="shared" si="146"/>
        <v>High</v>
      </c>
    </row>
    <row r="3138" spans="1:19" x14ac:dyDescent="0.3">
      <c r="A3138" t="s">
        <v>87</v>
      </c>
      <c r="B3138" t="s">
        <v>153</v>
      </c>
      <c r="C3138" t="s">
        <v>18</v>
      </c>
      <c r="D3138">
        <v>2</v>
      </c>
      <c r="E3138" t="s">
        <v>19</v>
      </c>
      <c r="F3138">
        <v>3.1</v>
      </c>
      <c r="G3138" t="s">
        <v>20</v>
      </c>
      <c r="H3138" t="str">
        <f t="shared" ref="H3138:H3201" si="147">IF(OR(ISNUMBER(SEARCH("Assignment",G3138)),ISNUMBER(SEARCH("Exam",G3138)),ISNUMBER(SEARCH("Notes",G3138)),ISNUMBER(SEARCH("Homework",G3138))),"Study Support",
IF(OR(ISNUMBER(SEARCH("Resume",G3138)),ISNUMBER(SEARCH("Skill",G3138)),ISNUMBER(SEARCH("Learning",G3138)),ISNUMBER(SEARCH("Project",G3138))),"Skill Development",
IF(OR(ISNUMBER(SEARCH("Music",G3138)),ISNUMBER(SEARCH("Movie",G3138)),ISNUMBER(SEARCH("Game",G3138)),ISNUMBER(SEARCH("Fun",G3138))),"Entertainment",
"Other")))</f>
        <v>Study Support</v>
      </c>
      <c r="I3138">
        <v>2</v>
      </c>
      <c r="J3138" t="str">
        <f t="shared" ref="J3138:J3201" si="148">IF(I3138&gt;=4,"High",IF(I3138=3,"Medium","Low"))</f>
        <v>Low</v>
      </c>
      <c r="K3138">
        <v>2</v>
      </c>
      <c r="L3138" t="s">
        <v>21</v>
      </c>
      <c r="M3138" t="s">
        <v>30</v>
      </c>
      <c r="N3138">
        <v>9</v>
      </c>
      <c r="O3138" t="s">
        <v>23</v>
      </c>
      <c r="P3138" t="s">
        <v>80</v>
      </c>
      <c r="Q3138" t="s">
        <v>34</v>
      </c>
      <c r="R3138" t="s">
        <v>26</v>
      </c>
      <c r="S3138" t="str">
        <f t="shared" ref="S3138:S3201" si="149">IF(N3138&gt;=7,"High",IF(N3138&gt;=4,"Medium","Low"))</f>
        <v>High</v>
      </c>
    </row>
    <row r="3139" spans="1:19" x14ac:dyDescent="0.3">
      <c r="A3139" t="s">
        <v>88</v>
      </c>
      <c r="B3139" t="s">
        <v>153</v>
      </c>
      <c r="C3139" t="s">
        <v>18</v>
      </c>
      <c r="D3139">
        <v>2</v>
      </c>
      <c r="E3139" t="s">
        <v>19</v>
      </c>
      <c r="F3139">
        <v>3.1</v>
      </c>
      <c r="G3139" t="s">
        <v>20</v>
      </c>
      <c r="H3139" t="str">
        <f t="shared" si="147"/>
        <v>Study Support</v>
      </c>
      <c r="I3139">
        <v>2</v>
      </c>
      <c r="J3139" t="str">
        <f t="shared" si="148"/>
        <v>Low</v>
      </c>
      <c r="K3139">
        <v>2</v>
      </c>
      <c r="L3139" t="s">
        <v>21</v>
      </c>
      <c r="M3139" t="s">
        <v>30</v>
      </c>
      <c r="N3139">
        <v>9</v>
      </c>
      <c r="O3139" t="s">
        <v>21</v>
      </c>
      <c r="P3139" t="s">
        <v>211</v>
      </c>
      <c r="Q3139" t="s">
        <v>34</v>
      </c>
      <c r="R3139" t="s">
        <v>26</v>
      </c>
      <c r="S3139" t="str">
        <f t="shared" si="149"/>
        <v>High</v>
      </c>
    </row>
    <row r="3140" spans="1:19" x14ac:dyDescent="0.3">
      <c r="A3140" t="s">
        <v>91</v>
      </c>
      <c r="B3140" t="s">
        <v>153</v>
      </c>
      <c r="C3140" t="s">
        <v>18</v>
      </c>
      <c r="D3140">
        <v>2</v>
      </c>
      <c r="E3140" t="s">
        <v>19</v>
      </c>
      <c r="F3140">
        <v>3.1</v>
      </c>
      <c r="G3140" t="s">
        <v>20</v>
      </c>
      <c r="H3140" t="str">
        <f t="shared" si="147"/>
        <v>Study Support</v>
      </c>
      <c r="I3140">
        <v>2</v>
      </c>
      <c r="J3140" t="str">
        <f t="shared" si="148"/>
        <v>Low</v>
      </c>
      <c r="K3140">
        <v>2</v>
      </c>
      <c r="L3140" t="s">
        <v>21</v>
      </c>
      <c r="M3140" t="s">
        <v>30</v>
      </c>
      <c r="N3140">
        <v>9</v>
      </c>
      <c r="O3140" t="s">
        <v>21</v>
      </c>
      <c r="P3140" t="s">
        <v>1712</v>
      </c>
      <c r="Q3140" t="s">
        <v>34</v>
      </c>
      <c r="R3140" t="s">
        <v>26</v>
      </c>
      <c r="S3140" t="str">
        <f t="shared" si="149"/>
        <v>High</v>
      </c>
    </row>
    <row r="3141" spans="1:19" x14ac:dyDescent="0.3">
      <c r="A3141" t="s">
        <v>94</v>
      </c>
      <c r="B3141" t="s">
        <v>153</v>
      </c>
      <c r="C3141" t="s">
        <v>18</v>
      </c>
      <c r="D3141">
        <v>2</v>
      </c>
      <c r="E3141" t="s">
        <v>19</v>
      </c>
      <c r="F3141">
        <v>3.1</v>
      </c>
      <c r="G3141" t="s">
        <v>20</v>
      </c>
      <c r="H3141" t="str">
        <f t="shared" si="147"/>
        <v>Study Support</v>
      </c>
      <c r="I3141">
        <v>2</v>
      </c>
      <c r="J3141" t="str">
        <f t="shared" si="148"/>
        <v>Low</v>
      </c>
      <c r="K3141">
        <v>2</v>
      </c>
      <c r="L3141" t="s">
        <v>21</v>
      </c>
      <c r="M3141" t="s">
        <v>30</v>
      </c>
      <c r="N3141">
        <v>9</v>
      </c>
      <c r="O3141" t="s">
        <v>21</v>
      </c>
      <c r="P3141" t="s">
        <v>143</v>
      </c>
      <c r="Q3141" t="s">
        <v>34</v>
      </c>
      <c r="R3141" t="s">
        <v>49</v>
      </c>
      <c r="S3141" t="str">
        <f t="shared" si="149"/>
        <v>High</v>
      </c>
    </row>
    <row r="3142" spans="1:19" x14ac:dyDescent="0.3">
      <c r="A3142" t="s">
        <v>97</v>
      </c>
      <c r="B3142" t="s">
        <v>153</v>
      </c>
      <c r="C3142" t="s">
        <v>18</v>
      </c>
      <c r="D3142">
        <v>2</v>
      </c>
      <c r="E3142" t="s">
        <v>19</v>
      </c>
      <c r="F3142">
        <v>3.1</v>
      </c>
      <c r="G3142" t="s">
        <v>20</v>
      </c>
      <c r="H3142" t="str">
        <f t="shared" si="147"/>
        <v>Study Support</v>
      </c>
      <c r="I3142">
        <v>2</v>
      </c>
      <c r="J3142" t="str">
        <f t="shared" si="148"/>
        <v>Low</v>
      </c>
      <c r="K3142">
        <v>2</v>
      </c>
      <c r="L3142" t="s">
        <v>21</v>
      </c>
      <c r="M3142" t="s">
        <v>30</v>
      </c>
      <c r="N3142">
        <v>9</v>
      </c>
      <c r="O3142" t="s">
        <v>21</v>
      </c>
      <c r="P3142" t="s">
        <v>104</v>
      </c>
      <c r="Q3142" t="s">
        <v>34</v>
      </c>
      <c r="R3142" t="s">
        <v>45</v>
      </c>
      <c r="S3142" t="str">
        <f t="shared" si="149"/>
        <v>High</v>
      </c>
    </row>
    <row r="3143" spans="1:19" x14ac:dyDescent="0.3">
      <c r="A3143" t="s">
        <v>99</v>
      </c>
      <c r="B3143" t="s">
        <v>153</v>
      </c>
      <c r="C3143" t="s">
        <v>18</v>
      </c>
      <c r="D3143">
        <v>2</v>
      </c>
      <c r="E3143" t="s">
        <v>19</v>
      </c>
      <c r="F3143">
        <v>3.1</v>
      </c>
      <c r="G3143" t="s">
        <v>20</v>
      </c>
      <c r="H3143" t="str">
        <f t="shared" si="147"/>
        <v>Study Support</v>
      </c>
      <c r="I3143">
        <v>2</v>
      </c>
      <c r="J3143" t="str">
        <f t="shared" si="148"/>
        <v>Low</v>
      </c>
      <c r="K3143">
        <v>2</v>
      </c>
      <c r="L3143" t="s">
        <v>21</v>
      </c>
      <c r="M3143" t="s">
        <v>30</v>
      </c>
      <c r="N3143">
        <v>9</v>
      </c>
      <c r="O3143" t="s">
        <v>21</v>
      </c>
      <c r="P3143" t="s">
        <v>165</v>
      </c>
      <c r="Q3143" t="s">
        <v>34</v>
      </c>
      <c r="R3143" t="s">
        <v>45</v>
      </c>
      <c r="S3143" t="str">
        <f t="shared" si="149"/>
        <v>High</v>
      </c>
    </row>
    <row r="3144" spans="1:19" x14ac:dyDescent="0.3">
      <c r="A3144" t="s">
        <v>101</v>
      </c>
      <c r="B3144" t="s">
        <v>153</v>
      </c>
      <c r="C3144" t="s">
        <v>18</v>
      </c>
      <c r="D3144">
        <v>2</v>
      </c>
      <c r="E3144" t="s">
        <v>19</v>
      </c>
      <c r="F3144">
        <v>3.1</v>
      </c>
      <c r="G3144" t="s">
        <v>20</v>
      </c>
      <c r="H3144" t="str">
        <f t="shared" si="147"/>
        <v>Study Support</v>
      </c>
      <c r="I3144">
        <v>2</v>
      </c>
      <c r="J3144" t="str">
        <f t="shared" si="148"/>
        <v>Low</v>
      </c>
      <c r="K3144">
        <v>2</v>
      </c>
      <c r="L3144" t="s">
        <v>21</v>
      </c>
      <c r="M3144" t="s">
        <v>30</v>
      </c>
      <c r="N3144">
        <v>9</v>
      </c>
      <c r="O3144" t="s">
        <v>23</v>
      </c>
      <c r="P3144" t="s">
        <v>109</v>
      </c>
      <c r="Q3144" t="s">
        <v>34</v>
      </c>
      <c r="R3144" t="s">
        <v>45</v>
      </c>
      <c r="S3144" t="str">
        <f t="shared" si="149"/>
        <v>High</v>
      </c>
    </row>
    <row r="3145" spans="1:19" x14ac:dyDescent="0.3">
      <c r="A3145" t="s">
        <v>105</v>
      </c>
      <c r="B3145" t="s">
        <v>153</v>
      </c>
      <c r="C3145" t="s">
        <v>18</v>
      </c>
      <c r="D3145">
        <v>2</v>
      </c>
      <c r="E3145" t="s">
        <v>19</v>
      </c>
      <c r="F3145">
        <v>3.1</v>
      </c>
      <c r="G3145" t="s">
        <v>20</v>
      </c>
      <c r="H3145" t="str">
        <f t="shared" si="147"/>
        <v>Study Support</v>
      </c>
      <c r="I3145">
        <v>2</v>
      </c>
      <c r="J3145" t="str">
        <f t="shared" si="148"/>
        <v>Low</v>
      </c>
      <c r="K3145">
        <v>2</v>
      </c>
      <c r="L3145" t="s">
        <v>21</v>
      </c>
      <c r="M3145" t="s">
        <v>30</v>
      </c>
      <c r="N3145">
        <v>9</v>
      </c>
      <c r="O3145" t="s">
        <v>21</v>
      </c>
      <c r="P3145" t="s">
        <v>179</v>
      </c>
      <c r="Q3145" t="s">
        <v>34</v>
      </c>
      <c r="R3145" t="s">
        <v>49</v>
      </c>
      <c r="S3145" t="str">
        <f t="shared" si="149"/>
        <v>High</v>
      </c>
    </row>
    <row r="3146" spans="1:19" x14ac:dyDescent="0.3">
      <c r="A3146" t="s">
        <v>107</v>
      </c>
      <c r="B3146" t="s">
        <v>153</v>
      </c>
      <c r="C3146" t="s">
        <v>18</v>
      </c>
      <c r="D3146">
        <v>2</v>
      </c>
      <c r="E3146" t="s">
        <v>19</v>
      </c>
      <c r="F3146">
        <v>3.1</v>
      </c>
      <c r="G3146" t="s">
        <v>20</v>
      </c>
      <c r="H3146" t="str">
        <f t="shared" si="147"/>
        <v>Study Support</v>
      </c>
      <c r="I3146">
        <v>2</v>
      </c>
      <c r="J3146" t="str">
        <f t="shared" si="148"/>
        <v>Low</v>
      </c>
      <c r="K3146">
        <v>2</v>
      </c>
      <c r="L3146" t="s">
        <v>21</v>
      </c>
      <c r="M3146" t="s">
        <v>30</v>
      </c>
      <c r="N3146">
        <v>9</v>
      </c>
      <c r="O3146" t="s">
        <v>21</v>
      </c>
      <c r="P3146" t="s">
        <v>143</v>
      </c>
      <c r="Q3146" t="s">
        <v>34</v>
      </c>
      <c r="R3146" t="s">
        <v>26</v>
      </c>
      <c r="S3146" t="str">
        <f t="shared" si="149"/>
        <v>High</v>
      </c>
    </row>
    <row r="3147" spans="1:19" x14ac:dyDescent="0.3">
      <c r="A3147" t="s">
        <v>110</v>
      </c>
      <c r="B3147" t="s">
        <v>153</v>
      </c>
      <c r="C3147" t="s">
        <v>18</v>
      </c>
      <c r="D3147">
        <v>2</v>
      </c>
      <c r="E3147" t="s">
        <v>19</v>
      </c>
      <c r="F3147">
        <v>3.1</v>
      </c>
      <c r="G3147" t="s">
        <v>20</v>
      </c>
      <c r="H3147" t="str">
        <f t="shared" si="147"/>
        <v>Study Support</v>
      </c>
      <c r="I3147">
        <v>2</v>
      </c>
      <c r="J3147" t="str">
        <f t="shared" si="148"/>
        <v>Low</v>
      </c>
      <c r="K3147">
        <v>2</v>
      </c>
      <c r="L3147" t="s">
        <v>21</v>
      </c>
      <c r="M3147" t="s">
        <v>30</v>
      </c>
      <c r="N3147">
        <v>9</v>
      </c>
      <c r="O3147" t="s">
        <v>21</v>
      </c>
      <c r="P3147" t="s">
        <v>164</v>
      </c>
      <c r="Q3147" t="s">
        <v>34</v>
      </c>
      <c r="R3147" t="s">
        <v>26</v>
      </c>
      <c r="S3147" t="str">
        <f t="shared" si="149"/>
        <v>High</v>
      </c>
    </row>
    <row r="3148" spans="1:19" x14ac:dyDescent="0.3">
      <c r="A3148" t="s">
        <v>112</v>
      </c>
      <c r="B3148" t="s">
        <v>153</v>
      </c>
      <c r="C3148" t="s">
        <v>18</v>
      </c>
      <c r="D3148">
        <v>2</v>
      </c>
      <c r="E3148" t="s">
        <v>19</v>
      </c>
      <c r="F3148">
        <v>3.1</v>
      </c>
      <c r="G3148" t="s">
        <v>20</v>
      </c>
      <c r="H3148" t="str">
        <f t="shared" si="147"/>
        <v>Study Support</v>
      </c>
      <c r="I3148">
        <v>2</v>
      </c>
      <c r="J3148" t="str">
        <f t="shared" si="148"/>
        <v>Low</v>
      </c>
      <c r="K3148">
        <v>2</v>
      </c>
      <c r="L3148" t="s">
        <v>21</v>
      </c>
      <c r="M3148" t="s">
        <v>30</v>
      </c>
      <c r="N3148">
        <v>9</v>
      </c>
      <c r="O3148" t="s">
        <v>23</v>
      </c>
      <c r="P3148" t="s">
        <v>179</v>
      </c>
      <c r="Q3148" t="s">
        <v>34</v>
      </c>
      <c r="R3148" t="s">
        <v>49</v>
      </c>
      <c r="S3148" t="str">
        <f t="shared" si="149"/>
        <v>High</v>
      </c>
    </row>
    <row r="3149" spans="1:19" x14ac:dyDescent="0.3">
      <c r="A3149" t="s">
        <v>114</v>
      </c>
      <c r="B3149" t="s">
        <v>153</v>
      </c>
      <c r="C3149" t="s">
        <v>18</v>
      </c>
      <c r="D3149">
        <v>2</v>
      </c>
      <c r="E3149" t="s">
        <v>19</v>
      </c>
      <c r="F3149">
        <v>3.1</v>
      </c>
      <c r="G3149" t="s">
        <v>20</v>
      </c>
      <c r="H3149" t="str">
        <f t="shared" si="147"/>
        <v>Study Support</v>
      </c>
      <c r="I3149">
        <v>2</v>
      </c>
      <c r="J3149" t="str">
        <f t="shared" si="148"/>
        <v>Low</v>
      </c>
      <c r="K3149">
        <v>2</v>
      </c>
      <c r="L3149" t="s">
        <v>21</v>
      </c>
      <c r="M3149" t="s">
        <v>30</v>
      </c>
      <c r="N3149">
        <v>9</v>
      </c>
      <c r="O3149" t="s">
        <v>23</v>
      </c>
      <c r="P3149" t="s">
        <v>123</v>
      </c>
      <c r="Q3149" t="s">
        <v>34</v>
      </c>
      <c r="R3149" t="s">
        <v>26</v>
      </c>
      <c r="S3149" t="str">
        <f t="shared" si="149"/>
        <v>High</v>
      </c>
    </row>
    <row r="3150" spans="1:19" x14ac:dyDescent="0.3">
      <c r="A3150" t="s">
        <v>117</v>
      </c>
      <c r="B3150" t="s">
        <v>153</v>
      </c>
      <c r="C3150" t="s">
        <v>18</v>
      </c>
      <c r="D3150">
        <v>2</v>
      </c>
      <c r="E3150" t="s">
        <v>19</v>
      </c>
      <c r="F3150">
        <v>3.1</v>
      </c>
      <c r="G3150" t="s">
        <v>20</v>
      </c>
      <c r="H3150" t="str">
        <f t="shared" si="147"/>
        <v>Study Support</v>
      </c>
      <c r="I3150">
        <v>2</v>
      </c>
      <c r="J3150" t="str">
        <f t="shared" si="148"/>
        <v>Low</v>
      </c>
      <c r="K3150">
        <v>2</v>
      </c>
      <c r="L3150" t="s">
        <v>21</v>
      </c>
      <c r="M3150" t="s">
        <v>30</v>
      </c>
      <c r="N3150">
        <v>9</v>
      </c>
      <c r="O3150" t="s">
        <v>21</v>
      </c>
      <c r="P3150" t="s">
        <v>24</v>
      </c>
      <c r="Q3150" t="s">
        <v>34</v>
      </c>
      <c r="R3150" t="s">
        <v>26</v>
      </c>
      <c r="S3150" t="str">
        <f t="shared" si="149"/>
        <v>High</v>
      </c>
    </row>
    <row r="3151" spans="1:19" x14ac:dyDescent="0.3">
      <c r="A3151" t="s">
        <v>119</v>
      </c>
      <c r="B3151" t="s">
        <v>153</v>
      </c>
      <c r="C3151" t="s">
        <v>18</v>
      </c>
      <c r="D3151">
        <v>2</v>
      </c>
      <c r="E3151" t="s">
        <v>19</v>
      </c>
      <c r="F3151">
        <v>3.1</v>
      </c>
      <c r="G3151" t="s">
        <v>20</v>
      </c>
      <c r="H3151" t="str">
        <f t="shared" si="147"/>
        <v>Study Support</v>
      </c>
      <c r="I3151">
        <v>2</v>
      </c>
      <c r="J3151" t="str">
        <f t="shared" si="148"/>
        <v>Low</v>
      </c>
      <c r="K3151">
        <v>2</v>
      </c>
      <c r="L3151" t="s">
        <v>21</v>
      </c>
      <c r="M3151" t="s">
        <v>30</v>
      </c>
      <c r="N3151">
        <v>9</v>
      </c>
      <c r="O3151" t="s">
        <v>23</v>
      </c>
      <c r="P3151" t="s">
        <v>136</v>
      </c>
      <c r="Q3151" t="s">
        <v>34</v>
      </c>
      <c r="R3151" t="s">
        <v>26</v>
      </c>
      <c r="S3151" t="str">
        <f t="shared" si="149"/>
        <v>High</v>
      </c>
    </row>
    <row r="3152" spans="1:19" x14ac:dyDescent="0.3">
      <c r="A3152" t="s">
        <v>121</v>
      </c>
      <c r="B3152" t="s">
        <v>153</v>
      </c>
      <c r="C3152" t="s">
        <v>18</v>
      </c>
      <c r="D3152">
        <v>2</v>
      </c>
      <c r="E3152" t="s">
        <v>19</v>
      </c>
      <c r="F3152">
        <v>3.1</v>
      </c>
      <c r="G3152" t="s">
        <v>20</v>
      </c>
      <c r="H3152" t="str">
        <f t="shared" si="147"/>
        <v>Study Support</v>
      </c>
      <c r="I3152">
        <v>2</v>
      </c>
      <c r="J3152" t="str">
        <f t="shared" si="148"/>
        <v>Low</v>
      </c>
      <c r="K3152">
        <v>2</v>
      </c>
      <c r="L3152" t="s">
        <v>21</v>
      </c>
      <c r="M3152" t="s">
        <v>30</v>
      </c>
      <c r="N3152">
        <v>9</v>
      </c>
      <c r="O3152" t="s">
        <v>23</v>
      </c>
      <c r="P3152" t="s">
        <v>116</v>
      </c>
      <c r="Q3152" t="s">
        <v>34</v>
      </c>
      <c r="R3152" t="s">
        <v>26</v>
      </c>
      <c r="S3152" t="str">
        <f t="shared" si="149"/>
        <v>High</v>
      </c>
    </row>
    <row r="3153" spans="1:19" x14ac:dyDescent="0.3">
      <c r="A3153" t="s">
        <v>124</v>
      </c>
      <c r="B3153" t="s">
        <v>153</v>
      </c>
      <c r="C3153" t="s">
        <v>18</v>
      </c>
      <c r="D3153">
        <v>2</v>
      </c>
      <c r="E3153" t="s">
        <v>19</v>
      </c>
      <c r="F3153">
        <v>3.1</v>
      </c>
      <c r="G3153" t="s">
        <v>20</v>
      </c>
      <c r="H3153" t="str">
        <f t="shared" si="147"/>
        <v>Study Support</v>
      </c>
      <c r="I3153">
        <v>2</v>
      </c>
      <c r="J3153" t="str">
        <f t="shared" si="148"/>
        <v>Low</v>
      </c>
      <c r="K3153">
        <v>2</v>
      </c>
      <c r="L3153" t="s">
        <v>21</v>
      </c>
      <c r="M3153" t="s">
        <v>30</v>
      </c>
      <c r="N3153">
        <v>9</v>
      </c>
      <c r="O3153" t="s">
        <v>21</v>
      </c>
      <c r="P3153" t="s">
        <v>136</v>
      </c>
      <c r="Q3153" t="s">
        <v>34</v>
      </c>
      <c r="R3153" t="s">
        <v>45</v>
      </c>
      <c r="S3153" t="str">
        <f t="shared" si="149"/>
        <v>High</v>
      </c>
    </row>
    <row r="3154" spans="1:19" x14ac:dyDescent="0.3">
      <c r="A3154" t="s">
        <v>126</v>
      </c>
      <c r="B3154" t="s">
        <v>153</v>
      </c>
      <c r="C3154" t="s">
        <v>18</v>
      </c>
      <c r="D3154">
        <v>2</v>
      </c>
      <c r="E3154" t="s">
        <v>19</v>
      </c>
      <c r="F3154">
        <v>3.1</v>
      </c>
      <c r="G3154" t="s">
        <v>20</v>
      </c>
      <c r="H3154" t="str">
        <f t="shared" si="147"/>
        <v>Study Support</v>
      </c>
      <c r="I3154">
        <v>2</v>
      </c>
      <c r="J3154" t="str">
        <f t="shared" si="148"/>
        <v>Low</v>
      </c>
      <c r="K3154">
        <v>2</v>
      </c>
      <c r="L3154" t="s">
        <v>21</v>
      </c>
      <c r="M3154" t="s">
        <v>30</v>
      </c>
      <c r="N3154">
        <v>9</v>
      </c>
      <c r="O3154" t="s">
        <v>23</v>
      </c>
      <c r="P3154" t="s">
        <v>109</v>
      </c>
      <c r="Q3154" t="s">
        <v>34</v>
      </c>
      <c r="R3154" t="s">
        <v>26</v>
      </c>
      <c r="S3154" t="str">
        <f t="shared" si="149"/>
        <v>High</v>
      </c>
    </row>
    <row r="3155" spans="1:19" x14ac:dyDescent="0.3">
      <c r="A3155" t="s">
        <v>128</v>
      </c>
      <c r="B3155" t="s">
        <v>153</v>
      </c>
      <c r="C3155" t="s">
        <v>18</v>
      </c>
      <c r="D3155">
        <v>2</v>
      </c>
      <c r="E3155" t="s">
        <v>19</v>
      </c>
      <c r="F3155">
        <v>3.1</v>
      </c>
      <c r="G3155" t="s">
        <v>20</v>
      </c>
      <c r="H3155" t="str">
        <f t="shared" si="147"/>
        <v>Study Support</v>
      </c>
      <c r="I3155">
        <v>2</v>
      </c>
      <c r="J3155" t="str">
        <f t="shared" si="148"/>
        <v>Low</v>
      </c>
      <c r="K3155">
        <v>2</v>
      </c>
      <c r="L3155" t="s">
        <v>21</v>
      </c>
      <c r="M3155" t="s">
        <v>30</v>
      </c>
      <c r="N3155">
        <v>9</v>
      </c>
      <c r="O3155" t="s">
        <v>21</v>
      </c>
      <c r="P3155" t="s">
        <v>257</v>
      </c>
      <c r="Q3155" t="s">
        <v>34</v>
      </c>
      <c r="R3155" t="s">
        <v>49</v>
      </c>
      <c r="S3155" t="str">
        <f t="shared" si="149"/>
        <v>High</v>
      </c>
    </row>
    <row r="3156" spans="1:19" x14ac:dyDescent="0.3">
      <c r="A3156" t="s">
        <v>130</v>
      </c>
      <c r="B3156" t="s">
        <v>395</v>
      </c>
      <c r="C3156" t="s">
        <v>29</v>
      </c>
      <c r="D3156">
        <v>2</v>
      </c>
      <c r="E3156" t="s">
        <v>60</v>
      </c>
      <c r="F3156">
        <v>3.5</v>
      </c>
      <c r="G3156" t="s">
        <v>44</v>
      </c>
      <c r="H3156" t="str">
        <f t="shared" si="147"/>
        <v>Other</v>
      </c>
      <c r="I3156">
        <v>3</v>
      </c>
      <c r="J3156" t="str">
        <f t="shared" si="148"/>
        <v>Medium</v>
      </c>
      <c r="K3156">
        <v>0</v>
      </c>
      <c r="L3156" t="s">
        <v>23</v>
      </c>
      <c r="M3156" t="s">
        <v>30</v>
      </c>
      <c r="N3156">
        <v>7</v>
      </c>
      <c r="O3156" t="s">
        <v>23</v>
      </c>
      <c r="P3156" t="s">
        <v>83</v>
      </c>
      <c r="Q3156" t="s">
        <v>40</v>
      </c>
      <c r="R3156" t="s">
        <v>45</v>
      </c>
      <c r="S3156" t="str">
        <f t="shared" si="149"/>
        <v>High</v>
      </c>
    </row>
    <row r="3157" spans="1:19" x14ac:dyDescent="0.3">
      <c r="A3157" t="s">
        <v>132</v>
      </c>
      <c r="B3157" t="s">
        <v>646</v>
      </c>
      <c r="C3157" t="s">
        <v>37</v>
      </c>
      <c r="D3157">
        <v>3</v>
      </c>
      <c r="E3157" t="s">
        <v>60</v>
      </c>
      <c r="F3157">
        <v>3.6</v>
      </c>
      <c r="G3157" t="s">
        <v>31</v>
      </c>
      <c r="H3157" t="str">
        <f t="shared" si="147"/>
        <v>Skill Development</v>
      </c>
      <c r="I3157">
        <v>3</v>
      </c>
      <c r="J3157" t="str">
        <f t="shared" si="148"/>
        <v>Medium</v>
      </c>
      <c r="K3157">
        <v>0</v>
      </c>
      <c r="L3157" t="s">
        <v>21</v>
      </c>
      <c r="M3157" t="s">
        <v>30</v>
      </c>
      <c r="N3157">
        <v>2</v>
      </c>
      <c r="O3157" t="s">
        <v>21</v>
      </c>
      <c r="P3157" t="s">
        <v>176</v>
      </c>
      <c r="Q3157" t="s">
        <v>25</v>
      </c>
      <c r="R3157" t="s">
        <v>49</v>
      </c>
      <c r="S3157" t="str">
        <f t="shared" si="149"/>
        <v>Low</v>
      </c>
    </row>
    <row r="3158" spans="1:19" x14ac:dyDescent="0.3">
      <c r="A3158" t="s">
        <v>134</v>
      </c>
      <c r="B3158" t="s">
        <v>640</v>
      </c>
      <c r="C3158" t="s">
        <v>29</v>
      </c>
      <c r="D3158">
        <v>2</v>
      </c>
      <c r="E3158" t="s">
        <v>56</v>
      </c>
      <c r="F3158">
        <v>0.7</v>
      </c>
      <c r="G3158" t="s">
        <v>61</v>
      </c>
      <c r="H3158" t="str">
        <f t="shared" si="147"/>
        <v>Study Support</v>
      </c>
      <c r="I3158">
        <v>1</v>
      </c>
      <c r="J3158" t="str">
        <f t="shared" si="148"/>
        <v>Low</v>
      </c>
      <c r="K3158">
        <v>-1</v>
      </c>
      <c r="L3158" t="s">
        <v>23</v>
      </c>
      <c r="M3158" t="s">
        <v>32</v>
      </c>
      <c r="N3158">
        <v>2</v>
      </c>
      <c r="O3158" t="s">
        <v>23</v>
      </c>
      <c r="P3158" t="s">
        <v>1710</v>
      </c>
      <c r="Q3158" t="s">
        <v>34</v>
      </c>
      <c r="R3158" t="s">
        <v>26</v>
      </c>
      <c r="S3158" t="str">
        <f t="shared" si="149"/>
        <v>Low</v>
      </c>
    </row>
    <row r="3159" spans="1:19" x14ac:dyDescent="0.3">
      <c r="A3159" t="s">
        <v>137</v>
      </c>
      <c r="B3159" t="s">
        <v>707</v>
      </c>
      <c r="C3159" t="s">
        <v>29</v>
      </c>
      <c r="D3159">
        <v>4</v>
      </c>
      <c r="E3159" t="s">
        <v>22</v>
      </c>
      <c r="F3159">
        <v>3</v>
      </c>
      <c r="G3159" t="s">
        <v>61</v>
      </c>
      <c r="H3159" t="str">
        <f t="shared" si="147"/>
        <v>Study Support</v>
      </c>
      <c r="I3159">
        <v>2</v>
      </c>
      <c r="J3159" t="str">
        <f t="shared" si="148"/>
        <v>Low</v>
      </c>
      <c r="K3159">
        <v>-1</v>
      </c>
      <c r="L3159" t="s">
        <v>23</v>
      </c>
      <c r="M3159" t="s">
        <v>30</v>
      </c>
      <c r="N3159">
        <v>10</v>
      </c>
      <c r="O3159" t="s">
        <v>21</v>
      </c>
      <c r="P3159" t="s">
        <v>123</v>
      </c>
      <c r="Q3159" t="s">
        <v>40</v>
      </c>
      <c r="R3159" t="s">
        <v>49</v>
      </c>
      <c r="S3159" t="str">
        <f t="shared" si="149"/>
        <v>High</v>
      </c>
    </row>
    <row r="3160" spans="1:19" x14ac:dyDescent="0.3">
      <c r="A3160" t="s">
        <v>139</v>
      </c>
      <c r="B3160" t="s">
        <v>218</v>
      </c>
      <c r="C3160" t="s">
        <v>90</v>
      </c>
      <c r="D3160">
        <v>4</v>
      </c>
      <c r="E3160" t="s">
        <v>60</v>
      </c>
      <c r="F3160">
        <v>2.7</v>
      </c>
      <c r="G3160" t="s">
        <v>31</v>
      </c>
      <c r="H3160" t="str">
        <f t="shared" si="147"/>
        <v>Skill Development</v>
      </c>
      <c r="I3160">
        <v>5</v>
      </c>
      <c r="J3160" t="str">
        <f t="shared" si="148"/>
        <v>High</v>
      </c>
      <c r="K3160">
        <v>1</v>
      </c>
      <c r="L3160" t="s">
        <v>23</v>
      </c>
      <c r="M3160" t="s">
        <v>32</v>
      </c>
      <c r="N3160">
        <v>6</v>
      </c>
      <c r="O3160" t="s">
        <v>23</v>
      </c>
      <c r="P3160" t="s">
        <v>257</v>
      </c>
      <c r="Q3160" t="s">
        <v>25</v>
      </c>
      <c r="R3160" t="s">
        <v>26</v>
      </c>
      <c r="S3160" t="str">
        <f t="shared" si="149"/>
        <v>Medium</v>
      </c>
    </row>
    <row r="3161" spans="1:19" x14ac:dyDescent="0.3">
      <c r="A3161" t="s">
        <v>141</v>
      </c>
      <c r="B3161" t="s">
        <v>708</v>
      </c>
      <c r="C3161" t="s">
        <v>37</v>
      </c>
      <c r="D3161">
        <v>3</v>
      </c>
      <c r="E3161" t="s">
        <v>56</v>
      </c>
      <c r="F3161">
        <v>3</v>
      </c>
      <c r="G3161" t="s">
        <v>20</v>
      </c>
      <c r="H3161" t="str">
        <f t="shared" si="147"/>
        <v>Study Support</v>
      </c>
      <c r="I3161">
        <v>5</v>
      </c>
      <c r="J3161" t="str">
        <f t="shared" si="148"/>
        <v>High</v>
      </c>
      <c r="K3161">
        <v>-2</v>
      </c>
      <c r="L3161" t="s">
        <v>23</v>
      </c>
      <c r="M3161" t="s">
        <v>30</v>
      </c>
      <c r="N3161">
        <v>8</v>
      </c>
      <c r="O3161" t="s">
        <v>21</v>
      </c>
      <c r="P3161" t="s">
        <v>143</v>
      </c>
      <c r="Q3161" t="s">
        <v>40</v>
      </c>
      <c r="R3161" t="s">
        <v>45</v>
      </c>
      <c r="S3161" t="str">
        <f t="shared" si="149"/>
        <v>High</v>
      </c>
    </row>
    <row r="3162" spans="1:19" x14ac:dyDescent="0.3">
      <c r="A3162" t="s">
        <v>16</v>
      </c>
      <c r="B3162" t="s">
        <v>651</v>
      </c>
      <c r="C3162" t="s">
        <v>78</v>
      </c>
      <c r="D3162">
        <v>4</v>
      </c>
      <c r="E3162" t="s">
        <v>19</v>
      </c>
      <c r="F3162">
        <v>4</v>
      </c>
      <c r="G3162" t="s">
        <v>20</v>
      </c>
      <c r="H3162" t="str">
        <f t="shared" si="147"/>
        <v>Study Support</v>
      </c>
      <c r="I3162">
        <v>4</v>
      </c>
      <c r="J3162" t="str">
        <f t="shared" si="148"/>
        <v>High</v>
      </c>
      <c r="K3162">
        <v>3</v>
      </c>
      <c r="L3162" t="s">
        <v>23</v>
      </c>
      <c r="M3162" t="s">
        <v>32</v>
      </c>
      <c r="N3162">
        <v>5</v>
      </c>
      <c r="O3162" t="s">
        <v>21</v>
      </c>
      <c r="P3162" t="s">
        <v>65</v>
      </c>
      <c r="Q3162" t="s">
        <v>25</v>
      </c>
      <c r="R3162" t="s">
        <v>26</v>
      </c>
      <c r="S3162" t="str">
        <f t="shared" si="149"/>
        <v>Medium</v>
      </c>
    </row>
    <row r="3163" spans="1:19" x14ac:dyDescent="0.3">
      <c r="A3163" t="s">
        <v>27</v>
      </c>
      <c r="B3163" t="s">
        <v>709</v>
      </c>
      <c r="C3163" t="s">
        <v>37</v>
      </c>
      <c r="D3163">
        <v>3</v>
      </c>
      <c r="E3163" t="s">
        <v>22</v>
      </c>
      <c r="F3163">
        <v>3.1</v>
      </c>
      <c r="G3163" t="s">
        <v>38</v>
      </c>
      <c r="H3163" t="str">
        <f t="shared" si="147"/>
        <v>Skill Development</v>
      </c>
      <c r="I3163">
        <v>5</v>
      </c>
      <c r="J3163" t="str">
        <f t="shared" si="148"/>
        <v>High</v>
      </c>
      <c r="K3163">
        <v>-3</v>
      </c>
      <c r="L3163" t="s">
        <v>21</v>
      </c>
      <c r="M3163" t="s">
        <v>22</v>
      </c>
      <c r="N3163">
        <v>5</v>
      </c>
      <c r="O3163" t="s">
        <v>23</v>
      </c>
      <c r="P3163" t="s">
        <v>145</v>
      </c>
      <c r="Q3163" t="s">
        <v>34</v>
      </c>
      <c r="R3163" t="s">
        <v>45</v>
      </c>
      <c r="S3163" t="str">
        <f t="shared" si="149"/>
        <v>Medium</v>
      </c>
    </row>
    <row r="3164" spans="1:19" x14ac:dyDescent="0.3">
      <c r="A3164" t="s">
        <v>35</v>
      </c>
      <c r="B3164" t="s">
        <v>710</v>
      </c>
      <c r="C3164" t="s">
        <v>103</v>
      </c>
      <c r="D3164">
        <v>1</v>
      </c>
      <c r="E3164" t="s">
        <v>79</v>
      </c>
      <c r="F3164">
        <v>1.5</v>
      </c>
      <c r="G3164" t="s">
        <v>31</v>
      </c>
      <c r="H3164" t="str">
        <f t="shared" si="147"/>
        <v>Skill Development</v>
      </c>
      <c r="I3164">
        <v>3</v>
      </c>
      <c r="J3164" t="str">
        <f t="shared" si="148"/>
        <v>Medium</v>
      </c>
      <c r="K3164">
        <v>-3</v>
      </c>
      <c r="L3164" t="s">
        <v>21</v>
      </c>
      <c r="M3164" t="s">
        <v>19</v>
      </c>
      <c r="N3164">
        <v>9</v>
      </c>
      <c r="O3164" t="s">
        <v>21</v>
      </c>
      <c r="P3164" t="s">
        <v>65</v>
      </c>
      <c r="Q3164" t="s">
        <v>40</v>
      </c>
      <c r="R3164" t="s">
        <v>45</v>
      </c>
      <c r="S3164" t="str">
        <f t="shared" si="149"/>
        <v>High</v>
      </c>
    </row>
    <row r="3165" spans="1:19" x14ac:dyDescent="0.3">
      <c r="A3165" t="s">
        <v>41</v>
      </c>
      <c r="B3165" t="s">
        <v>711</v>
      </c>
      <c r="C3165" t="s">
        <v>29</v>
      </c>
      <c r="D3165">
        <v>3</v>
      </c>
      <c r="E3165" t="s">
        <v>79</v>
      </c>
      <c r="F3165">
        <v>3</v>
      </c>
      <c r="G3165" t="s">
        <v>61</v>
      </c>
      <c r="H3165" t="str">
        <f t="shared" si="147"/>
        <v>Study Support</v>
      </c>
      <c r="I3165">
        <v>5</v>
      </c>
      <c r="J3165" t="str">
        <f t="shared" si="148"/>
        <v>High</v>
      </c>
      <c r="K3165">
        <v>3</v>
      </c>
      <c r="L3165" t="s">
        <v>23</v>
      </c>
      <c r="M3165" t="s">
        <v>32</v>
      </c>
      <c r="N3165">
        <v>10</v>
      </c>
      <c r="O3165" t="s">
        <v>23</v>
      </c>
      <c r="P3165" t="s">
        <v>136</v>
      </c>
      <c r="Q3165" t="s">
        <v>34</v>
      </c>
      <c r="R3165" t="s">
        <v>49</v>
      </c>
      <c r="S3165" t="str">
        <f t="shared" si="149"/>
        <v>High</v>
      </c>
    </row>
    <row r="3166" spans="1:19" x14ac:dyDescent="0.3">
      <c r="A3166" t="s">
        <v>46</v>
      </c>
      <c r="B3166" t="s">
        <v>712</v>
      </c>
      <c r="C3166" t="s">
        <v>29</v>
      </c>
      <c r="D3166">
        <v>4</v>
      </c>
      <c r="E3166" t="s">
        <v>22</v>
      </c>
      <c r="F3166">
        <v>0.6</v>
      </c>
      <c r="G3166" t="s">
        <v>61</v>
      </c>
      <c r="H3166" t="str">
        <f t="shared" si="147"/>
        <v>Study Support</v>
      </c>
      <c r="I3166">
        <v>1</v>
      </c>
      <c r="J3166" t="str">
        <f t="shared" si="148"/>
        <v>Low</v>
      </c>
      <c r="K3166">
        <v>0</v>
      </c>
      <c r="L3166" t="s">
        <v>21</v>
      </c>
      <c r="M3166" t="s">
        <v>30</v>
      </c>
      <c r="N3166">
        <v>6</v>
      </c>
      <c r="O3166" t="s">
        <v>21</v>
      </c>
      <c r="P3166" t="s">
        <v>80</v>
      </c>
      <c r="Q3166" t="s">
        <v>34</v>
      </c>
      <c r="R3166" t="s">
        <v>45</v>
      </c>
      <c r="S3166" t="str">
        <f t="shared" si="149"/>
        <v>Medium</v>
      </c>
    </row>
    <row r="3167" spans="1:19" x14ac:dyDescent="0.3">
      <c r="A3167" t="s">
        <v>50</v>
      </c>
      <c r="B3167" t="s">
        <v>341</v>
      </c>
      <c r="C3167" t="s">
        <v>78</v>
      </c>
      <c r="D3167">
        <v>3</v>
      </c>
      <c r="E3167" t="s">
        <v>30</v>
      </c>
      <c r="F3167">
        <v>0.7</v>
      </c>
      <c r="G3167" t="s">
        <v>38</v>
      </c>
      <c r="H3167" t="str">
        <f t="shared" si="147"/>
        <v>Skill Development</v>
      </c>
      <c r="I3167">
        <v>2</v>
      </c>
      <c r="J3167" t="str">
        <f t="shared" si="148"/>
        <v>Low</v>
      </c>
      <c r="K3167">
        <v>3</v>
      </c>
      <c r="L3167" t="s">
        <v>21</v>
      </c>
      <c r="M3167" t="s">
        <v>32</v>
      </c>
      <c r="N3167">
        <v>9</v>
      </c>
      <c r="O3167" t="s">
        <v>21</v>
      </c>
      <c r="P3167" t="s">
        <v>164</v>
      </c>
      <c r="Q3167" t="s">
        <v>40</v>
      </c>
      <c r="R3167" t="s">
        <v>26</v>
      </c>
      <c r="S3167" t="str">
        <f t="shared" si="149"/>
        <v>High</v>
      </c>
    </row>
    <row r="3168" spans="1:19" x14ac:dyDescent="0.3">
      <c r="A3168" t="s">
        <v>53</v>
      </c>
      <c r="B3168" t="s">
        <v>713</v>
      </c>
      <c r="C3168" t="s">
        <v>37</v>
      </c>
      <c r="D3168">
        <v>4</v>
      </c>
      <c r="E3168" t="s">
        <v>56</v>
      </c>
      <c r="F3168">
        <v>3.1</v>
      </c>
      <c r="G3168" t="s">
        <v>61</v>
      </c>
      <c r="H3168" t="str">
        <f t="shared" si="147"/>
        <v>Study Support</v>
      </c>
      <c r="I3168">
        <v>1</v>
      </c>
      <c r="J3168" t="str">
        <f t="shared" si="148"/>
        <v>Low</v>
      </c>
      <c r="K3168">
        <v>1</v>
      </c>
      <c r="L3168" t="s">
        <v>23</v>
      </c>
      <c r="M3168" t="s">
        <v>22</v>
      </c>
      <c r="N3168">
        <v>6</v>
      </c>
      <c r="O3168" t="s">
        <v>21</v>
      </c>
      <c r="P3168" t="s">
        <v>86</v>
      </c>
      <c r="Q3168" t="s">
        <v>25</v>
      </c>
      <c r="R3168" t="s">
        <v>45</v>
      </c>
      <c r="S3168" t="str">
        <f t="shared" si="149"/>
        <v>Medium</v>
      </c>
    </row>
    <row r="3169" spans="1:19" x14ac:dyDescent="0.3">
      <c r="A3169" t="s">
        <v>58</v>
      </c>
      <c r="B3169" t="s">
        <v>714</v>
      </c>
      <c r="C3169" t="s">
        <v>90</v>
      </c>
      <c r="D3169">
        <v>2</v>
      </c>
      <c r="E3169" t="s">
        <v>19</v>
      </c>
      <c r="F3169">
        <v>3.9</v>
      </c>
      <c r="G3169" t="s">
        <v>20</v>
      </c>
      <c r="H3169" t="str">
        <f t="shared" si="147"/>
        <v>Study Support</v>
      </c>
      <c r="I3169">
        <v>3</v>
      </c>
      <c r="J3169" t="str">
        <f t="shared" si="148"/>
        <v>Medium</v>
      </c>
      <c r="K3169">
        <v>0</v>
      </c>
      <c r="L3169" t="s">
        <v>23</v>
      </c>
      <c r="M3169" t="s">
        <v>22</v>
      </c>
      <c r="N3169">
        <v>2</v>
      </c>
      <c r="O3169" t="s">
        <v>23</v>
      </c>
      <c r="P3169" t="s">
        <v>1712</v>
      </c>
      <c r="Q3169" t="s">
        <v>40</v>
      </c>
      <c r="R3169" t="s">
        <v>49</v>
      </c>
      <c r="S3169" t="str">
        <f t="shared" si="149"/>
        <v>Low</v>
      </c>
    </row>
    <row r="3170" spans="1:19" x14ac:dyDescent="0.3">
      <c r="A3170" t="s">
        <v>63</v>
      </c>
      <c r="B3170" t="s">
        <v>715</v>
      </c>
      <c r="C3170" t="s">
        <v>147</v>
      </c>
      <c r="D3170">
        <v>3</v>
      </c>
      <c r="E3170" t="s">
        <v>19</v>
      </c>
      <c r="F3170">
        <v>4</v>
      </c>
      <c r="G3170" t="s">
        <v>61</v>
      </c>
      <c r="H3170" t="str">
        <f t="shared" si="147"/>
        <v>Study Support</v>
      </c>
      <c r="I3170">
        <v>3</v>
      </c>
      <c r="J3170" t="str">
        <f t="shared" si="148"/>
        <v>Medium</v>
      </c>
      <c r="K3170">
        <v>-2</v>
      </c>
      <c r="L3170" t="s">
        <v>21</v>
      </c>
      <c r="M3170" t="s">
        <v>32</v>
      </c>
      <c r="N3170">
        <v>2</v>
      </c>
      <c r="O3170" t="s">
        <v>21</v>
      </c>
      <c r="P3170" t="s">
        <v>158</v>
      </c>
      <c r="Q3170" t="s">
        <v>40</v>
      </c>
      <c r="R3170" t="s">
        <v>26</v>
      </c>
      <c r="S3170" t="str">
        <f t="shared" si="149"/>
        <v>Low</v>
      </c>
    </row>
    <row r="3171" spans="1:19" x14ac:dyDescent="0.3">
      <c r="A3171" t="s">
        <v>66</v>
      </c>
      <c r="B3171" t="s">
        <v>716</v>
      </c>
      <c r="C3171" t="s">
        <v>147</v>
      </c>
      <c r="D3171">
        <v>4</v>
      </c>
      <c r="E3171" t="s">
        <v>56</v>
      </c>
      <c r="F3171">
        <v>0.7</v>
      </c>
      <c r="G3171" t="s">
        <v>61</v>
      </c>
      <c r="H3171" t="str">
        <f t="shared" si="147"/>
        <v>Study Support</v>
      </c>
      <c r="I3171">
        <v>2</v>
      </c>
      <c r="J3171" t="str">
        <f t="shared" si="148"/>
        <v>Low</v>
      </c>
      <c r="K3171">
        <v>0</v>
      </c>
      <c r="L3171" t="s">
        <v>21</v>
      </c>
      <c r="M3171" t="s">
        <v>32</v>
      </c>
      <c r="N3171">
        <v>10</v>
      </c>
      <c r="O3171" t="s">
        <v>21</v>
      </c>
      <c r="P3171" t="s">
        <v>24</v>
      </c>
      <c r="Q3171" t="s">
        <v>40</v>
      </c>
      <c r="R3171" t="s">
        <v>26</v>
      </c>
      <c r="S3171" t="str">
        <f t="shared" si="149"/>
        <v>High</v>
      </c>
    </row>
    <row r="3172" spans="1:19" x14ac:dyDescent="0.3">
      <c r="A3172" t="s">
        <v>69</v>
      </c>
      <c r="B3172" t="s">
        <v>717</v>
      </c>
      <c r="C3172" t="s">
        <v>37</v>
      </c>
      <c r="D3172">
        <v>3</v>
      </c>
      <c r="E3172" t="s">
        <v>30</v>
      </c>
      <c r="F3172">
        <v>4.3</v>
      </c>
      <c r="G3172" t="s">
        <v>31</v>
      </c>
      <c r="H3172" t="str">
        <f t="shared" si="147"/>
        <v>Skill Development</v>
      </c>
      <c r="I3172">
        <v>4</v>
      </c>
      <c r="J3172" t="str">
        <f t="shared" si="148"/>
        <v>High</v>
      </c>
      <c r="K3172">
        <v>2</v>
      </c>
      <c r="L3172" t="s">
        <v>23</v>
      </c>
      <c r="M3172" t="s">
        <v>19</v>
      </c>
      <c r="N3172">
        <v>10</v>
      </c>
      <c r="O3172" t="s">
        <v>23</v>
      </c>
      <c r="P3172" t="s">
        <v>62</v>
      </c>
      <c r="Q3172" t="s">
        <v>25</v>
      </c>
      <c r="R3172" t="s">
        <v>49</v>
      </c>
      <c r="S3172" t="str">
        <f t="shared" si="149"/>
        <v>High</v>
      </c>
    </row>
    <row r="3173" spans="1:19" x14ac:dyDescent="0.3">
      <c r="A3173" t="s">
        <v>71</v>
      </c>
      <c r="B3173" t="s">
        <v>717</v>
      </c>
      <c r="C3173" t="s">
        <v>37</v>
      </c>
      <c r="D3173">
        <v>3</v>
      </c>
      <c r="E3173" t="s">
        <v>30</v>
      </c>
      <c r="F3173">
        <v>4.3</v>
      </c>
      <c r="G3173" t="s">
        <v>31</v>
      </c>
      <c r="H3173" t="str">
        <f t="shared" si="147"/>
        <v>Skill Development</v>
      </c>
      <c r="I3173">
        <v>4</v>
      </c>
      <c r="J3173" t="str">
        <f t="shared" si="148"/>
        <v>High</v>
      </c>
      <c r="K3173">
        <v>2</v>
      </c>
      <c r="L3173" t="s">
        <v>23</v>
      </c>
      <c r="M3173" t="s">
        <v>19</v>
      </c>
      <c r="N3173">
        <v>10</v>
      </c>
      <c r="O3173" t="s">
        <v>21</v>
      </c>
      <c r="P3173" t="s">
        <v>80</v>
      </c>
      <c r="Q3173" t="s">
        <v>25</v>
      </c>
      <c r="R3173" t="s">
        <v>26</v>
      </c>
      <c r="S3173" t="str">
        <f t="shared" si="149"/>
        <v>High</v>
      </c>
    </row>
    <row r="3174" spans="1:19" x14ac:dyDescent="0.3">
      <c r="A3174" t="s">
        <v>74</v>
      </c>
      <c r="B3174" t="s">
        <v>166</v>
      </c>
      <c r="C3174" t="s">
        <v>55</v>
      </c>
      <c r="D3174">
        <v>4</v>
      </c>
      <c r="E3174" t="s">
        <v>79</v>
      </c>
      <c r="F3174">
        <v>2.2000000000000002</v>
      </c>
      <c r="G3174" t="s">
        <v>31</v>
      </c>
      <c r="H3174" t="str">
        <f t="shared" si="147"/>
        <v>Skill Development</v>
      </c>
      <c r="I3174">
        <v>5</v>
      </c>
      <c r="J3174" t="str">
        <f t="shared" si="148"/>
        <v>High</v>
      </c>
      <c r="K3174">
        <v>1</v>
      </c>
      <c r="L3174" t="s">
        <v>23</v>
      </c>
      <c r="M3174" t="s">
        <v>30</v>
      </c>
      <c r="N3174">
        <v>6</v>
      </c>
      <c r="O3174" t="s">
        <v>23</v>
      </c>
      <c r="P3174" t="s">
        <v>165</v>
      </c>
      <c r="Q3174" t="s">
        <v>25</v>
      </c>
      <c r="R3174" t="s">
        <v>49</v>
      </c>
      <c r="S3174" t="str">
        <f t="shared" si="149"/>
        <v>Medium</v>
      </c>
    </row>
    <row r="3175" spans="1:19" x14ac:dyDescent="0.3">
      <c r="A3175" t="s">
        <v>76</v>
      </c>
      <c r="B3175" t="s">
        <v>285</v>
      </c>
      <c r="C3175" t="s">
        <v>55</v>
      </c>
      <c r="D3175">
        <v>3</v>
      </c>
      <c r="E3175" t="s">
        <v>22</v>
      </c>
      <c r="F3175">
        <v>1</v>
      </c>
      <c r="G3175" t="s">
        <v>48</v>
      </c>
      <c r="H3175" t="str">
        <f t="shared" si="147"/>
        <v>Skill Development</v>
      </c>
      <c r="I3175">
        <v>3</v>
      </c>
      <c r="J3175" t="str">
        <f t="shared" si="148"/>
        <v>Medium</v>
      </c>
      <c r="K3175">
        <v>-2</v>
      </c>
      <c r="L3175" t="s">
        <v>21</v>
      </c>
      <c r="M3175" t="s">
        <v>30</v>
      </c>
      <c r="N3175">
        <v>4</v>
      </c>
      <c r="O3175" t="s">
        <v>21</v>
      </c>
      <c r="P3175" t="s">
        <v>80</v>
      </c>
      <c r="Q3175" t="s">
        <v>40</v>
      </c>
      <c r="R3175" t="s">
        <v>45</v>
      </c>
      <c r="S3175" t="str">
        <f t="shared" si="149"/>
        <v>Medium</v>
      </c>
    </row>
    <row r="3176" spans="1:19" x14ac:dyDescent="0.3">
      <c r="A3176" t="s">
        <v>81</v>
      </c>
      <c r="B3176" t="s">
        <v>391</v>
      </c>
      <c r="C3176" t="s">
        <v>29</v>
      </c>
      <c r="D3176">
        <v>3</v>
      </c>
      <c r="E3176" t="s">
        <v>22</v>
      </c>
      <c r="F3176">
        <v>2.7</v>
      </c>
      <c r="G3176" t="s">
        <v>48</v>
      </c>
      <c r="H3176" t="str">
        <f t="shared" si="147"/>
        <v>Skill Development</v>
      </c>
      <c r="I3176">
        <v>4</v>
      </c>
      <c r="J3176" t="str">
        <f t="shared" si="148"/>
        <v>High</v>
      </c>
      <c r="K3176">
        <v>3</v>
      </c>
      <c r="L3176" t="s">
        <v>23</v>
      </c>
      <c r="M3176" t="s">
        <v>30</v>
      </c>
      <c r="N3176">
        <v>7</v>
      </c>
      <c r="O3176" t="s">
        <v>21</v>
      </c>
      <c r="P3176" t="s">
        <v>33</v>
      </c>
      <c r="Q3176" t="s">
        <v>40</v>
      </c>
      <c r="R3176" t="s">
        <v>26</v>
      </c>
      <c r="S3176" t="str">
        <f t="shared" si="149"/>
        <v>High</v>
      </c>
    </row>
    <row r="3177" spans="1:19" x14ac:dyDescent="0.3">
      <c r="A3177" t="s">
        <v>84</v>
      </c>
      <c r="B3177" t="s">
        <v>718</v>
      </c>
      <c r="C3177" t="s">
        <v>37</v>
      </c>
      <c r="D3177">
        <v>2</v>
      </c>
      <c r="E3177" t="s">
        <v>56</v>
      </c>
      <c r="F3177">
        <v>2.9</v>
      </c>
      <c r="G3177" t="s">
        <v>31</v>
      </c>
      <c r="H3177" t="str">
        <f t="shared" si="147"/>
        <v>Skill Development</v>
      </c>
      <c r="I3177">
        <v>2</v>
      </c>
      <c r="J3177" t="str">
        <f t="shared" si="148"/>
        <v>Low</v>
      </c>
      <c r="K3177">
        <v>0</v>
      </c>
      <c r="L3177" t="s">
        <v>23</v>
      </c>
      <c r="M3177" t="s">
        <v>19</v>
      </c>
      <c r="N3177">
        <v>3</v>
      </c>
      <c r="O3177" t="s">
        <v>21</v>
      </c>
      <c r="P3177" t="s">
        <v>83</v>
      </c>
      <c r="Q3177" t="s">
        <v>34</v>
      </c>
      <c r="R3177" t="s">
        <v>26</v>
      </c>
      <c r="S3177" t="str">
        <f t="shared" si="149"/>
        <v>Low</v>
      </c>
    </row>
    <row r="3178" spans="1:19" x14ac:dyDescent="0.3">
      <c r="A3178" t="s">
        <v>87</v>
      </c>
      <c r="B3178" t="s">
        <v>719</v>
      </c>
      <c r="C3178" t="s">
        <v>90</v>
      </c>
      <c r="D3178">
        <v>4</v>
      </c>
      <c r="E3178" t="s">
        <v>60</v>
      </c>
      <c r="F3178">
        <v>4.5</v>
      </c>
      <c r="G3178" t="s">
        <v>61</v>
      </c>
      <c r="H3178" t="str">
        <f t="shared" si="147"/>
        <v>Study Support</v>
      </c>
      <c r="I3178">
        <v>3</v>
      </c>
      <c r="J3178" t="str">
        <f t="shared" si="148"/>
        <v>Medium</v>
      </c>
      <c r="K3178">
        <v>-1</v>
      </c>
      <c r="L3178" t="s">
        <v>23</v>
      </c>
      <c r="M3178" t="s">
        <v>30</v>
      </c>
      <c r="N3178">
        <v>3</v>
      </c>
      <c r="O3178" t="s">
        <v>23</v>
      </c>
      <c r="P3178" t="s">
        <v>104</v>
      </c>
      <c r="Q3178" t="s">
        <v>25</v>
      </c>
      <c r="R3178" t="s">
        <v>26</v>
      </c>
      <c r="S3178" t="str">
        <f t="shared" si="149"/>
        <v>Low</v>
      </c>
    </row>
    <row r="3179" spans="1:19" x14ac:dyDescent="0.3">
      <c r="A3179" t="s">
        <v>88</v>
      </c>
      <c r="B3179" t="s">
        <v>720</v>
      </c>
      <c r="C3179" t="s">
        <v>29</v>
      </c>
      <c r="D3179">
        <v>2</v>
      </c>
      <c r="E3179" t="s">
        <v>79</v>
      </c>
      <c r="F3179">
        <v>2.9</v>
      </c>
      <c r="G3179" t="s">
        <v>44</v>
      </c>
      <c r="H3179" t="str">
        <f t="shared" si="147"/>
        <v>Other</v>
      </c>
      <c r="I3179">
        <v>5</v>
      </c>
      <c r="J3179" t="str">
        <f t="shared" si="148"/>
        <v>High</v>
      </c>
      <c r="K3179">
        <v>-1</v>
      </c>
      <c r="L3179" t="s">
        <v>21</v>
      </c>
      <c r="M3179" t="s">
        <v>30</v>
      </c>
      <c r="N3179">
        <v>10</v>
      </c>
      <c r="O3179" t="s">
        <v>21</v>
      </c>
      <c r="P3179" t="s">
        <v>24</v>
      </c>
      <c r="Q3179" t="s">
        <v>40</v>
      </c>
      <c r="R3179" t="s">
        <v>26</v>
      </c>
      <c r="S3179" t="str">
        <f t="shared" si="149"/>
        <v>High</v>
      </c>
    </row>
    <row r="3180" spans="1:19" x14ac:dyDescent="0.3">
      <c r="A3180" t="s">
        <v>91</v>
      </c>
      <c r="B3180" t="s">
        <v>721</v>
      </c>
      <c r="C3180" t="s">
        <v>55</v>
      </c>
      <c r="D3180">
        <v>3</v>
      </c>
      <c r="E3180" t="s">
        <v>56</v>
      </c>
      <c r="F3180">
        <v>3.4</v>
      </c>
      <c r="G3180" t="s">
        <v>61</v>
      </c>
      <c r="H3180" t="str">
        <f t="shared" si="147"/>
        <v>Study Support</v>
      </c>
      <c r="I3180">
        <v>4</v>
      </c>
      <c r="J3180" t="str">
        <f t="shared" si="148"/>
        <v>High</v>
      </c>
      <c r="K3180">
        <v>2</v>
      </c>
      <c r="L3180" t="s">
        <v>21</v>
      </c>
      <c r="M3180" t="s">
        <v>32</v>
      </c>
      <c r="N3180">
        <v>9</v>
      </c>
      <c r="O3180" t="s">
        <v>23</v>
      </c>
      <c r="P3180" t="s">
        <v>143</v>
      </c>
      <c r="Q3180" t="s">
        <v>34</v>
      </c>
      <c r="R3180" t="s">
        <v>45</v>
      </c>
      <c r="S3180" t="str">
        <f t="shared" si="149"/>
        <v>High</v>
      </c>
    </row>
    <row r="3181" spans="1:19" x14ac:dyDescent="0.3">
      <c r="A3181" t="s">
        <v>94</v>
      </c>
      <c r="B3181" t="s">
        <v>722</v>
      </c>
      <c r="C3181" t="s">
        <v>37</v>
      </c>
      <c r="D3181">
        <v>4</v>
      </c>
      <c r="E3181" t="s">
        <v>22</v>
      </c>
      <c r="F3181">
        <v>4</v>
      </c>
      <c r="G3181" t="s">
        <v>38</v>
      </c>
      <c r="H3181" t="str">
        <f t="shared" si="147"/>
        <v>Skill Development</v>
      </c>
      <c r="I3181">
        <v>4</v>
      </c>
      <c r="J3181" t="str">
        <f t="shared" si="148"/>
        <v>High</v>
      </c>
      <c r="K3181">
        <v>-2</v>
      </c>
      <c r="L3181" t="s">
        <v>23</v>
      </c>
      <c r="M3181" t="s">
        <v>32</v>
      </c>
      <c r="N3181">
        <v>5</v>
      </c>
      <c r="O3181" t="s">
        <v>21</v>
      </c>
      <c r="P3181" t="s">
        <v>109</v>
      </c>
      <c r="Q3181" t="s">
        <v>34</v>
      </c>
      <c r="R3181" t="s">
        <v>49</v>
      </c>
      <c r="S3181" t="str">
        <f t="shared" si="149"/>
        <v>Medium</v>
      </c>
    </row>
    <row r="3182" spans="1:19" x14ac:dyDescent="0.3">
      <c r="A3182" t="s">
        <v>97</v>
      </c>
      <c r="B3182" t="s">
        <v>709</v>
      </c>
      <c r="C3182" t="s">
        <v>37</v>
      </c>
      <c r="D3182">
        <v>4</v>
      </c>
      <c r="E3182" t="s">
        <v>60</v>
      </c>
      <c r="F3182">
        <v>1.1000000000000001</v>
      </c>
      <c r="G3182" t="s">
        <v>61</v>
      </c>
      <c r="H3182" t="str">
        <f t="shared" si="147"/>
        <v>Study Support</v>
      </c>
      <c r="I3182">
        <v>3</v>
      </c>
      <c r="J3182" t="str">
        <f t="shared" si="148"/>
        <v>Medium</v>
      </c>
      <c r="K3182">
        <v>1</v>
      </c>
      <c r="L3182" t="s">
        <v>23</v>
      </c>
      <c r="M3182" t="s">
        <v>30</v>
      </c>
      <c r="N3182">
        <v>3</v>
      </c>
      <c r="O3182" t="s">
        <v>23</v>
      </c>
      <c r="P3182" t="s">
        <v>80</v>
      </c>
      <c r="Q3182" t="s">
        <v>34</v>
      </c>
      <c r="R3182" t="s">
        <v>26</v>
      </c>
      <c r="S3182" t="str">
        <f t="shared" si="149"/>
        <v>Low</v>
      </c>
    </row>
    <row r="3183" spans="1:19" x14ac:dyDescent="0.3">
      <c r="A3183" t="s">
        <v>99</v>
      </c>
      <c r="B3183" t="s">
        <v>723</v>
      </c>
      <c r="C3183" t="s">
        <v>43</v>
      </c>
      <c r="D3183">
        <v>3</v>
      </c>
      <c r="E3183" t="s">
        <v>19</v>
      </c>
      <c r="F3183">
        <v>0.6</v>
      </c>
      <c r="G3183" t="s">
        <v>38</v>
      </c>
      <c r="H3183" t="str">
        <f t="shared" si="147"/>
        <v>Skill Development</v>
      </c>
      <c r="I3183">
        <v>3</v>
      </c>
      <c r="J3183" t="str">
        <f t="shared" si="148"/>
        <v>Medium</v>
      </c>
      <c r="K3183">
        <v>3</v>
      </c>
      <c r="L3183" t="s">
        <v>21</v>
      </c>
      <c r="M3183" t="s">
        <v>30</v>
      </c>
      <c r="N3183">
        <v>10</v>
      </c>
      <c r="O3183" t="s">
        <v>21</v>
      </c>
      <c r="P3183" t="s">
        <v>165</v>
      </c>
      <c r="Q3183" t="s">
        <v>25</v>
      </c>
      <c r="R3183" t="s">
        <v>26</v>
      </c>
      <c r="S3183" t="str">
        <f t="shared" si="149"/>
        <v>High</v>
      </c>
    </row>
    <row r="3184" spans="1:19" x14ac:dyDescent="0.3">
      <c r="A3184" t="s">
        <v>101</v>
      </c>
      <c r="B3184" t="s">
        <v>348</v>
      </c>
      <c r="C3184" t="s">
        <v>78</v>
      </c>
      <c r="D3184">
        <v>4</v>
      </c>
      <c r="E3184" t="s">
        <v>19</v>
      </c>
      <c r="F3184">
        <v>4.2</v>
      </c>
      <c r="G3184" t="s">
        <v>44</v>
      </c>
      <c r="H3184" t="str">
        <f t="shared" si="147"/>
        <v>Other</v>
      </c>
      <c r="I3184">
        <v>3</v>
      </c>
      <c r="J3184" t="str">
        <f t="shared" si="148"/>
        <v>Medium</v>
      </c>
      <c r="K3184">
        <v>-1</v>
      </c>
      <c r="L3184" t="s">
        <v>23</v>
      </c>
      <c r="M3184" t="s">
        <v>22</v>
      </c>
      <c r="N3184">
        <v>7</v>
      </c>
      <c r="O3184" t="s">
        <v>23</v>
      </c>
      <c r="P3184" t="s">
        <v>62</v>
      </c>
      <c r="Q3184" t="s">
        <v>40</v>
      </c>
      <c r="R3184" t="s">
        <v>49</v>
      </c>
      <c r="S3184" t="str">
        <f t="shared" si="149"/>
        <v>High</v>
      </c>
    </row>
    <row r="3185" spans="1:19" x14ac:dyDescent="0.3">
      <c r="A3185" t="s">
        <v>105</v>
      </c>
      <c r="B3185" t="s">
        <v>265</v>
      </c>
      <c r="C3185" t="s">
        <v>78</v>
      </c>
      <c r="D3185">
        <v>3</v>
      </c>
      <c r="E3185" t="s">
        <v>19</v>
      </c>
      <c r="F3185">
        <v>0.5</v>
      </c>
      <c r="G3185" t="s">
        <v>38</v>
      </c>
      <c r="H3185" t="str">
        <f t="shared" si="147"/>
        <v>Skill Development</v>
      </c>
      <c r="I3185">
        <v>4</v>
      </c>
      <c r="J3185" t="str">
        <f t="shared" si="148"/>
        <v>High</v>
      </c>
      <c r="K3185">
        <v>-2</v>
      </c>
      <c r="L3185" t="s">
        <v>23</v>
      </c>
      <c r="M3185" t="s">
        <v>22</v>
      </c>
      <c r="N3185">
        <v>2</v>
      </c>
      <c r="O3185" t="s">
        <v>21</v>
      </c>
      <c r="P3185" t="s">
        <v>116</v>
      </c>
      <c r="Q3185" t="s">
        <v>25</v>
      </c>
      <c r="R3185" t="s">
        <v>49</v>
      </c>
      <c r="S3185" t="str">
        <f t="shared" si="149"/>
        <v>Low</v>
      </c>
    </row>
    <row r="3186" spans="1:19" x14ac:dyDescent="0.3">
      <c r="A3186" t="s">
        <v>107</v>
      </c>
      <c r="B3186" t="s">
        <v>724</v>
      </c>
      <c r="C3186" t="s">
        <v>147</v>
      </c>
      <c r="D3186">
        <v>4</v>
      </c>
      <c r="E3186" t="s">
        <v>30</v>
      </c>
      <c r="F3186">
        <v>2.9</v>
      </c>
      <c r="G3186" t="s">
        <v>48</v>
      </c>
      <c r="H3186" t="str">
        <f t="shared" si="147"/>
        <v>Skill Development</v>
      </c>
      <c r="I3186">
        <v>2</v>
      </c>
      <c r="J3186" t="str">
        <f t="shared" si="148"/>
        <v>Low</v>
      </c>
      <c r="K3186">
        <v>2</v>
      </c>
      <c r="L3186" t="s">
        <v>21</v>
      </c>
      <c r="M3186" t="s">
        <v>30</v>
      </c>
      <c r="N3186">
        <v>6</v>
      </c>
      <c r="O3186" t="s">
        <v>23</v>
      </c>
      <c r="P3186" t="s">
        <v>179</v>
      </c>
      <c r="Q3186" t="s">
        <v>34</v>
      </c>
      <c r="R3186" t="s">
        <v>49</v>
      </c>
      <c r="S3186" t="str">
        <f t="shared" si="149"/>
        <v>Medium</v>
      </c>
    </row>
    <row r="3187" spans="1:19" x14ac:dyDescent="0.3">
      <c r="A3187" t="s">
        <v>110</v>
      </c>
      <c r="B3187" t="s">
        <v>724</v>
      </c>
      <c r="C3187" t="s">
        <v>147</v>
      </c>
      <c r="D3187">
        <v>4</v>
      </c>
      <c r="E3187" t="s">
        <v>30</v>
      </c>
      <c r="F3187">
        <v>2.9</v>
      </c>
      <c r="G3187" t="s">
        <v>48</v>
      </c>
      <c r="H3187" t="str">
        <f t="shared" si="147"/>
        <v>Skill Development</v>
      </c>
      <c r="I3187">
        <v>2</v>
      </c>
      <c r="J3187" t="str">
        <f t="shared" si="148"/>
        <v>Low</v>
      </c>
      <c r="K3187">
        <v>2</v>
      </c>
      <c r="L3187" t="s">
        <v>21</v>
      </c>
      <c r="M3187" t="s">
        <v>30</v>
      </c>
      <c r="N3187">
        <v>6</v>
      </c>
      <c r="O3187" t="s">
        <v>21</v>
      </c>
      <c r="P3187" t="s">
        <v>145</v>
      </c>
      <c r="Q3187" t="s">
        <v>34</v>
      </c>
      <c r="R3187" t="s">
        <v>49</v>
      </c>
      <c r="S3187" t="str">
        <f t="shared" si="149"/>
        <v>Medium</v>
      </c>
    </row>
    <row r="3188" spans="1:19" x14ac:dyDescent="0.3">
      <c r="A3188" t="s">
        <v>112</v>
      </c>
      <c r="B3188" t="s">
        <v>725</v>
      </c>
      <c r="C3188" t="s">
        <v>37</v>
      </c>
      <c r="D3188">
        <v>4</v>
      </c>
      <c r="E3188" t="s">
        <v>19</v>
      </c>
      <c r="F3188">
        <v>2.5</v>
      </c>
      <c r="G3188" t="s">
        <v>48</v>
      </c>
      <c r="H3188" t="str">
        <f t="shared" si="147"/>
        <v>Skill Development</v>
      </c>
      <c r="I3188">
        <v>3</v>
      </c>
      <c r="J3188" t="str">
        <f t="shared" si="148"/>
        <v>Medium</v>
      </c>
      <c r="K3188">
        <v>2</v>
      </c>
      <c r="L3188" t="s">
        <v>21</v>
      </c>
      <c r="M3188" t="s">
        <v>32</v>
      </c>
      <c r="N3188">
        <v>7</v>
      </c>
      <c r="O3188" t="s">
        <v>21</v>
      </c>
      <c r="P3188" t="s">
        <v>164</v>
      </c>
      <c r="Q3188" t="s">
        <v>40</v>
      </c>
      <c r="R3188" t="s">
        <v>45</v>
      </c>
      <c r="S3188" t="str">
        <f t="shared" si="149"/>
        <v>High</v>
      </c>
    </row>
    <row r="3189" spans="1:19" x14ac:dyDescent="0.3">
      <c r="A3189" t="s">
        <v>114</v>
      </c>
      <c r="B3189" t="s">
        <v>726</v>
      </c>
      <c r="C3189" t="s">
        <v>96</v>
      </c>
      <c r="D3189">
        <v>2</v>
      </c>
      <c r="E3189" t="s">
        <v>30</v>
      </c>
      <c r="F3189">
        <v>3.2</v>
      </c>
      <c r="G3189" t="s">
        <v>48</v>
      </c>
      <c r="H3189" t="str">
        <f t="shared" si="147"/>
        <v>Skill Development</v>
      </c>
      <c r="I3189">
        <v>3</v>
      </c>
      <c r="J3189" t="str">
        <f t="shared" si="148"/>
        <v>Medium</v>
      </c>
      <c r="K3189">
        <v>0</v>
      </c>
      <c r="L3189" t="s">
        <v>21</v>
      </c>
      <c r="M3189" t="s">
        <v>19</v>
      </c>
      <c r="N3189">
        <v>9</v>
      </c>
      <c r="O3189" t="s">
        <v>21</v>
      </c>
      <c r="P3189" t="s">
        <v>1711</v>
      </c>
      <c r="Q3189" t="s">
        <v>40</v>
      </c>
      <c r="R3189" t="s">
        <v>49</v>
      </c>
      <c r="S3189" t="str">
        <f t="shared" si="149"/>
        <v>High</v>
      </c>
    </row>
    <row r="3190" spans="1:19" x14ac:dyDescent="0.3">
      <c r="A3190" t="s">
        <v>117</v>
      </c>
      <c r="B3190" t="s">
        <v>727</v>
      </c>
      <c r="C3190" t="s">
        <v>103</v>
      </c>
      <c r="D3190">
        <v>2</v>
      </c>
      <c r="E3190" t="s">
        <v>22</v>
      </c>
      <c r="F3190">
        <v>1.2</v>
      </c>
      <c r="G3190" t="s">
        <v>48</v>
      </c>
      <c r="H3190" t="str">
        <f t="shared" si="147"/>
        <v>Skill Development</v>
      </c>
      <c r="I3190">
        <v>5</v>
      </c>
      <c r="J3190" t="str">
        <f t="shared" si="148"/>
        <v>High</v>
      </c>
      <c r="K3190">
        <v>3</v>
      </c>
      <c r="L3190" t="s">
        <v>23</v>
      </c>
      <c r="M3190" t="s">
        <v>19</v>
      </c>
      <c r="N3190">
        <v>10</v>
      </c>
      <c r="O3190" t="s">
        <v>21</v>
      </c>
      <c r="P3190" t="s">
        <v>65</v>
      </c>
      <c r="Q3190" t="s">
        <v>25</v>
      </c>
      <c r="R3190" t="s">
        <v>49</v>
      </c>
      <c r="S3190" t="str">
        <f t="shared" si="149"/>
        <v>High</v>
      </c>
    </row>
    <row r="3191" spans="1:19" x14ac:dyDescent="0.3">
      <c r="A3191" t="s">
        <v>119</v>
      </c>
      <c r="B3191" t="s">
        <v>728</v>
      </c>
      <c r="C3191" t="s">
        <v>29</v>
      </c>
      <c r="D3191">
        <v>3</v>
      </c>
      <c r="E3191" t="s">
        <v>30</v>
      </c>
      <c r="F3191">
        <v>2.8</v>
      </c>
      <c r="G3191" t="s">
        <v>38</v>
      </c>
      <c r="H3191" t="str">
        <f t="shared" si="147"/>
        <v>Skill Development</v>
      </c>
      <c r="I3191">
        <v>1</v>
      </c>
      <c r="J3191" t="str">
        <f t="shared" si="148"/>
        <v>Low</v>
      </c>
      <c r="K3191">
        <v>2</v>
      </c>
      <c r="L3191" t="s">
        <v>21</v>
      </c>
      <c r="M3191" t="s">
        <v>30</v>
      </c>
      <c r="N3191">
        <v>5</v>
      </c>
      <c r="O3191" t="s">
        <v>21</v>
      </c>
      <c r="P3191" t="s">
        <v>116</v>
      </c>
      <c r="Q3191" t="s">
        <v>25</v>
      </c>
      <c r="R3191" t="s">
        <v>45</v>
      </c>
      <c r="S3191" t="str">
        <f t="shared" si="149"/>
        <v>Medium</v>
      </c>
    </row>
    <row r="3192" spans="1:19" x14ac:dyDescent="0.3">
      <c r="A3192" t="s">
        <v>121</v>
      </c>
      <c r="B3192" t="s">
        <v>729</v>
      </c>
      <c r="C3192" t="s">
        <v>55</v>
      </c>
      <c r="D3192">
        <v>2</v>
      </c>
      <c r="E3192" t="s">
        <v>30</v>
      </c>
      <c r="F3192">
        <v>2.2999999999999998</v>
      </c>
      <c r="G3192" t="s">
        <v>20</v>
      </c>
      <c r="H3192" t="str">
        <f t="shared" si="147"/>
        <v>Study Support</v>
      </c>
      <c r="I3192">
        <v>1</v>
      </c>
      <c r="J3192" t="str">
        <f t="shared" si="148"/>
        <v>Low</v>
      </c>
      <c r="K3192">
        <v>2</v>
      </c>
      <c r="L3192" t="s">
        <v>23</v>
      </c>
      <c r="M3192" t="s">
        <v>30</v>
      </c>
      <c r="N3192">
        <v>9</v>
      </c>
      <c r="O3192" t="s">
        <v>21</v>
      </c>
      <c r="P3192" t="s">
        <v>24</v>
      </c>
      <c r="Q3192" t="s">
        <v>40</v>
      </c>
      <c r="R3192" t="s">
        <v>49</v>
      </c>
      <c r="S3192" t="str">
        <f t="shared" si="149"/>
        <v>High</v>
      </c>
    </row>
    <row r="3193" spans="1:19" x14ac:dyDescent="0.3">
      <c r="A3193" t="s">
        <v>124</v>
      </c>
      <c r="B3193" t="s">
        <v>730</v>
      </c>
      <c r="C3193" t="s">
        <v>147</v>
      </c>
      <c r="D3193">
        <v>3</v>
      </c>
      <c r="E3193" t="s">
        <v>30</v>
      </c>
      <c r="F3193">
        <v>2</v>
      </c>
      <c r="G3193" t="s">
        <v>38</v>
      </c>
      <c r="H3193" t="str">
        <f t="shared" si="147"/>
        <v>Skill Development</v>
      </c>
      <c r="I3193">
        <v>3</v>
      </c>
      <c r="J3193" t="str">
        <f t="shared" si="148"/>
        <v>Medium</v>
      </c>
      <c r="K3193">
        <v>0</v>
      </c>
      <c r="L3193" t="s">
        <v>23</v>
      </c>
      <c r="M3193" t="s">
        <v>22</v>
      </c>
      <c r="N3193">
        <v>5</v>
      </c>
      <c r="O3193" t="s">
        <v>21</v>
      </c>
      <c r="P3193" t="s">
        <v>73</v>
      </c>
      <c r="Q3193" t="s">
        <v>34</v>
      </c>
      <c r="R3193" t="s">
        <v>26</v>
      </c>
      <c r="S3193" t="str">
        <f t="shared" si="149"/>
        <v>Medium</v>
      </c>
    </row>
    <row r="3194" spans="1:19" x14ac:dyDescent="0.3">
      <c r="A3194" t="s">
        <v>126</v>
      </c>
      <c r="B3194" t="s">
        <v>445</v>
      </c>
      <c r="C3194" t="s">
        <v>37</v>
      </c>
      <c r="D3194">
        <v>4</v>
      </c>
      <c r="E3194" t="s">
        <v>56</v>
      </c>
      <c r="F3194">
        <v>4.0999999999999996</v>
      </c>
      <c r="G3194" t="s">
        <v>48</v>
      </c>
      <c r="H3194" t="str">
        <f t="shared" si="147"/>
        <v>Skill Development</v>
      </c>
      <c r="I3194">
        <v>5</v>
      </c>
      <c r="J3194" t="str">
        <f t="shared" si="148"/>
        <v>High</v>
      </c>
      <c r="K3194">
        <v>-2</v>
      </c>
      <c r="L3194" t="s">
        <v>21</v>
      </c>
      <c r="M3194" t="s">
        <v>32</v>
      </c>
      <c r="N3194">
        <v>10</v>
      </c>
      <c r="O3194" t="s">
        <v>21</v>
      </c>
      <c r="P3194" t="s">
        <v>73</v>
      </c>
      <c r="Q3194" t="s">
        <v>25</v>
      </c>
      <c r="R3194" t="s">
        <v>49</v>
      </c>
      <c r="S3194" t="str">
        <f t="shared" si="149"/>
        <v>High</v>
      </c>
    </row>
    <row r="3195" spans="1:19" x14ac:dyDescent="0.3">
      <c r="A3195" t="s">
        <v>128</v>
      </c>
      <c r="B3195" t="s">
        <v>153</v>
      </c>
      <c r="C3195" t="s">
        <v>37</v>
      </c>
      <c r="D3195">
        <v>1</v>
      </c>
      <c r="E3195" t="s">
        <v>60</v>
      </c>
      <c r="F3195">
        <v>3.2</v>
      </c>
      <c r="G3195" t="s">
        <v>31</v>
      </c>
      <c r="H3195" t="str">
        <f t="shared" si="147"/>
        <v>Skill Development</v>
      </c>
      <c r="I3195">
        <v>4</v>
      </c>
      <c r="J3195" t="str">
        <f t="shared" si="148"/>
        <v>High</v>
      </c>
      <c r="K3195">
        <v>2</v>
      </c>
      <c r="L3195" t="s">
        <v>21</v>
      </c>
      <c r="M3195" t="s">
        <v>30</v>
      </c>
      <c r="N3195">
        <v>10</v>
      </c>
      <c r="O3195" t="s">
        <v>21</v>
      </c>
      <c r="P3195" t="s">
        <v>116</v>
      </c>
      <c r="Q3195" t="s">
        <v>40</v>
      </c>
      <c r="R3195" t="s">
        <v>26</v>
      </c>
      <c r="S3195" t="str">
        <f t="shared" si="149"/>
        <v>High</v>
      </c>
    </row>
    <row r="3196" spans="1:19" x14ac:dyDescent="0.3">
      <c r="A3196" t="s">
        <v>130</v>
      </c>
      <c r="B3196" t="s">
        <v>153</v>
      </c>
      <c r="C3196" t="s">
        <v>37</v>
      </c>
      <c r="D3196">
        <v>1</v>
      </c>
      <c r="E3196" t="s">
        <v>60</v>
      </c>
      <c r="F3196">
        <v>3.2</v>
      </c>
      <c r="G3196" t="s">
        <v>31</v>
      </c>
      <c r="H3196" t="str">
        <f t="shared" si="147"/>
        <v>Skill Development</v>
      </c>
      <c r="I3196">
        <v>4</v>
      </c>
      <c r="J3196" t="str">
        <f t="shared" si="148"/>
        <v>High</v>
      </c>
      <c r="K3196">
        <v>2</v>
      </c>
      <c r="L3196" t="s">
        <v>21</v>
      </c>
      <c r="M3196" t="s">
        <v>30</v>
      </c>
      <c r="N3196">
        <v>10</v>
      </c>
      <c r="O3196" t="s">
        <v>21</v>
      </c>
      <c r="P3196" t="s">
        <v>39</v>
      </c>
      <c r="Q3196" t="s">
        <v>40</v>
      </c>
      <c r="R3196" t="s">
        <v>45</v>
      </c>
      <c r="S3196" t="str">
        <f t="shared" si="149"/>
        <v>High</v>
      </c>
    </row>
    <row r="3197" spans="1:19" x14ac:dyDescent="0.3">
      <c r="A3197" t="s">
        <v>132</v>
      </c>
      <c r="B3197" t="s">
        <v>153</v>
      </c>
      <c r="C3197" t="s">
        <v>37</v>
      </c>
      <c r="D3197">
        <v>1</v>
      </c>
      <c r="E3197" t="s">
        <v>60</v>
      </c>
      <c r="F3197">
        <v>3.2</v>
      </c>
      <c r="G3197" t="s">
        <v>31</v>
      </c>
      <c r="H3197" t="str">
        <f t="shared" si="147"/>
        <v>Skill Development</v>
      </c>
      <c r="I3197">
        <v>4</v>
      </c>
      <c r="J3197" t="str">
        <f t="shared" si="148"/>
        <v>High</v>
      </c>
      <c r="K3197">
        <v>2</v>
      </c>
      <c r="L3197" t="s">
        <v>21</v>
      </c>
      <c r="M3197" t="s">
        <v>30</v>
      </c>
      <c r="N3197">
        <v>10</v>
      </c>
      <c r="O3197" t="s">
        <v>23</v>
      </c>
      <c r="P3197" t="s">
        <v>39</v>
      </c>
      <c r="Q3197" t="s">
        <v>40</v>
      </c>
      <c r="R3197" t="s">
        <v>49</v>
      </c>
      <c r="S3197" t="str">
        <f t="shared" si="149"/>
        <v>High</v>
      </c>
    </row>
    <row r="3198" spans="1:19" x14ac:dyDescent="0.3">
      <c r="A3198" t="s">
        <v>134</v>
      </c>
      <c r="B3198" t="s">
        <v>153</v>
      </c>
      <c r="C3198" t="s">
        <v>37</v>
      </c>
      <c r="D3198">
        <v>1</v>
      </c>
      <c r="E3198" t="s">
        <v>60</v>
      </c>
      <c r="F3198">
        <v>3.2</v>
      </c>
      <c r="G3198" t="s">
        <v>31</v>
      </c>
      <c r="H3198" t="str">
        <f t="shared" si="147"/>
        <v>Skill Development</v>
      </c>
      <c r="I3198">
        <v>4</v>
      </c>
      <c r="J3198" t="str">
        <f t="shared" si="148"/>
        <v>High</v>
      </c>
      <c r="K3198">
        <v>2</v>
      </c>
      <c r="L3198" t="s">
        <v>21</v>
      </c>
      <c r="M3198" t="s">
        <v>30</v>
      </c>
      <c r="N3198">
        <v>10</v>
      </c>
      <c r="O3198" t="s">
        <v>23</v>
      </c>
      <c r="P3198" t="s">
        <v>165</v>
      </c>
      <c r="Q3198" t="s">
        <v>40</v>
      </c>
      <c r="R3198" t="s">
        <v>26</v>
      </c>
      <c r="S3198" t="str">
        <f t="shared" si="149"/>
        <v>High</v>
      </c>
    </row>
    <row r="3199" spans="1:19" x14ac:dyDescent="0.3">
      <c r="A3199" t="s">
        <v>137</v>
      </c>
      <c r="B3199" t="s">
        <v>153</v>
      </c>
      <c r="C3199" t="s">
        <v>37</v>
      </c>
      <c r="D3199">
        <v>1</v>
      </c>
      <c r="E3199" t="s">
        <v>60</v>
      </c>
      <c r="F3199">
        <v>3.2</v>
      </c>
      <c r="G3199" t="s">
        <v>31</v>
      </c>
      <c r="H3199" t="str">
        <f t="shared" si="147"/>
        <v>Skill Development</v>
      </c>
      <c r="I3199">
        <v>4</v>
      </c>
      <c r="J3199" t="str">
        <f t="shared" si="148"/>
        <v>High</v>
      </c>
      <c r="K3199">
        <v>2</v>
      </c>
      <c r="L3199" t="s">
        <v>21</v>
      </c>
      <c r="M3199" t="s">
        <v>30</v>
      </c>
      <c r="N3199">
        <v>10</v>
      </c>
      <c r="O3199" t="s">
        <v>21</v>
      </c>
      <c r="P3199" t="s">
        <v>109</v>
      </c>
      <c r="Q3199" t="s">
        <v>40</v>
      </c>
      <c r="R3199" t="s">
        <v>45</v>
      </c>
      <c r="S3199" t="str">
        <f t="shared" si="149"/>
        <v>High</v>
      </c>
    </row>
    <row r="3200" spans="1:19" x14ac:dyDescent="0.3">
      <c r="A3200" t="s">
        <v>139</v>
      </c>
      <c r="B3200" t="s">
        <v>153</v>
      </c>
      <c r="C3200" t="s">
        <v>37</v>
      </c>
      <c r="D3200">
        <v>1</v>
      </c>
      <c r="E3200" t="s">
        <v>60</v>
      </c>
      <c r="F3200">
        <v>3.2</v>
      </c>
      <c r="G3200" t="s">
        <v>31</v>
      </c>
      <c r="H3200" t="str">
        <f t="shared" si="147"/>
        <v>Skill Development</v>
      </c>
      <c r="I3200">
        <v>4</v>
      </c>
      <c r="J3200" t="str">
        <f t="shared" si="148"/>
        <v>High</v>
      </c>
      <c r="K3200">
        <v>2</v>
      </c>
      <c r="L3200" t="s">
        <v>21</v>
      </c>
      <c r="M3200" t="s">
        <v>30</v>
      </c>
      <c r="N3200">
        <v>10</v>
      </c>
      <c r="O3200" t="s">
        <v>23</v>
      </c>
      <c r="P3200" t="s">
        <v>145</v>
      </c>
      <c r="Q3200" t="s">
        <v>40</v>
      </c>
      <c r="R3200" t="s">
        <v>49</v>
      </c>
      <c r="S3200" t="str">
        <f t="shared" si="149"/>
        <v>High</v>
      </c>
    </row>
    <row r="3201" spans="1:19" x14ac:dyDescent="0.3">
      <c r="A3201" t="s">
        <v>141</v>
      </c>
      <c r="B3201" t="s">
        <v>153</v>
      </c>
      <c r="C3201" t="s">
        <v>37</v>
      </c>
      <c r="D3201">
        <v>1</v>
      </c>
      <c r="E3201" t="s">
        <v>60</v>
      </c>
      <c r="F3201">
        <v>3.2</v>
      </c>
      <c r="G3201" t="s">
        <v>31</v>
      </c>
      <c r="H3201" t="str">
        <f t="shared" si="147"/>
        <v>Skill Development</v>
      </c>
      <c r="I3201">
        <v>4</v>
      </c>
      <c r="J3201" t="str">
        <f t="shared" si="148"/>
        <v>High</v>
      </c>
      <c r="K3201">
        <v>2</v>
      </c>
      <c r="L3201" t="s">
        <v>21</v>
      </c>
      <c r="M3201" t="s">
        <v>30</v>
      </c>
      <c r="N3201">
        <v>10</v>
      </c>
      <c r="O3201" t="s">
        <v>21</v>
      </c>
      <c r="P3201" t="s">
        <v>57</v>
      </c>
      <c r="Q3201" t="s">
        <v>40</v>
      </c>
      <c r="R3201" t="s">
        <v>45</v>
      </c>
      <c r="S3201" t="str">
        <f t="shared" si="149"/>
        <v>High</v>
      </c>
    </row>
    <row r="3202" spans="1:19" x14ac:dyDescent="0.3">
      <c r="A3202" t="s">
        <v>16</v>
      </c>
      <c r="B3202" t="s">
        <v>153</v>
      </c>
      <c r="C3202" t="s">
        <v>37</v>
      </c>
      <c r="D3202">
        <v>1</v>
      </c>
      <c r="E3202" t="s">
        <v>60</v>
      </c>
      <c r="F3202">
        <v>3.2</v>
      </c>
      <c r="G3202" t="s">
        <v>31</v>
      </c>
      <c r="H3202" t="str">
        <f t="shared" ref="H3202:H3265" si="150">IF(OR(ISNUMBER(SEARCH("Assignment",G3202)),ISNUMBER(SEARCH("Exam",G3202)),ISNUMBER(SEARCH("Notes",G3202)),ISNUMBER(SEARCH("Homework",G3202))),"Study Support",
IF(OR(ISNUMBER(SEARCH("Resume",G3202)),ISNUMBER(SEARCH("Skill",G3202)),ISNUMBER(SEARCH("Learning",G3202)),ISNUMBER(SEARCH("Project",G3202))),"Skill Development",
IF(OR(ISNUMBER(SEARCH("Music",G3202)),ISNUMBER(SEARCH("Movie",G3202)),ISNUMBER(SEARCH("Game",G3202)),ISNUMBER(SEARCH("Fun",G3202))),"Entertainment",
"Other")))</f>
        <v>Skill Development</v>
      </c>
      <c r="I3202">
        <v>4</v>
      </c>
      <c r="J3202" t="str">
        <f t="shared" ref="J3202:J3265" si="151">IF(I3202&gt;=4,"High",IF(I3202=3,"Medium","Low"))</f>
        <v>High</v>
      </c>
      <c r="K3202">
        <v>2</v>
      </c>
      <c r="L3202" t="s">
        <v>21</v>
      </c>
      <c r="M3202" t="s">
        <v>30</v>
      </c>
      <c r="N3202">
        <v>10</v>
      </c>
      <c r="O3202" t="s">
        <v>23</v>
      </c>
      <c r="P3202" t="s">
        <v>65</v>
      </c>
      <c r="Q3202" t="s">
        <v>40</v>
      </c>
      <c r="R3202" t="s">
        <v>45</v>
      </c>
      <c r="S3202" t="str">
        <f t="shared" ref="S3202:S3265" si="152">IF(N3202&gt;=7,"High",IF(N3202&gt;=4,"Medium","Low"))</f>
        <v>High</v>
      </c>
    </row>
    <row r="3203" spans="1:19" x14ac:dyDescent="0.3">
      <c r="A3203" t="s">
        <v>27</v>
      </c>
      <c r="B3203" t="s">
        <v>153</v>
      </c>
      <c r="C3203" t="s">
        <v>37</v>
      </c>
      <c r="D3203">
        <v>1</v>
      </c>
      <c r="E3203" t="s">
        <v>60</v>
      </c>
      <c r="F3203">
        <v>3.2</v>
      </c>
      <c r="G3203" t="s">
        <v>31</v>
      </c>
      <c r="H3203" t="str">
        <f t="shared" si="150"/>
        <v>Skill Development</v>
      </c>
      <c r="I3203">
        <v>4</v>
      </c>
      <c r="J3203" t="str">
        <f t="shared" si="151"/>
        <v>High</v>
      </c>
      <c r="K3203">
        <v>2</v>
      </c>
      <c r="L3203" t="s">
        <v>21</v>
      </c>
      <c r="M3203" t="s">
        <v>30</v>
      </c>
      <c r="N3203">
        <v>10</v>
      </c>
      <c r="O3203" t="s">
        <v>21</v>
      </c>
      <c r="P3203" t="s">
        <v>52</v>
      </c>
      <c r="Q3203" t="s">
        <v>40</v>
      </c>
      <c r="R3203" t="s">
        <v>45</v>
      </c>
      <c r="S3203" t="str">
        <f t="shared" si="152"/>
        <v>High</v>
      </c>
    </row>
    <row r="3204" spans="1:19" x14ac:dyDescent="0.3">
      <c r="A3204" t="s">
        <v>35</v>
      </c>
      <c r="B3204" t="s">
        <v>153</v>
      </c>
      <c r="C3204" t="s">
        <v>37</v>
      </c>
      <c r="D3204">
        <v>1</v>
      </c>
      <c r="E3204" t="s">
        <v>60</v>
      </c>
      <c r="F3204">
        <v>3.2</v>
      </c>
      <c r="G3204" t="s">
        <v>31</v>
      </c>
      <c r="H3204" t="str">
        <f t="shared" si="150"/>
        <v>Skill Development</v>
      </c>
      <c r="I3204">
        <v>4</v>
      </c>
      <c r="J3204" t="str">
        <f t="shared" si="151"/>
        <v>High</v>
      </c>
      <c r="K3204">
        <v>2</v>
      </c>
      <c r="L3204" t="s">
        <v>21</v>
      </c>
      <c r="M3204" t="s">
        <v>30</v>
      </c>
      <c r="N3204">
        <v>10</v>
      </c>
      <c r="O3204" t="s">
        <v>23</v>
      </c>
      <c r="P3204" t="s">
        <v>176</v>
      </c>
      <c r="Q3204" t="s">
        <v>40</v>
      </c>
      <c r="R3204" t="s">
        <v>26</v>
      </c>
      <c r="S3204" t="str">
        <f t="shared" si="152"/>
        <v>High</v>
      </c>
    </row>
    <row r="3205" spans="1:19" x14ac:dyDescent="0.3">
      <c r="A3205" t="s">
        <v>41</v>
      </c>
      <c r="B3205" t="s">
        <v>153</v>
      </c>
      <c r="C3205" t="s">
        <v>37</v>
      </c>
      <c r="D3205">
        <v>1</v>
      </c>
      <c r="E3205" t="s">
        <v>60</v>
      </c>
      <c r="F3205">
        <v>3.2</v>
      </c>
      <c r="G3205" t="s">
        <v>31</v>
      </c>
      <c r="H3205" t="str">
        <f t="shared" si="150"/>
        <v>Skill Development</v>
      </c>
      <c r="I3205">
        <v>4</v>
      </c>
      <c r="J3205" t="str">
        <f t="shared" si="151"/>
        <v>High</v>
      </c>
      <c r="K3205">
        <v>2</v>
      </c>
      <c r="L3205" t="s">
        <v>21</v>
      </c>
      <c r="M3205" t="s">
        <v>30</v>
      </c>
      <c r="N3205">
        <v>10</v>
      </c>
      <c r="O3205" t="s">
        <v>21</v>
      </c>
      <c r="P3205" t="s">
        <v>33</v>
      </c>
      <c r="Q3205" t="s">
        <v>40</v>
      </c>
      <c r="R3205" t="s">
        <v>45</v>
      </c>
      <c r="S3205" t="str">
        <f t="shared" si="152"/>
        <v>High</v>
      </c>
    </row>
    <row r="3206" spans="1:19" x14ac:dyDescent="0.3">
      <c r="A3206" t="s">
        <v>46</v>
      </c>
      <c r="B3206" t="s">
        <v>153</v>
      </c>
      <c r="C3206" t="s">
        <v>37</v>
      </c>
      <c r="D3206">
        <v>1</v>
      </c>
      <c r="E3206" t="s">
        <v>60</v>
      </c>
      <c r="F3206">
        <v>3.2</v>
      </c>
      <c r="G3206" t="s">
        <v>31</v>
      </c>
      <c r="H3206" t="str">
        <f t="shared" si="150"/>
        <v>Skill Development</v>
      </c>
      <c r="I3206">
        <v>4</v>
      </c>
      <c r="J3206" t="str">
        <f t="shared" si="151"/>
        <v>High</v>
      </c>
      <c r="K3206">
        <v>2</v>
      </c>
      <c r="L3206" t="s">
        <v>21</v>
      </c>
      <c r="M3206" t="s">
        <v>30</v>
      </c>
      <c r="N3206">
        <v>10</v>
      </c>
      <c r="O3206" t="s">
        <v>21</v>
      </c>
      <c r="P3206" t="s">
        <v>39</v>
      </c>
      <c r="Q3206" t="s">
        <v>40</v>
      </c>
      <c r="R3206" t="s">
        <v>49</v>
      </c>
      <c r="S3206" t="str">
        <f t="shared" si="152"/>
        <v>High</v>
      </c>
    </row>
    <row r="3207" spans="1:19" x14ac:dyDescent="0.3">
      <c r="A3207" t="s">
        <v>50</v>
      </c>
      <c r="B3207" t="s">
        <v>153</v>
      </c>
      <c r="C3207" t="s">
        <v>37</v>
      </c>
      <c r="D3207">
        <v>1</v>
      </c>
      <c r="E3207" t="s">
        <v>60</v>
      </c>
      <c r="F3207">
        <v>3.2</v>
      </c>
      <c r="G3207" t="s">
        <v>31</v>
      </c>
      <c r="H3207" t="str">
        <f t="shared" si="150"/>
        <v>Skill Development</v>
      </c>
      <c r="I3207">
        <v>4</v>
      </c>
      <c r="J3207" t="str">
        <f t="shared" si="151"/>
        <v>High</v>
      </c>
      <c r="K3207">
        <v>2</v>
      </c>
      <c r="L3207" t="s">
        <v>21</v>
      </c>
      <c r="M3207" t="s">
        <v>30</v>
      </c>
      <c r="N3207">
        <v>10</v>
      </c>
      <c r="O3207" t="s">
        <v>23</v>
      </c>
      <c r="P3207" t="s">
        <v>1712</v>
      </c>
      <c r="Q3207" t="s">
        <v>40</v>
      </c>
      <c r="R3207" t="s">
        <v>45</v>
      </c>
      <c r="S3207" t="str">
        <f t="shared" si="152"/>
        <v>High</v>
      </c>
    </row>
    <row r="3208" spans="1:19" x14ac:dyDescent="0.3">
      <c r="A3208" t="s">
        <v>53</v>
      </c>
      <c r="B3208" t="s">
        <v>153</v>
      </c>
      <c r="C3208" t="s">
        <v>37</v>
      </c>
      <c r="D3208">
        <v>1</v>
      </c>
      <c r="E3208" t="s">
        <v>60</v>
      </c>
      <c r="F3208">
        <v>3.2</v>
      </c>
      <c r="G3208" t="s">
        <v>31</v>
      </c>
      <c r="H3208" t="str">
        <f t="shared" si="150"/>
        <v>Skill Development</v>
      </c>
      <c r="I3208">
        <v>4</v>
      </c>
      <c r="J3208" t="str">
        <f t="shared" si="151"/>
        <v>High</v>
      </c>
      <c r="K3208">
        <v>2</v>
      </c>
      <c r="L3208" t="s">
        <v>21</v>
      </c>
      <c r="M3208" t="s">
        <v>30</v>
      </c>
      <c r="N3208">
        <v>10</v>
      </c>
      <c r="O3208" t="s">
        <v>23</v>
      </c>
      <c r="P3208" t="s">
        <v>179</v>
      </c>
      <c r="Q3208" t="s">
        <v>40</v>
      </c>
      <c r="R3208" t="s">
        <v>49</v>
      </c>
      <c r="S3208" t="str">
        <f t="shared" si="152"/>
        <v>High</v>
      </c>
    </row>
    <row r="3209" spans="1:19" x14ac:dyDescent="0.3">
      <c r="A3209" t="s">
        <v>58</v>
      </c>
      <c r="B3209" t="s">
        <v>153</v>
      </c>
      <c r="C3209" t="s">
        <v>37</v>
      </c>
      <c r="D3209">
        <v>1</v>
      </c>
      <c r="E3209" t="s">
        <v>60</v>
      </c>
      <c r="F3209">
        <v>3.2</v>
      </c>
      <c r="G3209" t="s">
        <v>31</v>
      </c>
      <c r="H3209" t="str">
        <f t="shared" si="150"/>
        <v>Skill Development</v>
      </c>
      <c r="I3209">
        <v>4</v>
      </c>
      <c r="J3209" t="str">
        <f t="shared" si="151"/>
        <v>High</v>
      </c>
      <c r="K3209">
        <v>2</v>
      </c>
      <c r="L3209" t="s">
        <v>21</v>
      </c>
      <c r="M3209" t="s">
        <v>30</v>
      </c>
      <c r="N3209">
        <v>10</v>
      </c>
      <c r="O3209" t="s">
        <v>21</v>
      </c>
      <c r="P3209" t="s">
        <v>24</v>
      </c>
      <c r="Q3209" t="s">
        <v>40</v>
      </c>
      <c r="R3209" t="s">
        <v>45</v>
      </c>
      <c r="S3209" t="str">
        <f t="shared" si="152"/>
        <v>High</v>
      </c>
    </row>
    <row r="3210" spans="1:19" x14ac:dyDescent="0.3">
      <c r="A3210" t="s">
        <v>63</v>
      </c>
      <c r="B3210" t="s">
        <v>153</v>
      </c>
      <c r="C3210" t="s">
        <v>37</v>
      </c>
      <c r="D3210">
        <v>1</v>
      </c>
      <c r="E3210" t="s">
        <v>60</v>
      </c>
      <c r="F3210">
        <v>3.2</v>
      </c>
      <c r="G3210" t="s">
        <v>31</v>
      </c>
      <c r="H3210" t="str">
        <f t="shared" si="150"/>
        <v>Skill Development</v>
      </c>
      <c r="I3210">
        <v>4</v>
      </c>
      <c r="J3210" t="str">
        <f t="shared" si="151"/>
        <v>High</v>
      </c>
      <c r="K3210">
        <v>2</v>
      </c>
      <c r="L3210" t="s">
        <v>21</v>
      </c>
      <c r="M3210" t="s">
        <v>30</v>
      </c>
      <c r="N3210">
        <v>10</v>
      </c>
      <c r="O3210" t="s">
        <v>21</v>
      </c>
      <c r="P3210" t="s">
        <v>109</v>
      </c>
      <c r="Q3210" t="s">
        <v>40</v>
      </c>
      <c r="R3210" t="s">
        <v>45</v>
      </c>
      <c r="S3210" t="str">
        <f t="shared" si="152"/>
        <v>High</v>
      </c>
    </row>
    <row r="3211" spans="1:19" x14ac:dyDescent="0.3">
      <c r="A3211" t="s">
        <v>66</v>
      </c>
      <c r="B3211" t="s">
        <v>153</v>
      </c>
      <c r="C3211" t="s">
        <v>37</v>
      </c>
      <c r="D3211">
        <v>1</v>
      </c>
      <c r="E3211" t="s">
        <v>60</v>
      </c>
      <c r="F3211">
        <v>3.2</v>
      </c>
      <c r="G3211" t="s">
        <v>31</v>
      </c>
      <c r="H3211" t="str">
        <f t="shared" si="150"/>
        <v>Skill Development</v>
      </c>
      <c r="I3211">
        <v>4</v>
      </c>
      <c r="J3211" t="str">
        <f t="shared" si="151"/>
        <v>High</v>
      </c>
      <c r="K3211">
        <v>2</v>
      </c>
      <c r="L3211" t="s">
        <v>21</v>
      </c>
      <c r="M3211" t="s">
        <v>30</v>
      </c>
      <c r="N3211">
        <v>10</v>
      </c>
      <c r="O3211" t="s">
        <v>21</v>
      </c>
      <c r="P3211" t="s">
        <v>83</v>
      </c>
      <c r="Q3211" t="s">
        <v>40</v>
      </c>
      <c r="R3211" t="s">
        <v>49</v>
      </c>
      <c r="S3211" t="str">
        <f t="shared" si="152"/>
        <v>High</v>
      </c>
    </row>
    <row r="3212" spans="1:19" x14ac:dyDescent="0.3">
      <c r="A3212" t="s">
        <v>69</v>
      </c>
      <c r="B3212" t="s">
        <v>153</v>
      </c>
      <c r="C3212" t="s">
        <v>37</v>
      </c>
      <c r="D3212">
        <v>1</v>
      </c>
      <c r="E3212" t="s">
        <v>60</v>
      </c>
      <c r="F3212">
        <v>3.2</v>
      </c>
      <c r="G3212" t="s">
        <v>31</v>
      </c>
      <c r="H3212" t="str">
        <f t="shared" si="150"/>
        <v>Skill Development</v>
      </c>
      <c r="I3212">
        <v>4</v>
      </c>
      <c r="J3212" t="str">
        <f t="shared" si="151"/>
        <v>High</v>
      </c>
      <c r="K3212">
        <v>2</v>
      </c>
      <c r="L3212" t="s">
        <v>21</v>
      </c>
      <c r="M3212" t="s">
        <v>30</v>
      </c>
      <c r="N3212">
        <v>10</v>
      </c>
      <c r="O3212" t="s">
        <v>23</v>
      </c>
      <c r="P3212" t="s">
        <v>123</v>
      </c>
      <c r="Q3212" t="s">
        <v>40</v>
      </c>
      <c r="R3212" t="s">
        <v>26</v>
      </c>
      <c r="S3212" t="str">
        <f t="shared" si="152"/>
        <v>High</v>
      </c>
    </row>
    <row r="3213" spans="1:19" x14ac:dyDescent="0.3">
      <c r="A3213" t="s">
        <v>71</v>
      </c>
      <c r="B3213" t="s">
        <v>153</v>
      </c>
      <c r="C3213" t="s">
        <v>37</v>
      </c>
      <c r="D3213">
        <v>1</v>
      </c>
      <c r="E3213" t="s">
        <v>60</v>
      </c>
      <c r="F3213">
        <v>3.2</v>
      </c>
      <c r="G3213" t="s">
        <v>31</v>
      </c>
      <c r="H3213" t="str">
        <f t="shared" si="150"/>
        <v>Skill Development</v>
      </c>
      <c r="I3213">
        <v>4</v>
      </c>
      <c r="J3213" t="str">
        <f t="shared" si="151"/>
        <v>High</v>
      </c>
      <c r="K3213">
        <v>2</v>
      </c>
      <c r="L3213" t="s">
        <v>21</v>
      </c>
      <c r="M3213" t="s">
        <v>30</v>
      </c>
      <c r="N3213">
        <v>10</v>
      </c>
      <c r="O3213" t="s">
        <v>23</v>
      </c>
      <c r="P3213" t="s">
        <v>1710</v>
      </c>
      <c r="Q3213" t="s">
        <v>40</v>
      </c>
      <c r="R3213" t="s">
        <v>26</v>
      </c>
      <c r="S3213" t="str">
        <f t="shared" si="152"/>
        <v>High</v>
      </c>
    </row>
    <row r="3214" spans="1:19" x14ac:dyDescent="0.3">
      <c r="A3214" t="s">
        <v>74</v>
      </c>
      <c r="B3214" t="s">
        <v>153</v>
      </c>
      <c r="C3214" t="s">
        <v>37</v>
      </c>
      <c r="D3214">
        <v>1</v>
      </c>
      <c r="E3214" t="s">
        <v>60</v>
      </c>
      <c r="F3214">
        <v>3.2</v>
      </c>
      <c r="G3214" t="s">
        <v>31</v>
      </c>
      <c r="H3214" t="str">
        <f t="shared" si="150"/>
        <v>Skill Development</v>
      </c>
      <c r="I3214">
        <v>4</v>
      </c>
      <c r="J3214" t="str">
        <f t="shared" si="151"/>
        <v>High</v>
      </c>
      <c r="K3214">
        <v>2</v>
      </c>
      <c r="L3214" t="s">
        <v>21</v>
      </c>
      <c r="M3214" t="s">
        <v>30</v>
      </c>
      <c r="N3214">
        <v>10</v>
      </c>
      <c r="O3214" t="s">
        <v>21</v>
      </c>
      <c r="P3214" t="s">
        <v>1710</v>
      </c>
      <c r="Q3214" t="s">
        <v>40</v>
      </c>
      <c r="R3214" t="s">
        <v>26</v>
      </c>
      <c r="S3214" t="str">
        <f t="shared" si="152"/>
        <v>High</v>
      </c>
    </row>
    <row r="3215" spans="1:19" x14ac:dyDescent="0.3">
      <c r="A3215" t="s">
        <v>76</v>
      </c>
      <c r="B3215" t="s">
        <v>153</v>
      </c>
      <c r="C3215" t="s">
        <v>37</v>
      </c>
      <c r="D3215">
        <v>1</v>
      </c>
      <c r="E3215" t="s">
        <v>60</v>
      </c>
      <c r="F3215">
        <v>3.2</v>
      </c>
      <c r="G3215" t="s">
        <v>31</v>
      </c>
      <c r="H3215" t="str">
        <f t="shared" si="150"/>
        <v>Skill Development</v>
      </c>
      <c r="I3215">
        <v>4</v>
      </c>
      <c r="J3215" t="str">
        <f t="shared" si="151"/>
        <v>High</v>
      </c>
      <c r="K3215">
        <v>2</v>
      </c>
      <c r="L3215" t="s">
        <v>21</v>
      </c>
      <c r="M3215" t="s">
        <v>30</v>
      </c>
      <c r="N3215">
        <v>10</v>
      </c>
      <c r="O3215" t="s">
        <v>21</v>
      </c>
      <c r="P3215" t="s">
        <v>83</v>
      </c>
      <c r="Q3215" t="s">
        <v>40</v>
      </c>
      <c r="R3215" t="s">
        <v>49</v>
      </c>
      <c r="S3215" t="str">
        <f t="shared" si="152"/>
        <v>High</v>
      </c>
    </row>
    <row r="3216" spans="1:19" x14ac:dyDescent="0.3">
      <c r="A3216" t="s">
        <v>81</v>
      </c>
      <c r="B3216" t="s">
        <v>153</v>
      </c>
      <c r="C3216" t="s">
        <v>37</v>
      </c>
      <c r="D3216">
        <v>1</v>
      </c>
      <c r="E3216" t="s">
        <v>60</v>
      </c>
      <c r="F3216">
        <v>3.2</v>
      </c>
      <c r="G3216" t="s">
        <v>31</v>
      </c>
      <c r="H3216" t="str">
        <f t="shared" si="150"/>
        <v>Skill Development</v>
      </c>
      <c r="I3216">
        <v>4</v>
      </c>
      <c r="J3216" t="str">
        <f t="shared" si="151"/>
        <v>High</v>
      </c>
      <c r="K3216">
        <v>2</v>
      </c>
      <c r="L3216" t="s">
        <v>21</v>
      </c>
      <c r="M3216" t="s">
        <v>30</v>
      </c>
      <c r="N3216">
        <v>10</v>
      </c>
      <c r="O3216" t="s">
        <v>21</v>
      </c>
      <c r="P3216" t="s">
        <v>80</v>
      </c>
      <c r="Q3216" t="s">
        <v>40</v>
      </c>
      <c r="R3216" t="s">
        <v>49</v>
      </c>
      <c r="S3216" t="str">
        <f t="shared" si="152"/>
        <v>High</v>
      </c>
    </row>
    <row r="3217" spans="1:19" x14ac:dyDescent="0.3">
      <c r="A3217" t="s">
        <v>84</v>
      </c>
      <c r="B3217" t="s">
        <v>731</v>
      </c>
      <c r="C3217" t="s">
        <v>96</v>
      </c>
      <c r="D3217">
        <v>2</v>
      </c>
      <c r="E3217" t="s">
        <v>60</v>
      </c>
      <c r="F3217">
        <v>2.2000000000000002</v>
      </c>
      <c r="G3217" t="s">
        <v>61</v>
      </c>
      <c r="H3217" t="str">
        <f t="shared" si="150"/>
        <v>Study Support</v>
      </c>
      <c r="I3217">
        <v>5</v>
      </c>
      <c r="J3217" t="str">
        <f t="shared" si="151"/>
        <v>High</v>
      </c>
      <c r="K3217">
        <v>3</v>
      </c>
      <c r="L3217" t="s">
        <v>21</v>
      </c>
      <c r="M3217" t="s">
        <v>22</v>
      </c>
      <c r="N3217">
        <v>10</v>
      </c>
      <c r="O3217" t="s">
        <v>23</v>
      </c>
      <c r="P3217" t="s">
        <v>158</v>
      </c>
      <c r="Q3217" t="s">
        <v>34</v>
      </c>
      <c r="R3217" t="s">
        <v>45</v>
      </c>
      <c r="S3217" t="str">
        <f t="shared" si="152"/>
        <v>High</v>
      </c>
    </row>
    <row r="3218" spans="1:19" x14ac:dyDescent="0.3">
      <c r="A3218" t="s">
        <v>87</v>
      </c>
      <c r="B3218" t="s">
        <v>732</v>
      </c>
      <c r="C3218" t="s">
        <v>78</v>
      </c>
      <c r="D3218">
        <v>3</v>
      </c>
      <c r="E3218" t="s">
        <v>79</v>
      </c>
      <c r="F3218">
        <v>0.7</v>
      </c>
      <c r="G3218" t="s">
        <v>61</v>
      </c>
      <c r="H3218" t="str">
        <f t="shared" si="150"/>
        <v>Study Support</v>
      </c>
      <c r="I3218">
        <v>4</v>
      </c>
      <c r="J3218" t="str">
        <f t="shared" si="151"/>
        <v>High</v>
      </c>
      <c r="K3218">
        <v>0</v>
      </c>
      <c r="L3218" t="s">
        <v>21</v>
      </c>
      <c r="M3218" t="s">
        <v>19</v>
      </c>
      <c r="N3218">
        <v>7</v>
      </c>
      <c r="O3218" t="s">
        <v>21</v>
      </c>
      <c r="P3218" t="s">
        <v>257</v>
      </c>
      <c r="Q3218" t="s">
        <v>34</v>
      </c>
      <c r="R3218" t="s">
        <v>45</v>
      </c>
      <c r="S3218" t="str">
        <f t="shared" si="152"/>
        <v>High</v>
      </c>
    </row>
    <row r="3219" spans="1:19" x14ac:dyDescent="0.3">
      <c r="A3219" t="s">
        <v>88</v>
      </c>
      <c r="B3219" t="s">
        <v>407</v>
      </c>
      <c r="C3219" t="s">
        <v>29</v>
      </c>
      <c r="D3219">
        <v>4</v>
      </c>
      <c r="E3219" t="s">
        <v>22</v>
      </c>
      <c r="F3219">
        <v>2.4</v>
      </c>
      <c r="G3219" t="s">
        <v>48</v>
      </c>
      <c r="H3219" t="str">
        <f t="shared" si="150"/>
        <v>Skill Development</v>
      </c>
      <c r="I3219">
        <v>4</v>
      </c>
      <c r="J3219" t="str">
        <f t="shared" si="151"/>
        <v>High</v>
      </c>
      <c r="K3219">
        <v>3</v>
      </c>
      <c r="L3219" t="s">
        <v>23</v>
      </c>
      <c r="M3219" t="s">
        <v>22</v>
      </c>
      <c r="N3219">
        <v>9</v>
      </c>
      <c r="O3219" t="s">
        <v>21</v>
      </c>
      <c r="P3219" t="s">
        <v>257</v>
      </c>
      <c r="Q3219" t="s">
        <v>34</v>
      </c>
      <c r="R3219" t="s">
        <v>26</v>
      </c>
      <c r="S3219" t="str">
        <f t="shared" si="152"/>
        <v>High</v>
      </c>
    </row>
    <row r="3220" spans="1:19" x14ac:dyDescent="0.3">
      <c r="A3220" t="s">
        <v>91</v>
      </c>
      <c r="B3220" t="s">
        <v>240</v>
      </c>
      <c r="C3220" t="s">
        <v>37</v>
      </c>
      <c r="D3220">
        <v>3</v>
      </c>
      <c r="E3220" t="s">
        <v>19</v>
      </c>
      <c r="F3220">
        <v>1.5</v>
      </c>
      <c r="G3220" t="s">
        <v>48</v>
      </c>
      <c r="H3220" t="str">
        <f t="shared" si="150"/>
        <v>Skill Development</v>
      </c>
      <c r="I3220">
        <v>5</v>
      </c>
      <c r="J3220" t="str">
        <f t="shared" si="151"/>
        <v>High</v>
      </c>
      <c r="K3220">
        <v>0</v>
      </c>
      <c r="L3220" t="s">
        <v>23</v>
      </c>
      <c r="M3220" t="s">
        <v>32</v>
      </c>
      <c r="N3220">
        <v>4</v>
      </c>
      <c r="O3220" t="s">
        <v>23</v>
      </c>
      <c r="P3220" t="s">
        <v>57</v>
      </c>
      <c r="Q3220" t="s">
        <v>25</v>
      </c>
      <c r="R3220" t="s">
        <v>45</v>
      </c>
      <c r="S3220" t="str">
        <f t="shared" si="152"/>
        <v>Medium</v>
      </c>
    </row>
    <row r="3221" spans="1:19" x14ac:dyDescent="0.3">
      <c r="A3221" t="s">
        <v>94</v>
      </c>
      <c r="B3221" t="s">
        <v>733</v>
      </c>
      <c r="C3221" t="s">
        <v>43</v>
      </c>
      <c r="D3221">
        <v>3</v>
      </c>
      <c r="E3221" t="s">
        <v>19</v>
      </c>
      <c r="F3221">
        <v>0.8</v>
      </c>
      <c r="G3221" t="s">
        <v>44</v>
      </c>
      <c r="H3221" t="str">
        <f t="shared" si="150"/>
        <v>Other</v>
      </c>
      <c r="I3221">
        <v>4</v>
      </c>
      <c r="J3221" t="str">
        <f t="shared" si="151"/>
        <v>High</v>
      </c>
      <c r="K3221">
        <v>-2</v>
      </c>
      <c r="L3221" t="s">
        <v>23</v>
      </c>
      <c r="M3221" t="s">
        <v>32</v>
      </c>
      <c r="N3221">
        <v>8</v>
      </c>
      <c r="O3221" t="s">
        <v>21</v>
      </c>
      <c r="P3221" t="s">
        <v>24</v>
      </c>
      <c r="Q3221" t="s">
        <v>34</v>
      </c>
      <c r="R3221" t="s">
        <v>26</v>
      </c>
      <c r="S3221" t="str">
        <f t="shared" si="152"/>
        <v>High</v>
      </c>
    </row>
    <row r="3222" spans="1:19" x14ac:dyDescent="0.3">
      <c r="A3222" t="s">
        <v>97</v>
      </c>
      <c r="B3222" t="s">
        <v>131</v>
      </c>
      <c r="C3222" t="s">
        <v>147</v>
      </c>
      <c r="D3222">
        <v>3</v>
      </c>
      <c r="E3222" t="s">
        <v>22</v>
      </c>
      <c r="F3222">
        <v>3</v>
      </c>
      <c r="G3222" t="s">
        <v>48</v>
      </c>
      <c r="H3222" t="str">
        <f t="shared" si="150"/>
        <v>Skill Development</v>
      </c>
      <c r="I3222">
        <v>4</v>
      </c>
      <c r="J3222" t="str">
        <f t="shared" si="151"/>
        <v>High</v>
      </c>
      <c r="K3222">
        <v>-1</v>
      </c>
      <c r="L3222" t="s">
        <v>21</v>
      </c>
      <c r="M3222" t="s">
        <v>22</v>
      </c>
      <c r="N3222">
        <v>6</v>
      </c>
      <c r="O3222" t="s">
        <v>23</v>
      </c>
      <c r="P3222" t="s">
        <v>116</v>
      </c>
      <c r="Q3222" t="s">
        <v>25</v>
      </c>
      <c r="R3222" t="s">
        <v>26</v>
      </c>
      <c r="S3222" t="str">
        <f t="shared" si="152"/>
        <v>Medium</v>
      </c>
    </row>
    <row r="3223" spans="1:19" x14ac:dyDescent="0.3">
      <c r="A3223" t="s">
        <v>99</v>
      </c>
      <c r="B3223" t="s">
        <v>131</v>
      </c>
      <c r="C3223" t="s">
        <v>147</v>
      </c>
      <c r="D3223">
        <v>3</v>
      </c>
      <c r="E3223" t="s">
        <v>22</v>
      </c>
      <c r="F3223">
        <v>3</v>
      </c>
      <c r="G3223" t="s">
        <v>48</v>
      </c>
      <c r="H3223" t="str">
        <f t="shared" si="150"/>
        <v>Skill Development</v>
      </c>
      <c r="I3223">
        <v>4</v>
      </c>
      <c r="J3223" t="str">
        <f t="shared" si="151"/>
        <v>High</v>
      </c>
      <c r="K3223">
        <v>-1</v>
      </c>
      <c r="L3223" t="s">
        <v>21</v>
      </c>
      <c r="M3223" t="s">
        <v>22</v>
      </c>
      <c r="N3223">
        <v>6</v>
      </c>
      <c r="O3223" t="s">
        <v>23</v>
      </c>
      <c r="P3223" t="s">
        <v>65</v>
      </c>
      <c r="Q3223" t="s">
        <v>25</v>
      </c>
      <c r="R3223" t="s">
        <v>26</v>
      </c>
      <c r="S3223" t="str">
        <f t="shared" si="152"/>
        <v>Medium</v>
      </c>
    </row>
    <row r="3224" spans="1:19" x14ac:dyDescent="0.3">
      <c r="A3224" t="s">
        <v>101</v>
      </c>
      <c r="B3224" t="s">
        <v>131</v>
      </c>
      <c r="C3224" t="s">
        <v>147</v>
      </c>
      <c r="D3224">
        <v>3</v>
      </c>
      <c r="E3224" t="s">
        <v>22</v>
      </c>
      <c r="F3224">
        <v>3</v>
      </c>
      <c r="G3224" t="s">
        <v>48</v>
      </c>
      <c r="H3224" t="str">
        <f t="shared" si="150"/>
        <v>Skill Development</v>
      </c>
      <c r="I3224">
        <v>4</v>
      </c>
      <c r="J3224" t="str">
        <f t="shared" si="151"/>
        <v>High</v>
      </c>
      <c r="K3224">
        <v>-1</v>
      </c>
      <c r="L3224" t="s">
        <v>21</v>
      </c>
      <c r="M3224" t="s">
        <v>22</v>
      </c>
      <c r="N3224">
        <v>6</v>
      </c>
      <c r="O3224" t="s">
        <v>23</v>
      </c>
      <c r="P3224" t="s">
        <v>196</v>
      </c>
      <c r="Q3224" t="s">
        <v>25</v>
      </c>
      <c r="R3224" t="s">
        <v>26</v>
      </c>
      <c r="S3224" t="str">
        <f t="shared" si="152"/>
        <v>Medium</v>
      </c>
    </row>
    <row r="3225" spans="1:19" x14ac:dyDescent="0.3">
      <c r="A3225" t="s">
        <v>105</v>
      </c>
      <c r="B3225" t="s">
        <v>485</v>
      </c>
      <c r="C3225" t="s">
        <v>103</v>
      </c>
      <c r="D3225">
        <v>1</v>
      </c>
      <c r="E3225" t="s">
        <v>79</v>
      </c>
      <c r="F3225">
        <v>2</v>
      </c>
      <c r="G3225" t="s">
        <v>20</v>
      </c>
      <c r="H3225" t="str">
        <f t="shared" si="150"/>
        <v>Study Support</v>
      </c>
      <c r="I3225">
        <v>1</v>
      </c>
      <c r="J3225" t="str">
        <f t="shared" si="151"/>
        <v>Low</v>
      </c>
      <c r="K3225">
        <v>-2</v>
      </c>
      <c r="L3225" t="s">
        <v>21</v>
      </c>
      <c r="M3225" t="s">
        <v>30</v>
      </c>
      <c r="N3225">
        <v>10</v>
      </c>
      <c r="O3225" t="s">
        <v>21</v>
      </c>
      <c r="P3225" t="s">
        <v>73</v>
      </c>
      <c r="Q3225" t="s">
        <v>40</v>
      </c>
      <c r="R3225" t="s">
        <v>49</v>
      </c>
      <c r="S3225" t="str">
        <f t="shared" si="152"/>
        <v>High</v>
      </c>
    </row>
    <row r="3226" spans="1:19" x14ac:dyDescent="0.3">
      <c r="A3226" t="s">
        <v>107</v>
      </c>
      <c r="B3226" t="s">
        <v>485</v>
      </c>
      <c r="C3226" t="s">
        <v>103</v>
      </c>
      <c r="D3226">
        <v>1</v>
      </c>
      <c r="E3226" t="s">
        <v>79</v>
      </c>
      <c r="F3226">
        <v>2</v>
      </c>
      <c r="G3226" t="s">
        <v>20</v>
      </c>
      <c r="H3226" t="str">
        <f t="shared" si="150"/>
        <v>Study Support</v>
      </c>
      <c r="I3226">
        <v>1</v>
      </c>
      <c r="J3226" t="str">
        <f t="shared" si="151"/>
        <v>Low</v>
      </c>
      <c r="K3226">
        <v>-2</v>
      </c>
      <c r="L3226" t="s">
        <v>21</v>
      </c>
      <c r="M3226" t="s">
        <v>30</v>
      </c>
      <c r="N3226">
        <v>10</v>
      </c>
      <c r="O3226" t="s">
        <v>23</v>
      </c>
      <c r="P3226" t="s">
        <v>545</v>
      </c>
      <c r="Q3226" t="s">
        <v>40</v>
      </c>
      <c r="R3226" t="s">
        <v>26</v>
      </c>
      <c r="S3226" t="str">
        <f t="shared" si="152"/>
        <v>High</v>
      </c>
    </row>
    <row r="3227" spans="1:19" x14ac:dyDescent="0.3">
      <c r="A3227" t="s">
        <v>110</v>
      </c>
      <c r="B3227" t="s">
        <v>734</v>
      </c>
      <c r="C3227" t="s">
        <v>96</v>
      </c>
      <c r="D3227">
        <v>4</v>
      </c>
      <c r="E3227" t="s">
        <v>79</v>
      </c>
      <c r="F3227">
        <v>3.7</v>
      </c>
      <c r="G3227" t="s">
        <v>31</v>
      </c>
      <c r="H3227" t="str">
        <f t="shared" si="150"/>
        <v>Skill Development</v>
      </c>
      <c r="I3227">
        <v>3</v>
      </c>
      <c r="J3227" t="str">
        <f t="shared" si="151"/>
        <v>Medium</v>
      </c>
      <c r="K3227">
        <v>-1</v>
      </c>
      <c r="L3227" t="s">
        <v>23</v>
      </c>
      <c r="M3227" t="s">
        <v>19</v>
      </c>
      <c r="N3227">
        <v>3</v>
      </c>
      <c r="O3227" t="s">
        <v>21</v>
      </c>
      <c r="P3227" t="s">
        <v>52</v>
      </c>
      <c r="Q3227" t="s">
        <v>34</v>
      </c>
      <c r="R3227" t="s">
        <v>45</v>
      </c>
      <c r="S3227" t="str">
        <f t="shared" si="152"/>
        <v>Low</v>
      </c>
    </row>
    <row r="3228" spans="1:19" x14ac:dyDescent="0.3">
      <c r="A3228" t="s">
        <v>112</v>
      </c>
      <c r="B3228" t="s">
        <v>735</v>
      </c>
      <c r="C3228" t="s">
        <v>147</v>
      </c>
      <c r="D3228">
        <v>2</v>
      </c>
      <c r="E3228" t="s">
        <v>30</v>
      </c>
      <c r="F3228">
        <v>4.0999999999999996</v>
      </c>
      <c r="G3228" t="s">
        <v>38</v>
      </c>
      <c r="H3228" t="str">
        <f t="shared" si="150"/>
        <v>Skill Development</v>
      </c>
      <c r="I3228">
        <v>1</v>
      </c>
      <c r="J3228" t="str">
        <f t="shared" si="151"/>
        <v>Low</v>
      </c>
      <c r="K3228">
        <v>2</v>
      </c>
      <c r="L3228" t="s">
        <v>23</v>
      </c>
      <c r="M3228" t="s">
        <v>19</v>
      </c>
      <c r="N3228">
        <v>9</v>
      </c>
      <c r="O3228" t="s">
        <v>23</v>
      </c>
      <c r="P3228" t="s">
        <v>1710</v>
      </c>
      <c r="Q3228" t="s">
        <v>25</v>
      </c>
      <c r="R3228" t="s">
        <v>49</v>
      </c>
      <c r="S3228" t="str">
        <f t="shared" si="152"/>
        <v>High</v>
      </c>
    </row>
    <row r="3229" spans="1:19" x14ac:dyDescent="0.3">
      <c r="A3229" t="s">
        <v>114</v>
      </c>
      <c r="B3229" t="s">
        <v>735</v>
      </c>
      <c r="C3229" t="s">
        <v>147</v>
      </c>
      <c r="D3229">
        <v>2</v>
      </c>
      <c r="E3229" t="s">
        <v>30</v>
      </c>
      <c r="F3229">
        <v>4.0999999999999996</v>
      </c>
      <c r="G3229" t="s">
        <v>38</v>
      </c>
      <c r="H3229" t="str">
        <f t="shared" si="150"/>
        <v>Skill Development</v>
      </c>
      <c r="I3229">
        <v>1</v>
      </c>
      <c r="J3229" t="str">
        <f t="shared" si="151"/>
        <v>Low</v>
      </c>
      <c r="K3229">
        <v>2</v>
      </c>
      <c r="L3229" t="s">
        <v>23</v>
      </c>
      <c r="M3229" t="s">
        <v>19</v>
      </c>
      <c r="N3229">
        <v>9</v>
      </c>
      <c r="O3229" t="s">
        <v>21</v>
      </c>
      <c r="P3229" t="s">
        <v>33</v>
      </c>
      <c r="Q3229" t="s">
        <v>25</v>
      </c>
      <c r="R3229" t="s">
        <v>49</v>
      </c>
      <c r="S3229" t="str">
        <f t="shared" si="152"/>
        <v>High</v>
      </c>
    </row>
    <row r="3230" spans="1:19" x14ac:dyDescent="0.3">
      <c r="A3230" t="s">
        <v>117</v>
      </c>
      <c r="B3230" t="s">
        <v>735</v>
      </c>
      <c r="C3230" t="s">
        <v>147</v>
      </c>
      <c r="D3230">
        <v>2</v>
      </c>
      <c r="E3230" t="s">
        <v>30</v>
      </c>
      <c r="F3230">
        <v>4.0999999999999996</v>
      </c>
      <c r="G3230" t="s">
        <v>38</v>
      </c>
      <c r="H3230" t="str">
        <f t="shared" si="150"/>
        <v>Skill Development</v>
      </c>
      <c r="I3230">
        <v>1</v>
      </c>
      <c r="J3230" t="str">
        <f t="shared" si="151"/>
        <v>Low</v>
      </c>
      <c r="K3230">
        <v>2</v>
      </c>
      <c r="L3230" t="s">
        <v>23</v>
      </c>
      <c r="M3230" t="s">
        <v>19</v>
      </c>
      <c r="N3230">
        <v>9</v>
      </c>
      <c r="O3230" t="s">
        <v>23</v>
      </c>
      <c r="P3230" t="s">
        <v>1711</v>
      </c>
      <c r="Q3230" t="s">
        <v>25</v>
      </c>
      <c r="R3230" t="s">
        <v>49</v>
      </c>
      <c r="S3230" t="str">
        <f t="shared" si="152"/>
        <v>High</v>
      </c>
    </row>
    <row r="3231" spans="1:19" x14ac:dyDescent="0.3">
      <c r="A3231" t="s">
        <v>119</v>
      </c>
      <c r="B3231" t="s">
        <v>735</v>
      </c>
      <c r="C3231" t="s">
        <v>147</v>
      </c>
      <c r="D3231">
        <v>2</v>
      </c>
      <c r="E3231" t="s">
        <v>30</v>
      </c>
      <c r="F3231">
        <v>4.0999999999999996</v>
      </c>
      <c r="G3231" t="s">
        <v>38</v>
      </c>
      <c r="H3231" t="str">
        <f t="shared" si="150"/>
        <v>Skill Development</v>
      </c>
      <c r="I3231">
        <v>1</v>
      </c>
      <c r="J3231" t="str">
        <f t="shared" si="151"/>
        <v>Low</v>
      </c>
      <c r="K3231">
        <v>2</v>
      </c>
      <c r="L3231" t="s">
        <v>23</v>
      </c>
      <c r="M3231" t="s">
        <v>19</v>
      </c>
      <c r="N3231">
        <v>9</v>
      </c>
      <c r="O3231" t="s">
        <v>21</v>
      </c>
      <c r="P3231" t="s">
        <v>165</v>
      </c>
      <c r="Q3231" t="s">
        <v>25</v>
      </c>
      <c r="R3231" t="s">
        <v>49</v>
      </c>
      <c r="S3231" t="str">
        <f t="shared" si="152"/>
        <v>High</v>
      </c>
    </row>
    <row r="3232" spans="1:19" x14ac:dyDescent="0.3">
      <c r="A3232" t="s">
        <v>121</v>
      </c>
      <c r="B3232" t="s">
        <v>735</v>
      </c>
      <c r="C3232" t="s">
        <v>147</v>
      </c>
      <c r="D3232">
        <v>2</v>
      </c>
      <c r="E3232" t="s">
        <v>30</v>
      </c>
      <c r="F3232">
        <v>4.0999999999999996</v>
      </c>
      <c r="G3232" t="s">
        <v>38</v>
      </c>
      <c r="H3232" t="str">
        <f t="shared" si="150"/>
        <v>Skill Development</v>
      </c>
      <c r="I3232">
        <v>1</v>
      </c>
      <c r="J3232" t="str">
        <f t="shared" si="151"/>
        <v>Low</v>
      </c>
      <c r="K3232">
        <v>2</v>
      </c>
      <c r="L3232" t="s">
        <v>23</v>
      </c>
      <c r="M3232" t="s">
        <v>19</v>
      </c>
      <c r="N3232">
        <v>9</v>
      </c>
      <c r="O3232" t="s">
        <v>23</v>
      </c>
      <c r="P3232" t="s">
        <v>158</v>
      </c>
      <c r="Q3232" t="s">
        <v>25</v>
      </c>
      <c r="R3232" t="s">
        <v>49</v>
      </c>
      <c r="S3232" t="str">
        <f t="shared" si="152"/>
        <v>High</v>
      </c>
    </row>
    <row r="3233" spans="1:19" x14ac:dyDescent="0.3">
      <c r="A3233" t="s">
        <v>124</v>
      </c>
      <c r="B3233" t="s">
        <v>735</v>
      </c>
      <c r="C3233" t="s">
        <v>147</v>
      </c>
      <c r="D3233">
        <v>2</v>
      </c>
      <c r="E3233" t="s">
        <v>30</v>
      </c>
      <c r="F3233">
        <v>4.0999999999999996</v>
      </c>
      <c r="G3233" t="s">
        <v>38</v>
      </c>
      <c r="H3233" t="str">
        <f t="shared" si="150"/>
        <v>Skill Development</v>
      </c>
      <c r="I3233">
        <v>1</v>
      </c>
      <c r="J3233" t="str">
        <f t="shared" si="151"/>
        <v>Low</v>
      </c>
      <c r="K3233">
        <v>2</v>
      </c>
      <c r="L3233" t="s">
        <v>23</v>
      </c>
      <c r="M3233" t="s">
        <v>19</v>
      </c>
      <c r="N3233">
        <v>9</v>
      </c>
      <c r="O3233" t="s">
        <v>23</v>
      </c>
      <c r="P3233" t="s">
        <v>1710</v>
      </c>
      <c r="Q3233" t="s">
        <v>25</v>
      </c>
      <c r="R3233" t="s">
        <v>45</v>
      </c>
      <c r="S3233" t="str">
        <f t="shared" si="152"/>
        <v>High</v>
      </c>
    </row>
    <row r="3234" spans="1:19" x14ac:dyDescent="0.3">
      <c r="A3234" t="s">
        <v>126</v>
      </c>
      <c r="B3234" t="s">
        <v>736</v>
      </c>
      <c r="C3234" t="s">
        <v>90</v>
      </c>
      <c r="D3234">
        <v>3</v>
      </c>
      <c r="E3234" t="s">
        <v>19</v>
      </c>
      <c r="F3234">
        <v>2.8</v>
      </c>
      <c r="G3234" t="s">
        <v>48</v>
      </c>
      <c r="H3234" t="str">
        <f t="shared" si="150"/>
        <v>Skill Development</v>
      </c>
      <c r="I3234">
        <v>1</v>
      </c>
      <c r="J3234" t="str">
        <f t="shared" si="151"/>
        <v>Low</v>
      </c>
      <c r="K3234">
        <v>-1</v>
      </c>
      <c r="L3234" t="s">
        <v>23</v>
      </c>
      <c r="M3234" t="s">
        <v>22</v>
      </c>
      <c r="N3234">
        <v>6</v>
      </c>
      <c r="O3234" t="s">
        <v>21</v>
      </c>
      <c r="P3234" t="s">
        <v>164</v>
      </c>
      <c r="Q3234" t="s">
        <v>34</v>
      </c>
      <c r="R3234" t="s">
        <v>26</v>
      </c>
      <c r="S3234" t="str">
        <f t="shared" si="152"/>
        <v>Medium</v>
      </c>
    </row>
    <row r="3235" spans="1:19" x14ac:dyDescent="0.3">
      <c r="A3235" t="s">
        <v>128</v>
      </c>
      <c r="B3235" t="s">
        <v>737</v>
      </c>
      <c r="C3235" t="s">
        <v>90</v>
      </c>
      <c r="D3235">
        <v>4</v>
      </c>
      <c r="E3235" t="s">
        <v>56</v>
      </c>
      <c r="F3235">
        <v>2.6</v>
      </c>
      <c r="G3235" t="s">
        <v>48</v>
      </c>
      <c r="H3235" t="str">
        <f t="shared" si="150"/>
        <v>Skill Development</v>
      </c>
      <c r="I3235">
        <v>4</v>
      </c>
      <c r="J3235" t="str">
        <f t="shared" si="151"/>
        <v>High</v>
      </c>
      <c r="K3235">
        <v>-3</v>
      </c>
      <c r="L3235" t="s">
        <v>23</v>
      </c>
      <c r="M3235" t="s">
        <v>30</v>
      </c>
      <c r="N3235">
        <v>7</v>
      </c>
      <c r="O3235" t="s">
        <v>21</v>
      </c>
      <c r="P3235" t="s">
        <v>116</v>
      </c>
      <c r="Q3235" t="s">
        <v>34</v>
      </c>
      <c r="R3235" t="s">
        <v>26</v>
      </c>
      <c r="S3235" t="str">
        <f t="shared" si="152"/>
        <v>High</v>
      </c>
    </row>
    <row r="3236" spans="1:19" x14ac:dyDescent="0.3">
      <c r="A3236" t="s">
        <v>130</v>
      </c>
      <c r="B3236" t="s">
        <v>738</v>
      </c>
      <c r="C3236" t="s">
        <v>55</v>
      </c>
      <c r="D3236">
        <v>2</v>
      </c>
      <c r="E3236" t="s">
        <v>79</v>
      </c>
      <c r="F3236">
        <v>3.1</v>
      </c>
      <c r="G3236" t="s">
        <v>31</v>
      </c>
      <c r="H3236" t="str">
        <f t="shared" si="150"/>
        <v>Skill Development</v>
      </c>
      <c r="I3236">
        <v>1</v>
      </c>
      <c r="J3236" t="str">
        <f t="shared" si="151"/>
        <v>Low</v>
      </c>
      <c r="K3236">
        <v>3</v>
      </c>
      <c r="L3236" t="s">
        <v>21</v>
      </c>
      <c r="M3236" t="s">
        <v>30</v>
      </c>
      <c r="N3236">
        <v>7</v>
      </c>
      <c r="O3236" t="s">
        <v>21</v>
      </c>
      <c r="P3236" t="s">
        <v>1710</v>
      </c>
      <c r="Q3236" t="s">
        <v>40</v>
      </c>
      <c r="R3236" t="s">
        <v>49</v>
      </c>
      <c r="S3236" t="str">
        <f t="shared" si="152"/>
        <v>High</v>
      </c>
    </row>
    <row r="3237" spans="1:19" x14ac:dyDescent="0.3">
      <c r="A3237" t="s">
        <v>132</v>
      </c>
      <c r="B3237" t="s">
        <v>692</v>
      </c>
      <c r="C3237" t="s">
        <v>37</v>
      </c>
      <c r="D3237">
        <v>4</v>
      </c>
      <c r="E3237" t="s">
        <v>79</v>
      </c>
      <c r="F3237">
        <v>1.9</v>
      </c>
      <c r="G3237" t="s">
        <v>48</v>
      </c>
      <c r="H3237" t="str">
        <f t="shared" si="150"/>
        <v>Skill Development</v>
      </c>
      <c r="I3237">
        <v>5</v>
      </c>
      <c r="J3237" t="str">
        <f t="shared" si="151"/>
        <v>High</v>
      </c>
      <c r="K3237">
        <v>0</v>
      </c>
      <c r="L3237" t="s">
        <v>23</v>
      </c>
      <c r="M3237" t="s">
        <v>22</v>
      </c>
      <c r="N3237">
        <v>5</v>
      </c>
      <c r="O3237" t="s">
        <v>21</v>
      </c>
      <c r="P3237" t="s">
        <v>176</v>
      </c>
      <c r="Q3237" t="s">
        <v>25</v>
      </c>
      <c r="R3237" t="s">
        <v>49</v>
      </c>
      <c r="S3237" t="str">
        <f t="shared" si="152"/>
        <v>Medium</v>
      </c>
    </row>
    <row r="3238" spans="1:19" x14ac:dyDescent="0.3">
      <c r="A3238" t="s">
        <v>134</v>
      </c>
      <c r="B3238" t="s">
        <v>739</v>
      </c>
      <c r="C3238" t="s">
        <v>147</v>
      </c>
      <c r="D3238">
        <v>1</v>
      </c>
      <c r="E3238" t="s">
        <v>60</v>
      </c>
      <c r="F3238">
        <v>0.6</v>
      </c>
      <c r="G3238" t="s">
        <v>48</v>
      </c>
      <c r="H3238" t="str">
        <f t="shared" si="150"/>
        <v>Skill Development</v>
      </c>
      <c r="I3238">
        <v>4</v>
      </c>
      <c r="J3238" t="str">
        <f t="shared" si="151"/>
        <v>High</v>
      </c>
      <c r="K3238">
        <v>-2</v>
      </c>
      <c r="L3238" t="s">
        <v>21</v>
      </c>
      <c r="M3238" t="s">
        <v>22</v>
      </c>
      <c r="N3238">
        <v>7</v>
      </c>
      <c r="O3238" t="s">
        <v>21</v>
      </c>
      <c r="P3238" t="s">
        <v>83</v>
      </c>
      <c r="Q3238" t="s">
        <v>34</v>
      </c>
      <c r="R3238" t="s">
        <v>45</v>
      </c>
      <c r="S3238" t="str">
        <f t="shared" si="152"/>
        <v>High</v>
      </c>
    </row>
    <row r="3239" spans="1:19" x14ac:dyDescent="0.3">
      <c r="A3239" t="s">
        <v>137</v>
      </c>
      <c r="B3239" t="s">
        <v>739</v>
      </c>
      <c r="C3239" t="s">
        <v>147</v>
      </c>
      <c r="D3239">
        <v>1</v>
      </c>
      <c r="E3239" t="s">
        <v>60</v>
      </c>
      <c r="F3239">
        <v>0.6</v>
      </c>
      <c r="G3239" t="s">
        <v>48</v>
      </c>
      <c r="H3239" t="str">
        <f t="shared" si="150"/>
        <v>Skill Development</v>
      </c>
      <c r="I3239">
        <v>4</v>
      </c>
      <c r="J3239" t="str">
        <f t="shared" si="151"/>
        <v>High</v>
      </c>
      <c r="K3239">
        <v>-2</v>
      </c>
      <c r="L3239" t="s">
        <v>21</v>
      </c>
      <c r="M3239" t="s">
        <v>22</v>
      </c>
      <c r="N3239">
        <v>7</v>
      </c>
      <c r="O3239" t="s">
        <v>21</v>
      </c>
      <c r="P3239" t="s">
        <v>176</v>
      </c>
      <c r="Q3239" t="s">
        <v>34</v>
      </c>
      <c r="R3239" t="s">
        <v>45</v>
      </c>
      <c r="S3239" t="str">
        <f t="shared" si="152"/>
        <v>High</v>
      </c>
    </row>
    <row r="3240" spans="1:19" x14ac:dyDescent="0.3">
      <c r="A3240" t="s">
        <v>139</v>
      </c>
      <c r="B3240" t="s">
        <v>740</v>
      </c>
      <c r="C3240" t="s">
        <v>55</v>
      </c>
      <c r="D3240">
        <v>1</v>
      </c>
      <c r="E3240" t="s">
        <v>60</v>
      </c>
      <c r="F3240">
        <v>2.1</v>
      </c>
      <c r="G3240" t="s">
        <v>38</v>
      </c>
      <c r="H3240" t="str">
        <f t="shared" si="150"/>
        <v>Skill Development</v>
      </c>
      <c r="I3240">
        <v>5</v>
      </c>
      <c r="J3240" t="str">
        <f t="shared" si="151"/>
        <v>High</v>
      </c>
      <c r="K3240">
        <v>-3</v>
      </c>
      <c r="L3240" t="s">
        <v>23</v>
      </c>
      <c r="M3240" t="s">
        <v>19</v>
      </c>
      <c r="N3240">
        <v>4</v>
      </c>
      <c r="O3240" t="s">
        <v>23</v>
      </c>
      <c r="P3240" t="s">
        <v>143</v>
      </c>
      <c r="Q3240" t="s">
        <v>40</v>
      </c>
      <c r="R3240" t="s">
        <v>26</v>
      </c>
      <c r="S3240" t="str">
        <f t="shared" si="152"/>
        <v>Medium</v>
      </c>
    </row>
    <row r="3241" spans="1:19" x14ac:dyDescent="0.3">
      <c r="A3241" t="s">
        <v>141</v>
      </c>
      <c r="B3241" t="s">
        <v>740</v>
      </c>
      <c r="C3241" t="s">
        <v>55</v>
      </c>
      <c r="D3241">
        <v>1</v>
      </c>
      <c r="E3241" t="s">
        <v>60</v>
      </c>
      <c r="F3241">
        <v>2.1</v>
      </c>
      <c r="G3241" t="s">
        <v>38</v>
      </c>
      <c r="H3241" t="str">
        <f t="shared" si="150"/>
        <v>Skill Development</v>
      </c>
      <c r="I3241">
        <v>5</v>
      </c>
      <c r="J3241" t="str">
        <f t="shared" si="151"/>
        <v>High</v>
      </c>
      <c r="K3241">
        <v>-3</v>
      </c>
      <c r="L3241" t="s">
        <v>23</v>
      </c>
      <c r="M3241" t="s">
        <v>19</v>
      </c>
      <c r="N3241">
        <v>4</v>
      </c>
      <c r="O3241" t="s">
        <v>23</v>
      </c>
      <c r="P3241" t="s">
        <v>145</v>
      </c>
      <c r="Q3241" t="s">
        <v>40</v>
      </c>
      <c r="R3241" t="s">
        <v>26</v>
      </c>
      <c r="S3241" t="str">
        <f t="shared" si="152"/>
        <v>Medium</v>
      </c>
    </row>
    <row r="3242" spans="1:19" x14ac:dyDescent="0.3">
      <c r="A3242" t="s">
        <v>16</v>
      </c>
      <c r="B3242" t="s">
        <v>741</v>
      </c>
      <c r="C3242" t="s">
        <v>78</v>
      </c>
      <c r="D3242">
        <v>1</v>
      </c>
      <c r="E3242" t="s">
        <v>60</v>
      </c>
      <c r="F3242">
        <v>3.7</v>
      </c>
      <c r="G3242" t="s">
        <v>20</v>
      </c>
      <c r="H3242" t="str">
        <f t="shared" si="150"/>
        <v>Study Support</v>
      </c>
      <c r="I3242">
        <v>1</v>
      </c>
      <c r="J3242" t="str">
        <f t="shared" si="151"/>
        <v>Low</v>
      </c>
      <c r="K3242">
        <v>1</v>
      </c>
      <c r="L3242" t="s">
        <v>21</v>
      </c>
      <c r="M3242" t="s">
        <v>30</v>
      </c>
      <c r="N3242">
        <v>2</v>
      </c>
      <c r="O3242" t="s">
        <v>21</v>
      </c>
      <c r="P3242" t="s">
        <v>116</v>
      </c>
      <c r="Q3242" t="s">
        <v>34</v>
      </c>
      <c r="R3242" t="s">
        <v>45</v>
      </c>
      <c r="S3242" t="str">
        <f t="shared" si="152"/>
        <v>Low</v>
      </c>
    </row>
    <row r="3243" spans="1:19" x14ac:dyDescent="0.3">
      <c r="A3243" t="s">
        <v>27</v>
      </c>
      <c r="B3243" t="s">
        <v>517</v>
      </c>
      <c r="C3243" t="s">
        <v>103</v>
      </c>
      <c r="D3243">
        <v>2</v>
      </c>
      <c r="E3243" t="s">
        <v>19</v>
      </c>
      <c r="F3243">
        <v>2</v>
      </c>
      <c r="G3243" t="s">
        <v>20</v>
      </c>
      <c r="H3243" t="str">
        <f t="shared" si="150"/>
        <v>Study Support</v>
      </c>
      <c r="I3243">
        <v>4</v>
      </c>
      <c r="J3243" t="str">
        <f t="shared" si="151"/>
        <v>High</v>
      </c>
      <c r="K3243">
        <v>1</v>
      </c>
      <c r="L3243" t="s">
        <v>21</v>
      </c>
      <c r="M3243" t="s">
        <v>32</v>
      </c>
      <c r="N3243">
        <v>9</v>
      </c>
      <c r="O3243" t="s">
        <v>21</v>
      </c>
      <c r="P3243" t="s">
        <v>145</v>
      </c>
      <c r="Q3243" t="s">
        <v>25</v>
      </c>
      <c r="R3243" t="s">
        <v>26</v>
      </c>
      <c r="S3243" t="str">
        <f t="shared" si="152"/>
        <v>High</v>
      </c>
    </row>
    <row r="3244" spans="1:19" x14ac:dyDescent="0.3">
      <c r="A3244" t="s">
        <v>35</v>
      </c>
      <c r="B3244" t="s">
        <v>742</v>
      </c>
      <c r="C3244" t="s">
        <v>18</v>
      </c>
      <c r="D3244">
        <v>2</v>
      </c>
      <c r="E3244" t="s">
        <v>56</v>
      </c>
      <c r="F3244">
        <v>1.4</v>
      </c>
      <c r="G3244" t="s">
        <v>31</v>
      </c>
      <c r="H3244" t="str">
        <f t="shared" si="150"/>
        <v>Skill Development</v>
      </c>
      <c r="I3244">
        <v>3</v>
      </c>
      <c r="J3244" t="str">
        <f t="shared" si="151"/>
        <v>Medium</v>
      </c>
      <c r="K3244">
        <v>-1</v>
      </c>
      <c r="L3244" t="s">
        <v>21</v>
      </c>
      <c r="M3244" t="s">
        <v>30</v>
      </c>
      <c r="N3244">
        <v>6</v>
      </c>
      <c r="O3244" t="s">
        <v>21</v>
      </c>
      <c r="P3244" t="s">
        <v>86</v>
      </c>
      <c r="Q3244" t="s">
        <v>40</v>
      </c>
      <c r="R3244" t="s">
        <v>26</v>
      </c>
      <c r="S3244" t="str">
        <f t="shared" si="152"/>
        <v>Medium</v>
      </c>
    </row>
    <row r="3245" spans="1:19" x14ac:dyDescent="0.3">
      <c r="A3245" t="s">
        <v>41</v>
      </c>
      <c r="B3245" t="s">
        <v>743</v>
      </c>
      <c r="C3245" t="s">
        <v>29</v>
      </c>
      <c r="D3245">
        <v>2</v>
      </c>
      <c r="E3245" t="s">
        <v>22</v>
      </c>
      <c r="F3245">
        <v>3.4</v>
      </c>
      <c r="G3245" t="s">
        <v>20</v>
      </c>
      <c r="H3245" t="str">
        <f t="shared" si="150"/>
        <v>Study Support</v>
      </c>
      <c r="I3245">
        <v>1</v>
      </c>
      <c r="J3245" t="str">
        <f t="shared" si="151"/>
        <v>Low</v>
      </c>
      <c r="K3245">
        <v>0</v>
      </c>
      <c r="L3245" t="s">
        <v>21</v>
      </c>
      <c r="M3245" t="s">
        <v>30</v>
      </c>
      <c r="N3245">
        <v>6</v>
      </c>
      <c r="O3245" t="s">
        <v>21</v>
      </c>
      <c r="P3245" t="s">
        <v>104</v>
      </c>
      <c r="Q3245" t="s">
        <v>34</v>
      </c>
      <c r="R3245" t="s">
        <v>49</v>
      </c>
      <c r="S3245" t="str">
        <f t="shared" si="152"/>
        <v>Medium</v>
      </c>
    </row>
    <row r="3246" spans="1:19" x14ac:dyDescent="0.3">
      <c r="A3246" t="s">
        <v>46</v>
      </c>
      <c r="B3246" t="s">
        <v>744</v>
      </c>
      <c r="C3246" t="s">
        <v>37</v>
      </c>
      <c r="D3246">
        <v>1</v>
      </c>
      <c r="E3246" t="s">
        <v>30</v>
      </c>
      <c r="F3246">
        <v>3.1</v>
      </c>
      <c r="G3246" t="s">
        <v>20</v>
      </c>
      <c r="H3246" t="str">
        <f t="shared" si="150"/>
        <v>Study Support</v>
      </c>
      <c r="I3246">
        <v>3</v>
      </c>
      <c r="J3246" t="str">
        <f t="shared" si="151"/>
        <v>Medium</v>
      </c>
      <c r="K3246">
        <v>1</v>
      </c>
      <c r="L3246" t="s">
        <v>23</v>
      </c>
      <c r="M3246" t="s">
        <v>32</v>
      </c>
      <c r="N3246">
        <v>1</v>
      </c>
      <c r="O3246" t="s">
        <v>21</v>
      </c>
      <c r="P3246" t="s">
        <v>1710</v>
      </c>
      <c r="Q3246" t="s">
        <v>34</v>
      </c>
      <c r="R3246" t="s">
        <v>49</v>
      </c>
      <c r="S3246" t="str">
        <f t="shared" si="152"/>
        <v>Low</v>
      </c>
    </row>
    <row r="3247" spans="1:19" x14ac:dyDescent="0.3">
      <c r="A3247" t="s">
        <v>50</v>
      </c>
      <c r="B3247" t="s">
        <v>679</v>
      </c>
      <c r="C3247" t="s">
        <v>37</v>
      </c>
      <c r="D3247">
        <v>3</v>
      </c>
      <c r="E3247" t="s">
        <v>56</v>
      </c>
      <c r="F3247">
        <v>4.2</v>
      </c>
      <c r="G3247" t="s">
        <v>61</v>
      </c>
      <c r="H3247" t="str">
        <f t="shared" si="150"/>
        <v>Study Support</v>
      </c>
      <c r="I3247">
        <v>5</v>
      </c>
      <c r="J3247" t="str">
        <f t="shared" si="151"/>
        <v>High</v>
      </c>
      <c r="K3247">
        <v>2</v>
      </c>
      <c r="L3247" t="s">
        <v>23</v>
      </c>
      <c r="M3247" t="s">
        <v>32</v>
      </c>
      <c r="N3247">
        <v>9</v>
      </c>
      <c r="O3247" t="s">
        <v>21</v>
      </c>
      <c r="P3247" t="s">
        <v>52</v>
      </c>
      <c r="Q3247" t="s">
        <v>25</v>
      </c>
      <c r="R3247" t="s">
        <v>45</v>
      </c>
      <c r="S3247" t="str">
        <f t="shared" si="152"/>
        <v>High</v>
      </c>
    </row>
    <row r="3248" spans="1:19" x14ac:dyDescent="0.3">
      <c r="A3248" t="s">
        <v>53</v>
      </c>
      <c r="B3248" t="s">
        <v>745</v>
      </c>
      <c r="C3248" t="s">
        <v>29</v>
      </c>
      <c r="D3248">
        <v>2</v>
      </c>
      <c r="E3248" t="s">
        <v>22</v>
      </c>
      <c r="F3248">
        <v>4.0999999999999996</v>
      </c>
      <c r="G3248" t="s">
        <v>38</v>
      </c>
      <c r="H3248" t="str">
        <f t="shared" si="150"/>
        <v>Skill Development</v>
      </c>
      <c r="I3248">
        <v>4</v>
      </c>
      <c r="J3248" t="str">
        <f t="shared" si="151"/>
        <v>High</v>
      </c>
      <c r="K3248">
        <v>3</v>
      </c>
      <c r="L3248" t="s">
        <v>21</v>
      </c>
      <c r="M3248" t="s">
        <v>30</v>
      </c>
      <c r="N3248">
        <v>10</v>
      </c>
      <c r="O3248" t="s">
        <v>21</v>
      </c>
      <c r="P3248" t="s">
        <v>52</v>
      </c>
      <c r="Q3248" t="s">
        <v>40</v>
      </c>
      <c r="R3248" t="s">
        <v>26</v>
      </c>
      <c r="S3248" t="str">
        <f t="shared" si="152"/>
        <v>High</v>
      </c>
    </row>
    <row r="3249" spans="1:19" x14ac:dyDescent="0.3">
      <c r="A3249" t="s">
        <v>58</v>
      </c>
      <c r="B3249" t="s">
        <v>746</v>
      </c>
      <c r="C3249" t="s">
        <v>43</v>
      </c>
      <c r="D3249">
        <v>3</v>
      </c>
      <c r="E3249" t="s">
        <v>30</v>
      </c>
      <c r="F3249">
        <v>4.5</v>
      </c>
      <c r="G3249" t="s">
        <v>20</v>
      </c>
      <c r="H3249" t="str">
        <f t="shared" si="150"/>
        <v>Study Support</v>
      </c>
      <c r="I3249">
        <v>4</v>
      </c>
      <c r="J3249" t="str">
        <f t="shared" si="151"/>
        <v>High</v>
      </c>
      <c r="K3249">
        <v>-2</v>
      </c>
      <c r="L3249" t="s">
        <v>23</v>
      </c>
      <c r="M3249" t="s">
        <v>19</v>
      </c>
      <c r="N3249">
        <v>9</v>
      </c>
      <c r="O3249" t="s">
        <v>21</v>
      </c>
      <c r="P3249" t="s">
        <v>83</v>
      </c>
      <c r="Q3249" t="s">
        <v>34</v>
      </c>
      <c r="R3249" t="s">
        <v>49</v>
      </c>
      <c r="S3249" t="str">
        <f t="shared" si="152"/>
        <v>High</v>
      </c>
    </row>
    <row r="3250" spans="1:19" x14ac:dyDescent="0.3">
      <c r="A3250" t="s">
        <v>63</v>
      </c>
      <c r="B3250" t="s">
        <v>747</v>
      </c>
      <c r="C3250" t="s">
        <v>78</v>
      </c>
      <c r="D3250">
        <v>2</v>
      </c>
      <c r="E3250" t="s">
        <v>22</v>
      </c>
      <c r="F3250">
        <v>1.8</v>
      </c>
      <c r="G3250" t="s">
        <v>48</v>
      </c>
      <c r="H3250" t="str">
        <f t="shared" si="150"/>
        <v>Skill Development</v>
      </c>
      <c r="I3250">
        <v>2</v>
      </c>
      <c r="J3250" t="str">
        <f t="shared" si="151"/>
        <v>Low</v>
      </c>
      <c r="K3250">
        <v>1</v>
      </c>
      <c r="L3250" t="s">
        <v>21</v>
      </c>
      <c r="M3250" t="s">
        <v>32</v>
      </c>
      <c r="N3250">
        <v>2</v>
      </c>
      <c r="O3250" t="s">
        <v>23</v>
      </c>
      <c r="P3250" t="s">
        <v>179</v>
      </c>
      <c r="Q3250" t="s">
        <v>40</v>
      </c>
      <c r="R3250" t="s">
        <v>45</v>
      </c>
      <c r="S3250" t="str">
        <f t="shared" si="152"/>
        <v>Low</v>
      </c>
    </row>
    <row r="3251" spans="1:19" x14ac:dyDescent="0.3">
      <c r="A3251" t="s">
        <v>66</v>
      </c>
      <c r="B3251" t="s">
        <v>748</v>
      </c>
      <c r="C3251" t="s">
        <v>37</v>
      </c>
      <c r="D3251">
        <v>1</v>
      </c>
      <c r="E3251" t="s">
        <v>22</v>
      </c>
      <c r="F3251">
        <v>2.6</v>
      </c>
      <c r="G3251" t="s">
        <v>48</v>
      </c>
      <c r="H3251" t="str">
        <f t="shared" si="150"/>
        <v>Skill Development</v>
      </c>
      <c r="I3251">
        <v>5</v>
      </c>
      <c r="J3251" t="str">
        <f t="shared" si="151"/>
        <v>High</v>
      </c>
      <c r="K3251">
        <v>0</v>
      </c>
      <c r="L3251" t="s">
        <v>23</v>
      </c>
      <c r="M3251" t="s">
        <v>32</v>
      </c>
      <c r="N3251">
        <v>7</v>
      </c>
      <c r="O3251" t="s">
        <v>23</v>
      </c>
      <c r="P3251" t="s">
        <v>80</v>
      </c>
      <c r="Q3251" t="s">
        <v>34</v>
      </c>
      <c r="R3251" t="s">
        <v>49</v>
      </c>
      <c r="S3251" t="str">
        <f t="shared" si="152"/>
        <v>High</v>
      </c>
    </row>
    <row r="3252" spans="1:19" x14ac:dyDescent="0.3">
      <c r="A3252" t="s">
        <v>69</v>
      </c>
      <c r="B3252" t="s">
        <v>350</v>
      </c>
      <c r="C3252" t="s">
        <v>55</v>
      </c>
      <c r="D3252">
        <v>3</v>
      </c>
      <c r="E3252" t="s">
        <v>56</v>
      </c>
      <c r="F3252">
        <v>0.9</v>
      </c>
      <c r="G3252" t="s">
        <v>44</v>
      </c>
      <c r="H3252" t="str">
        <f t="shared" si="150"/>
        <v>Other</v>
      </c>
      <c r="I3252">
        <v>2</v>
      </c>
      <c r="J3252" t="str">
        <f t="shared" si="151"/>
        <v>Low</v>
      </c>
      <c r="K3252">
        <v>2</v>
      </c>
      <c r="L3252" t="s">
        <v>23</v>
      </c>
      <c r="M3252" t="s">
        <v>32</v>
      </c>
      <c r="N3252">
        <v>7</v>
      </c>
      <c r="O3252" t="s">
        <v>21</v>
      </c>
      <c r="P3252" t="s">
        <v>145</v>
      </c>
      <c r="Q3252" t="s">
        <v>34</v>
      </c>
      <c r="R3252" t="s">
        <v>49</v>
      </c>
      <c r="S3252" t="str">
        <f t="shared" si="152"/>
        <v>High</v>
      </c>
    </row>
    <row r="3253" spans="1:19" x14ac:dyDescent="0.3">
      <c r="A3253" t="s">
        <v>71</v>
      </c>
      <c r="B3253" t="s">
        <v>749</v>
      </c>
      <c r="C3253" t="s">
        <v>18</v>
      </c>
      <c r="D3253">
        <v>2</v>
      </c>
      <c r="E3253" t="s">
        <v>79</v>
      </c>
      <c r="F3253">
        <v>3.5</v>
      </c>
      <c r="G3253" t="s">
        <v>44</v>
      </c>
      <c r="H3253" t="str">
        <f t="shared" si="150"/>
        <v>Other</v>
      </c>
      <c r="I3253">
        <v>5</v>
      </c>
      <c r="J3253" t="str">
        <f t="shared" si="151"/>
        <v>High</v>
      </c>
      <c r="K3253">
        <v>3</v>
      </c>
      <c r="L3253" t="s">
        <v>23</v>
      </c>
      <c r="M3253" t="s">
        <v>19</v>
      </c>
      <c r="N3253">
        <v>9</v>
      </c>
      <c r="O3253" t="s">
        <v>23</v>
      </c>
      <c r="P3253" t="s">
        <v>33</v>
      </c>
      <c r="Q3253" t="s">
        <v>34</v>
      </c>
      <c r="R3253" t="s">
        <v>49</v>
      </c>
      <c r="S3253" t="str">
        <f t="shared" si="152"/>
        <v>High</v>
      </c>
    </row>
    <row r="3254" spans="1:19" x14ac:dyDescent="0.3">
      <c r="A3254" t="s">
        <v>74</v>
      </c>
      <c r="B3254" t="s">
        <v>750</v>
      </c>
      <c r="C3254" t="s">
        <v>90</v>
      </c>
      <c r="D3254">
        <v>2</v>
      </c>
      <c r="E3254" t="s">
        <v>56</v>
      </c>
      <c r="F3254">
        <v>3.7</v>
      </c>
      <c r="G3254" t="s">
        <v>38</v>
      </c>
      <c r="H3254" t="str">
        <f t="shared" si="150"/>
        <v>Skill Development</v>
      </c>
      <c r="I3254">
        <v>4</v>
      </c>
      <c r="J3254" t="str">
        <f t="shared" si="151"/>
        <v>High</v>
      </c>
      <c r="K3254">
        <v>2</v>
      </c>
      <c r="L3254" t="s">
        <v>23</v>
      </c>
      <c r="M3254" t="s">
        <v>32</v>
      </c>
      <c r="N3254">
        <v>5</v>
      </c>
      <c r="O3254" t="s">
        <v>21</v>
      </c>
      <c r="P3254" t="s">
        <v>109</v>
      </c>
      <c r="Q3254" t="s">
        <v>25</v>
      </c>
      <c r="R3254" t="s">
        <v>49</v>
      </c>
      <c r="S3254" t="str">
        <f t="shared" si="152"/>
        <v>Medium</v>
      </c>
    </row>
    <row r="3255" spans="1:19" x14ac:dyDescent="0.3">
      <c r="A3255" t="s">
        <v>76</v>
      </c>
      <c r="B3255" t="s">
        <v>751</v>
      </c>
      <c r="C3255" t="s">
        <v>96</v>
      </c>
      <c r="D3255">
        <v>1</v>
      </c>
      <c r="E3255" t="s">
        <v>60</v>
      </c>
      <c r="F3255">
        <v>3.6</v>
      </c>
      <c r="G3255" t="s">
        <v>44</v>
      </c>
      <c r="H3255" t="str">
        <f t="shared" si="150"/>
        <v>Other</v>
      </c>
      <c r="I3255">
        <v>4</v>
      </c>
      <c r="J3255" t="str">
        <f t="shared" si="151"/>
        <v>High</v>
      </c>
      <c r="K3255">
        <v>2</v>
      </c>
      <c r="L3255" t="s">
        <v>23</v>
      </c>
      <c r="M3255" t="s">
        <v>32</v>
      </c>
      <c r="N3255">
        <v>9</v>
      </c>
      <c r="O3255" t="s">
        <v>21</v>
      </c>
      <c r="P3255" t="s">
        <v>80</v>
      </c>
      <c r="Q3255" t="s">
        <v>34</v>
      </c>
      <c r="R3255" t="s">
        <v>45</v>
      </c>
      <c r="S3255" t="str">
        <f t="shared" si="152"/>
        <v>High</v>
      </c>
    </row>
    <row r="3256" spans="1:19" x14ac:dyDescent="0.3">
      <c r="A3256" t="s">
        <v>81</v>
      </c>
      <c r="B3256" t="s">
        <v>203</v>
      </c>
      <c r="C3256" t="s">
        <v>90</v>
      </c>
      <c r="D3256">
        <v>1</v>
      </c>
      <c r="E3256" t="s">
        <v>79</v>
      </c>
      <c r="F3256">
        <v>3.2</v>
      </c>
      <c r="G3256" t="s">
        <v>31</v>
      </c>
      <c r="H3256" t="str">
        <f t="shared" si="150"/>
        <v>Skill Development</v>
      </c>
      <c r="I3256">
        <v>1</v>
      </c>
      <c r="J3256" t="str">
        <f t="shared" si="151"/>
        <v>Low</v>
      </c>
      <c r="K3256">
        <v>3</v>
      </c>
      <c r="L3256" t="s">
        <v>21</v>
      </c>
      <c r="M3256" t="s">
        <v>32</v>
      </c>
      <c r="N3256">
        <v>6</v>
      </c>
      <c r="O3256" t="s">
        <v>21</v>
      </c>
      <c r="P3256" t="s">
        <v>158</v>
      </c>
      <c r="Q3256" t="s">
        <v>34</v>
      </c>
      <c r="R3256" t="s">
        <v>49</v>
      </c>
      <c r="S3256" t="str">
        <f t="shared" si="152"/>
        <v>Medium</v>
      </c>
    </row>
    <row r="3257" spans="1:19" x14ac:dyDescent="0.3">
      <c r="A3257" t="s">
        <v>84</v>
      </c>
      <c r="B3257" t="s">
        <v>752</v>
      </c>
      <c r="C3257" t="s">
        <v>103</v>
      </c>
      <c r="D3257">
        <v>1</v>
      </c>
      <c r="E3257" t="s">
        <v>79</v>
      </c>
      <c r="F3257">
        <v>2.4</v>
      </c>
      <c r="G3257" t="s">
        <v>38</v>
      </c>
      <c r="H3257" t="str">
        <f t="shared" si="150"/>
        <v>Skill Development</v>
      </c>
      <c r="I3257">
        <v>1</v>
      </c>
      <c r="J3257" t="str">
        <f t="shared" si="151"/>
        <v>Low</v>
      </c>
      <c r="K3257">
        <v>2</v>
      </c>
      <c r="L3257" t="s">
        <v>23</v>
      </c>
      <c r="M3257" t="s">
        <v>32</v>
      </c>
      <c r="N3257">
        <v>6</v>
      </c>
      <c r="O3257" t="s">
        <v>23</v>
      </c>
      <c r="P3257" t="s">
        <v>116</v>
      </c>
      <c r="Q3257" t="s">
        <v>34</v>
      </c>
      <c r="R3257" t="s">
        <v>49</v>
      </c>
      <c r="S3257" t="str">
        <f t="shared" si="152"/>
        <v>Medium</v>
      </c>
    </row>
    <row r="3258" spans="1:19" x14ac:dyDescent="0.3">
      <c r="A3258" t="s">
        <v>87</v>
      </c>
      <c r="B3258" t="s">
        <v>554</v>
      </c>
      <c r="C3258" t="s">
        <v>90</v>
      </c>
      <c r="D3258">
        <v>4</v>
      </c>
      <c r="E3258" t="s">
        <v>60</v>
      </c>
      <c r="F3258">
        <v>4.4000000000000004</v>
      </c>
      <c r="G3258" t="s">
        <v>38</v>
      </c>
      <c r="H3258" t="str">
        <f t="shared" si="150"/>
        <v>Skill Development</v>
      </c>
      <c r="I3258">
        <v>3</v>
      </c>
      <c r="J3258" t="str">
        <f t="shared" si="151"/>
        <v>Medium</v>
      </c>
      <c r="K3258">
        <v>1</v>
      </c>
      <c r="L3258" t="s">
        <v>23</v>
      </c>
      <c r="M3258" t="s">
        <v>30</v>
      </c>
      <c r="N3258">
        <v>1</v>
      </c>
      <c r="O3258" t="s">
        <v>21</v>
      </c>
      <c r="P3258" t="s">
        <v>116</v>
      </c>
      <c r="Q3258" t="s">
        <v>40</v>
      </c>
      <c r="R3258" t="s">
        <v>45</v>
      </c>
      <c r="S3258" t="str">
        <f t="shared" si="152"/>
        <v>Low</v>
      </c>
    </row>
    <row r="3259" spans="1:19" x14ac:dyDescent="0.3">
      <c r="A3259" t="s">
        <v>88</v>
      </c>
      <c r="B3259" t="s">
        <v>753</v>
      </c>
      <c r="C3259" t="s">
        <v>43</v>
      </c>
      <c r="D3259">
        <v>2</v>
      </c>
      <c r="E3259" t="s">
        <v>60</v>
      </c>
      <c r="F3259">
        <v>3</v>
      </c>
      <c r="G3259" t="s">
        <v>48</v>
      </c>
      <c r="H3259" t="str">
        <f t="shared" si="150"/>
        <v>Skill Development</v>
      </c>
      <c r="I3259">
        <v>4</v>
      </c>
      <c r="J3259" t="str">
        <f t="shared" si="151"/>
        <v>High</v>
      </c>
      <c r="K3259">
        <v>0</v>
      </c>
      <c r="L3259" t="s">
        <v>21</v>
      </c>
      <c r="M3259" t="s">
        <v>22</v>
      </c>
      <c r="N3259">
        <v>9</v>
      </c>
      <c r="O3259" t="s">
        <v>21</v>
      </c>
      <c r="P3259" t="s">
        <v>145</v>
      </c>
      <c r="Q3259" t="s">
        <v>40</v>
      </c>
      <c r="R3259" t="s">
        <v>45</v>
      </c>
      <c r="S3259" t="str">
        <f t="shared" si="152"/>
        <v>High</v>
      </c>
    </row>
    <row r="3260" spans="1:19" x14ac:dyDescent="0.3">
      <c r="A3260" t="s">
        <v>91</v>
      </c>
      <c r="B3260" t="s">
        <v>754</v>
      </c>
      <c r="C3260" t="s">
        <v>29</v>
      </c>
      <c r="D3260">
        <v>1</v>
      </c>
      <c r="E3260" t="s">
        <v>30</v>
      </c>
      <c r="F3260">
        <v>0.7</v>
      </c>
      <c r="G3260" t="s">
        <v>61</v>
      </c>
      <c r="H3260" t="str">
        <f t="shared" si="150"/>
        <v>Study Support</v>
      </c>
      <c r="I3260">
        <v>5</v>
      </c>
      <c r="J3260" t="str">
        <f t="shared" si="151"/>
        <v>High</v>
      </c>
      <c r="K3260">
        <v>3</v>
      </c>
      <c r="L3260" t="s">
        <v>21</v>
      </c>
      <c r="M3260" t="s">
        <v>30</v>
      </c>
      <c r="N3260">
        <v>3</v>
      </c>
      <c r="O3260" t="s">
        <v>21</v>
      </c>
      <c r="P3260" t="s">
        <v>80</v>
      </c>
      <c r="Q3260" t="s">
        <v>40</v>
      </c>
      <c r="R3260" t="s">
        <v>49</v>
      </c>
      <c r="S3260" t="str">
        <f t="shared" si="152"/>
        <v>Low</v>
      </c>
    </row>
    <row r="3261" spans="1:19" x14ac:dyDescent="0.3">
      <c r="A3261" t="s">
        <v>94</v>
      </c>
      <c r="B3261" t="s">
        <v>698</v>
      </c>
      <c r="C3261" t="s">
        <v>43</v>
      </c>
      <c r="D3261">
        <v>2</v>
      </c>
      <c r="E3261" t="s">
        <v>22</v>
      </c>
      <c r="F3261">
        <v>1.4</v>
      </c>
      <c r="G3261" t="s">
        <v>38</v>
      </c>
      <c r="H3261" t="str">
        <f t="shared" si="150"/>
        <v>Skill Development</v>
      </c>
      <c r="I3261">
        <v>1</v>
      </c>
      <c r="J3261" t="str">
        <f t="shared" si="151"/>
        <v>Low</v>
      </c>
      <c r="K3261">
        <v>0</v>
      </c>
      <c r="L3261" t="s">
        <v>23</v>
      </c>
      <c r="M3261" t="s">
        <v>22</v>
      </c>
      <c r="N3261">
        <v>2</v>
      </c>
      <c r="O3261" t="s">
        <v>23</v>
      </c>
      <c r="P3261" t="s">
        <v>211</v>
      </c>
      <c r="Q3261" t="s">
        <v>40</v>
      </c>
      <c r="R3261" t="s">
        <v>49</v>
      </c>
      <c r="S3261" t="str">
        <f t="shared" si="152"/>
        <v>Low</v>
      </c>
    </row>
    <row r="3262" spans="1:19" x14ac:dyDescent="0.3">
      <c r="A3262" t="s">
        <v>97</v>
      </c>
      <c r="B3262" t="s">
        <v>492</v>
      </c>
      <c r="C3262" t="s">
        <v>43</v>
      </c>
      <c r="D3262">
        <v>4</v>
      </c>
      <c r="E3262" t="s">
        <v>56</v>
      </c>
      <c r="F3262">
        <v>3.4</v>
      </c>
      <c r="G3262" t="s">
        <v>44</v>
      </c>
      <c r="H3262" t="str">
        <f t="shared" si="150"/>
        <v>Other</v>
      </c>
      <c r="I3262">
        <v>3</v>
      </c>
      <c r="J3262" t="str">
        <f t="shared" si="151"/>
        <v>Medium</v>
      </c>
      <c r="K3262">
        <v>3</v>
      </c>
      <c r="L3262" t="s">
        <v>21</v>
      </c>
      <c r="M3262" t="s">
        <v>22</v>
      </c>
      <c r="N3262">
        <v>7</v>
      </c>
      <c r="O3262" t="s">
        <v>21</v>
      </c>
      <c r="P3262" t="s">
        <v>1712</v>
      </c>
      <c r="Q3262" t="s">
        <v>34</v>
      </c>
      <c r="R3262" t="s">
        <v>26</v>
      </c>
      <c r="S3262" t="str">
        <f t="shared" si="152"/>
        <v>High</v>
      </c>
    </row>
    <row r="3263" spans="1:19" x14ac:dyDescent="0.3">
      <c r="A3263" t="s">
        <v>99</v>
      </c>
      <c r="B3263" t="s">
        <v>492</v>
      </c>
      <c r="C3263" t="s">
        <v>43</v>
      </c>
      <c r="D3263">
        <v>4</v>
      </c>
      <c r="E3263" t="s">
        <v>56</v>
      </c>
      <c r="F3263">
        <v>3.4</v>
      </c>
      <c r="G3263" t="s">
        <v>44</v>
      </c>
      <c r="H3263" t="str">
        <f t="shared" si="150"/>
        <v>Other</v>
      </c>
      <c r="I3263">
        <v>3</v>
      </c>
      <c r="J3263" t="str">
        <f t="shared" si="151"/>
        <v>Medium</v>
      </c>
      <c r="K3263">
        <v>3</v>
      </c>
      <c r="L3263" t="s">
        <v>21</v>
      </c>
      <c r="M3263" t="s">
        <v>22</v>
      </c>
      <c r="N3263">
        <v>7</v>
      </c>
      <c r="O3263" t="s">
        <v>21</v>
      </c>
      <c r="P3263" t="s">
        <v>143</v>
      </c>
      <c r="Q3263" t="s">
        <v>34</v>
      </c>
      <c r="R3263" t="s">
        <v>49</v>
      </c>
      <c r="S3263" t="str">
        <f t="shared" si="152"/>
        <v>High</v>
      </c>
    </row>
    <row r="3264" spans="1:19" x14ac:dyDescent="0.3">
      <c r="A3264" t="s">
        <v>101</v>
      </c>
      <c r="B3264" t="s">
        <v>492</v>
      </c>
      <c r="C3264" t="s">
        <v>43</v>
      </c>
      <c r="D3264">
        <v>4</v>
      </c>
      <c r="E3264" t="s">
        <v>56</v>
      </c>
      <c r="F3264">
        <v>3.4</v>
      </c>
      <c r="G3264" t="s">
        <v>44</v>
      </c>
      <c r="H3264" t="str">
        <f t="shared" si="150"/>
        <v>Other</v>
      </c>
      <c r="I3264">
        <v>3</v>
      </c>
      <c r="J3264" t="str">
        <f t="shared" si="151"/>
        <v>Medium</v>
      </c>
      <c r="K3264">
        <v>3</v>
      </c>
      <c r="L3264" t="s">
        <v>21</v>
      </c>
      <c r="M3264" t="s">
        <v>22</v>
      </c>
      <c r="N3264">
        <v>7</v>
      </c>
      <c r="O3264" t="s">
        <v>21</v>
      </c>
      <c r="P3264" t="s">
        <v>104</v>
      </c>
      <c r="Q3264" t="s">
        <v>34</v>
      </c>
      <c r="R3264" t="s">
        <v>45</v>
      </c>
      <c r="S3264" t="str">
        <f t="shared" si="152"/>
        <v>High</v>
      </c>
    </row>
    <row r="3265" spans="1:19" x14ac:dyDescent="0.3">
      <c r="A3265" t="s">
        <v>105</v>
      </c>
      <c r="B3265" t="s">
        <v>755</v>
      </c>
      <c r="C3265" t="s">
        <v>18</v>
      </c>
      <c r="D3265">
        <v>2</v>
      </c>
      <c r="E3265" t="s">
        <v>79</v>
      </c>
      <c r="F3265">
        <v>2.6</v>
      </c>
      <c r="G3265" t="s">
        <v>31</v>
      </c>
      <c r="H3265" t="str">
        <f t="shared" si="150"/>
        <v>Skill Development</v>
      </c>
      <c r="I3265">
        <v>1</v>
      </c>
      <c r="J3265" t="str">
        <f t="shared" si="151"/>
        <v>Low</v>
      </c>
      <c r="K3265">
        <v>3</v>
      </c>
      <c r="L3265" t="s">
        <v>23</v>
      </c>
      <c r="M3265" t="s">
        <v>30</v>
      </c>
      <c r="N3265">
        <v>5</v>
      </c>
      <c r="O3265" t="s">
        <v>21</v>
      </c>
      <c r="P3265" t="s">
        <v>165</v>
      </c>
      <c r="Q3265" t="s">
        <v>25</v>
      </c>
      <c r="R3265" t="s">
        <v>45</v>
      </c>
      <c r="S3265" t="str">
        <f t="shared" si="152"/>
        <v>Medium</v>
      </c>
    </row>
    <row r="3266" spans="1:19" x14ac:dyDescent="0.3">
      <c r="A3266" t="s">
        <v>107</v>
      </c>
      <c r="B3266" t="s">
        <v>756</v>
      </c>
      <c r="C3266" t="s">
        <v>29</v>
      </c>
      <c r="D3266">
        <v>4</v>
      </c>
      <c r="E3266" t="s">
        <v>60</v>
      </c>
      <c r="F3266">
        <v>2.5</v>
      </c>
      <c r="G3266" t="s">
        <v>44</v>
      </c>
      <c r="H3266" t="str">
        <f t="shared" ref="H3266:H3329" si="153">IF(OR(ISNUMBER(SEARCH("Assignment",G3266)),ISNUMBER(SEARCH("Exam",G3266)),ISNUMBER(SEARCH("Notes",G3266)),ISNUMBER(SEARCH("Homework",G3266))),"Study Support",
IF(OR(ISNUMBER(SEARCH("Resume",G3266)),ISNUMBER(SEARCH("Skill",G3266)),ISNUMBER(SEARCH("Learning",G3266)),ISNUMBER(SEARCH("Project",G3266))),"Skill Development",
IF(OR(ISNUMBER(SEARCH("Music",G3266)),ISNUMBER(SEARCH("Movie",G3266)),ISNUMBER(SEARCH("Game",G3266)),ISNUMBER(SEARCH("Fun",G3266))),"Entertainment",
"Other")))</f>
        <v>Other</v>
      </c>
      <c r="I3266">
        <v>5</v>
      </c>
      <c r="J3266" t="str">
        <f t="shared" ref="J3266:J3329" si="154">IF(I3266&gt;=4,"High",IF(I3266=3,"Medium","Low"))</f>
        <v>High</v>
      </c>
      <c r="K3266">
        <v>-1</v>
      </c>
      <c r="L3266" t="s">
        <v>23</v>
      </c>
      <c r="M3266" t="s">
        <v>30</v>
      </c>
      <c r="N3266">
        <v>8</v>
      </c>
      <c r="O3266" t="s">
        <v>21</v>
      </c>
      <c r="P3266" t="s">
        <v>109</v>
      </c>
      <c r="Q3266" t="s">
        <v>25</v>
      </c>
      <c r="R3266" t="s">
        <v>45</v>
      </c>
      <c r="S3266" t="str">
        <f t="shared" ref="S3266:S3329" si="155">IF(N3266&gt;=7,"High",IF(N3266&gt;=4,"Medium","Low"))</f>
        <v>High</v>
      </c>
    </row>
    <row r="3267" spans="1:19" x14ac:dyDescent="0.3">
      <c r="A3267" t="s">
        <v>110</v>
      </c>
      <c r="B3267" t="s">
        <v>115</v>
      </c>
      <c r="C3267" t="s">
        <v>55</v>
      </c>
      <c r="D3267">
        <v>3</v>
      </c>
      <c r="E3267" t="s">
        <v>19</v>
      </c>
      <c r="F3267">
        <v>3.5</v>
      </c>
      <c r="G3267" t="s">
        <v>61</v>
      </c>
      <c r="H3267" t="str">
        <f t="shared" si="153"/>
        <v>Study Support</v>
      </c>
      <c r="I3267">
        <v>1</v>
      </c>
      <c r="J3267" t="str">
        <f t="shared" si="154"/>
        <v>Low</v>
      </c>
      <c r="K3267">
        <v>-1</v>
      </c>
      <c r="L3267" t="s">
        <v>21</v>
      </c>
      <c r="M3267" t="s">
        <v>30</v>
      </c>
      <c r="N3267">
        <v>4</v>
      </c>
      <c r="O3267" t="s">
        <v>23</v>
      </c>
      <c r="P3267" t="s">
        <v>179</v>
      </c>
      <c r="Q3267" t="s">
        <v>25</v>
      </c>
      <c r="R3267" t="s">
        <v>49</v>
      </c>
      <c r="S3267" t="str">
        <f t="shared" si="155"/>
        <v>Medium</v>
      </c>
    </row>
    <row r="3268" spans="1:19" x14ac:dyDescent="0.3">
      <c r="A3268" t="s">
        <v>112</v>
      </c>
      <c r="B3268" t="s">
        <v>663</v>
      </c>
      <c r="C3268" t="s">
        <v>96</v>
      </c>
      <c r="D3268">
        <v>3</v>
      </c>
      <c r="E3268" t="s">
        <v>56</v>
      </c>
      <c r="F3268">
        <v>1.9</v>
      </c>
      <c r="G3268" t="s">
        <v>31</v>
      </c>
      <c r="H3268" t="str">
        <f t="shared" si="153"/>
        <v>Skill Development</v>
      </c>
      <c r="I3268">
        <v>5</v>
      </c>
      <c r="J3268" t="str">
        <f t="shared" si="154"/>
        <v>High</v>
      </c>
      <c r="K3268">
        <v>-3</v>
      </c>
      <c r="L3268" t="s">
        <v>21</v>
      </c>
      <c r="M3268" t="s">
        <v>19</v>
      </c>
      <c r="N3268">
        <v>2</v>
      </c>
      <c r="O3268" t="s">
        <v>21</v>
      </c>
      <c r="P3268" t="s">
        <v>143</v>
      </c>
      <c r="Q3268" t="s">
        <v>25</v>
      </c>
      <c r="R3268" t="s">
        <v>26</v>
      </c>
      <c r="S3268" t="str">
        <f t="shared" si="155"/>
        <v>Low</v>
      </c>
    </row>
    <row r="3269" spans="1:19" x14ac:dyDescent="0.3">
      <c r="A3269" t="s">
        <v>114</v>
      </c>
      <c r="B3269" t="s">
        <v>757</v>
      </c>
      <c r="C3269" t="s">
        <v>37</v>
      </c>
      <c r="D3269">
        <v>2</v>
      </c>
      <c r="E3269" t="s">
        <v>60</v>
      </c>
      <c r="F3269">
        <v>1.2</v>
      </c>
      <c r="G3269" t="s">
        <v>61</v>
      </c>
      <c r="H3269" t="str">
        <f t="shared" si="153"/>
        <v>Study Support</v>
      </c>
      <c r="I3269">
        <v>1</v>
      </c>
      <c r="J3269" t="str">
        <f t="shared" si="154"/>
        <v>Low</v>
      </c>
      <c r="K3269">
        <v>-2</v>
      </c>
      <c r="L3269" t="s">
        <v>21</v>
      </c>
      <c r="M3269" t="s">
        <v>22</v>
      </c>
      <c r="N3269">
        <v>2</v>
      </c>
      <c r="O3269" t="s">
        <v>23</v>
      </c>
      <c r="P3269" t="s">
        <v>164</v>
      </c>
      <c r="Q3269" t="s">
        <v>40</v>
      </c>
      <c r="R3269" t="s">
        <v>45</v>
      </c>
      <c r="S3269" t="str">
        <f t="shared" si="155"/>
        <v>Low</v>
      </c>
    </row>
    <row r="3270" spans="1:19" x14ac:dyDescent="0.3">
      <c r="A3270" t="s">
        <v>117</v>
      </c>
      <c r="B3270" t="s">
        <v>356</v>
      </c>
      <c r="C3270" t="s">
        <v>78</v>
      </c>
      <c r="D3270">
        <v>2</v>
      </c>
      <c r="E3270" t="s">
        <v>56</v>
      </c>
      <c r="F3270">
        <v>2.2999999999999998</v>
      </c>
      <c r="G3270" t="s">
        <v>20</v>
      </c>
      <c r="H3270" t="str">
        <f t="shared" si="153"/>
        <v>Study Support</v>
      </c>
      <c r="I3270">
        <v>4</v>
      </c>
      <c r="J3270" t="str">
        <f t="shared" si="154"/>
        <v>High</v>
      </c>
      <c r="K3270">
        <v>-1</v>
      </c>
      <c r="L3270" t="s">
        <v>23</v>
      </c>
      <c r="M3270" t="s">
        <v>22</v>
      </c>
      <c r="N3270">
        <v>8</v>
      </c>
      <c r="O3270" t="s">
        <v>21</v>
      </c>
      <c r="P3270" t="s">
        <v>179</v>
      </c>
      <c r="Q3270" t="s">
        <v>34</v>
      </c>
      <c r="R3270" t="s">
        <v>26</v>
      </c>
      <c r="S3270" t="str">
        <f t="shared" si="155"/>
        <v>High</v>
      </c>
    </row>
    <row r="3271" spans="1:19" x14ac:dyDescent="0.3">
      <c r="A3271" t="s">
        <v>119</v>
      </c>
      <c r="B3271" t="s">
        <v>356</v>
      </c>
      <c r="C3271" t="s">
        <v>78</v>
      </c>
      <c r="D3271">
        <v>2</v>
      </c>
      <c r="E3271" t="s">
        <v>56</v>
      </c>
      <c r="F3271">
        <v>2.2999999999999998</v>
      </c>
      <c r="G3271" t="s">
        <v>20</v>
      </c>
      <c r="H3271" t="str">
        <f t="shared" si="153"/>
        <v>Study Support</v>
      </c>
      <c r="I3271">
        <v>4</v>
      </c>
      <c r="J3271" t="str">
        <f t="shared" si="154"/>
        <v>High</v>
      </c>
      <c r="K3271">
        <v>-1</v>
      </c>
      <c r="L3271" t="s">
        <v>23</v>
      </c>
      <c r="M3271" t="s">
        <v>22</v>
      </c>
      <c r="N3271">
        <v>8</v>
      </c>
      <c r="O3271" t="s">
        <v>23</v>
      </c>
      <c r="P3271" t="s">
        <v>123</v>
      </c>
      <c r="Q3271" t="s">
        <v>34</v>
      </c>
      <c r="R3271" t="s">
        <v>49</v>
      </c>
      <c r="S3271" t="str">
        <f t="shared" si="155"/>
        <v>High</v>
      </c>
    </row>
    <row r="3272" spans="1:19" x14ac:dyDescent="0.3">
      <c r="A3272" t="s">
        <v>121</v>
      </c>
      <c r="B3272" t="s">
        <v>758</v>
      </c>
      <c r="C3272" t="s">
        <v>18</v>
      </c>
      <c r="D3272">
        <v>2</v>
      </c>
      <c r="E3272" t="s">
        <v>22</v>
      </c>
      <c r="F3272">
        <v>2</v>
      </c>
      <c r="G3272" t="s">
        <v>20</v>
      </c>
      <c r="H3272" t="str">
        <f t="shared" si="153"/>
        <v>Study Support</v>
      </c>
      <c r="I3272">
        <v>4</v>
      </c>
      <c r="J3272" t="str">
        <f t="shared" si="154"/>
        <v>High</v>
      </c>
      <c r="K3272">
        <v>-2</v>
      </c>
      <c r="L3272" t="s">
        <v>23</v>
      </c>
      <c r="M3272" t="s">
        <v>32</v>
      </c>
      <c r="N3272">
        <v>9</v>
      </c>
      <c r="O3272" t="s">
        <v>23</v>
      </c>
      <c r="P3272" t="s">
        <v>24</v>
      </c>
      <c r="Q3272" t="s">
        <v>25</v>
      </c>
      <c r="R3272" t="s">
        <v>26</v>
      </c>
      <c r="S3272" t="str">
        <f t="shared" si="155"/>
        <v>High</v>
      </c>
    </row>
    <row r="3273" spans="1:19" x14ac:dyDescent="0.3">
      <c r="A3273" t="s">
        <v>124</v>
      </c>
      <c r="B3273" t="s">
        <v>759</v>
      </c>
      <c r="C3273" t="s">
        <v>37</v>
      </c>
      <c r="D3273">
        <v>2</v>
      </c>
      <c r="E3273" t="s">
        <v>79</v>
      </c>
      <c r="F3273">
        <v>1.9</v>
      </c>
      <c r="G3273" t="s">
        <v>38</v>
      </c>
      <c r="H3273" t="str">
        <f t="shared" si="153"/>
        <v>Skill Development</v>
      </c>
      <c r="I3273">
        <v>3</v>
      </c>
      <c r="J3273" t="str">
        <f t="shared" si="154"/>
        <v>Medium</v>
      </c>
      <c r="K3273">
        <v>-3</v>
      </c>
      <c r="L3273" t="s">
        <v>21</v>
      </c>
      <c r="M3273" t="s">
        <v>30</v>
      </c>
      <c r="N3273">
        <v>9</v>
      </c>
      <c r="O3273" t="s">
        <v>21</v>
      </c>
      <c r="P3273" t="s">
        <v>136</v>
      </c>
      <c r="Q3273" t="s">
        <v>34</v>
      </c>
      <c r="R3273" t="s">
        <v>26</v>
      </c>
      <c r="S3273" t="str">
        <f t="shared" si="155"/>
        <v>High</v>
      </c>
    </row>
    <row r="3274" spans="1:19" x14ac:dyDescent="0.3">
      <c r="A3274" t="s">
        <v>126</v>
      </c>
      <c r="B3274" t="s">
        <v>760</v>
      </c>
      <c r="C3274" t="s">
        <v>103</v>
      </c>
      <c r="D3274">
        <v>3</v>
      </c>
      <c r="E3274" t="s">
        <v>22</v>
      </c>
      <c r="F3274">
        <v>2.2000000000000002</v>
      </c>
      <c r="G3274" t="s">
        <v>20</v>
      </c>
      <c r="H3274" t="str">
        <f t="shared" si="153"/>
        <v>Study Support</v>
      </c>
      <c r="I3274">
        <v>3</v>
      </c>
      <c r="J3274" t="str">
        <f t="shared" si="154"/>
        <v>Medium</v>
      </c>
      <c r="K3274">
        <v>1</v>
      </c>
      <c r="L3274" t="s">
        <v>21</v>
      </c>
      <c r="M3274" t="s">
        <v>30</v>
      </c>
      <c r="N3274">
        <v>5</v>
      </c>
      <c r="O3274" t="s">
        <v>23</v>
      </c>
      <c r="P3274" t="s">
        <v>116</v>
      </c>
      <c r="Q3274" t="s">
        <v>34</v>
      </c>
      <c r="R3274" t="s">
        <v>45</v>
      </c>
      <c r="S3274" t="str">
        <f t="shared" si="155"/>
        <v>Medium</v>
      </c>
    </row>
    <row r="3275" spans="1:19" x14ac:dyDescent="0.3">
      <c r="A3275" t="s">
        <v>128</v>
      </c>
      <c r="B3275" t="s">
        <v>761</v>
      </c>
      <c r="C3275" t="s">
        <v>96</v>
      </c>
      <c r="D3275">
        <v>2</v>
      </c>
      <c r="E3275" t="s">
        <v>30</v>
      </c>
      <c r="F3275">
        <v>3.5</v>
      </c>
      <c r="G3275" t="s">
        <v>48</v>
      </c>
      <c r="H3275" t="str">
        <f t="shared" si="153"/>
        <v>Skill Development</v>
      </c>
      <c r="I3275">
        <v>4</v>
      </c>
      <c r="J3275" t="str">
        <f t="shared" si="154"/>
        <v>High</v>
      </c>
      <c r="K3275">
        <v>2</v>
      </c>
      <c r="L3275" t="s">
        <v>21</v>
      </c>
      <c r="M3275" t="s">
        <v>19</v>
      </c>
      <c r="N3275">
        <v>4</v>
      </c>
      <c r="O3275" t="s">
        <v>21</v>
      </c>
      <c r="P3275" t="s">
        <v>136</v>
      </c>
      <c r="Q3275" t="s">
        <v>40</v>
      </c>
      <c r="R3275" t="s">
        <v>49</v>
      </c>
      <c r="S3275" t="str">
        <f t="shared" si="155"/>
        <v>Medium</v>
      </c>
    </row>
    <row r="3276" spans="1:19" x14ac:dyDescent="0.3">
      <c r="A3276" t="s">
        <v>130</v>
      </c>
      <c r="B3276" t="s">
        <v>153</v>
      </c>
      <c r="C3276" t="s">
        <v>18</v>
      </c>
      <c r="D3276">
        <v>1</v>
      </c>
      <c r="E3276" t="s">
        <v>56</v>
      </c>
      <c r="F3276">
        <v>1.4</v>
      </c>
      <c r="G3276" t="s">
        <v>38</v>
      </c>
      <c r="H3276" t="str">
        <f t="shared" si="153"/>
        <v>Skill Development</v>
      </c>
      <c r="I3276">
        <v>5</v>
      </c>
      <c r="J3276" t="str">
        <f t="shared" si="154"/>
        <v>High</v>
      </c>
      <c r="K3276">
        <v>-1</v>
      </c>
      <c r="L3276" t="s">
        <v>21</v>
      </c>
      <c r="M3276" t="s">
        <v>19</v>
      </c>
      <c r="N3276">
        <v>9</v>
      </c>
      <c r="O3276" t="s">
        <v>21</v>
      </c>
      <c r="P3276" t="s">
        <v>109</v>
      </c>
      <c r="Q3276" t="s">
        <v>34</v>
      </c>
      <c r="R3276" t="s">
        <v>49</v>
      </c>
      <c r="S3276" t="str">
        <f t="shared" si="155"/>
        <v>High</v>
      </c>
    </row>
    <row r="3277" spans="1:19" x14ac:dyDescent="0.3">
      <c r="A3277" t="s">
        <v>132</v>
      </c>
      <c r="B3277" t="s">
        <v>153</v>
      </c>
      <c r="C3277" t="s">
        <v>18</v>
      </c>
      <c r="D3277">
        <v>1</v>
      </c>
      <c r="E3277" t="s">
        <v>56</v>
      </c>
      <c r="F3277">
        <v>1.4</v>
      </c>
      <c r="G3277" t="s">
        <v>38</v>
      </c>
      <c r="H3277" t="str">
        <f t="shared" si="153"/>
        <v>Skill Development</v>
      </c>
      <c r="I3277">
        <v>5</v>
      </c>
      <c r="J3277" t="str">
        <f t="shared" si="154"/>
        <v>High</v>
      </c>
      <c r="K3277">
        <v>-1</v>
      </c>
      <c r="L3277" t="s">
        <v>21</v>
      </c>
      <c r="M3277" t="s">
        <v>19</v>
      </c>
      <c r="N3277">
        <v>9</v>
      </c>
      <c r="O3277" t="s">
        <v>21</v>
      </c>
      <c r="P3277" t="s">
        <v>257</v>
      </c>
      <c r="Q3277" t="s">
        <v>34</v>
      </c>
      <c r="R3277" t="s">
        <v>26</v>
      </c>
      <c r="S3277" t="str">
        <f t="shared" si="155"/>
        <v>High</v>
      </c>
    </row>
    <row r="3278" spans="1:19" x14ac:dyDescent="0.3">
      <c r="A3278" t="s">
        <v>134</v>
      </c>
      <c r="B3278" t="s">
        <v>153</v>
      </c>
      <c r="C3278" t="s">
        <v>18</v>
      </c>
      <c r="D3278">
        <v>1</v>
      </c>
      <c r="E3278" t="s">
        <v>56</v>
      </c>
      <c r="F3278">
        <v>1.4</v>
      </c>
      <c r="G3278" t="s">
        <v>38</v>
      </c>
      <c r="H3278" t="str">
        <f t="shared" si="153"/>
        <v>Skill Development</v>
      </c>
      <c r="I3278">
        <v>5</v>
      </c>
      <c r="J3278" t="str">
        <f t="shared" si="154"/>
        <v>High</v>
      </c>
      <c r="K3278">
        <v>-1</v>
      </c>
      <c r="L3278" t="s">
        <v>21</v>
      </c>
      <c r="M3278" t="s">
        <v>19</v>
      </c>
      <c r="N3278">
        <v>9</v>
      </c>
      <c r="O3278" t="s">
        <v>21</v>
      </c>
      <c r="P3278" t="s">
        <v>83</v>
      </c>
      <c r="Q3278" t="s">
        <v>34</v>
      </c>
      <c r="R3278" t="s">
        <v>45</v>
      </c>
      <c r="S3278" t="str">
        <f t="shared" si="155"/>
        <v>High</v>
      </c>
    </row>
    <row r="3279" spans="1:19" x14ac:dyDescent="0.3">
      <c r="A3279" t="s">
        <v>137</v>
      </c>
      <c r="B3279" t="s">
        <v>153</v>
      </c>
      <c r="C3279" t="s">
        <v>18</v>
      </c>
      <c r="D3279">
        <v>1</v>
      </c>
      <c r="E3279" t="s">
        <v>56</v>
      </c>
      <c r="F3279">
        <v>1.4</v>
      </c>
      <c r="G3279" t="s">
        <v>38</v>
      </c>
      <c r="H3279" t="str">
        <f t="shared" si="153"/>
        <v>Skill Development</v>
      </c>
      <c r="I3279">
        <v>5</v>
      </c>
      <c r="J3279" t="str">
        <f t="shared" si="154"/>
        <v>High</v>
      </c>
      <c r="K3279">
        <v>-1</v>
      </c>
      <c r="L3279" t="s">
        <v>21</v>
      </c>
      <c r="M3279" t="s">
        <v>19</v>
      </c>
      <c r="N3279">
        <v>9</v>
      </c>
      <c r="O3279" t="s">
        <v>21</v>
      </c>
      <c r="P3279" t="s">
        <v>176</v>
      </c>
      <c r="Q3279" t="s">
        <v>34</v>
      </c>
      <c r="R3279" t="s">
        <v>45</v>
      </c>
      <c r="S3279" t="str">
        <f t="shared" si="155"/>
        <v>High</v>
      </c>
    </row>
    <row r="3280" spans="1:19" x14ac:dyDescent="0.3">
      <c r="A3280" t="s">
        <v>139</v>
      </c>
      <c r="B3280" t="s">
        <v>153</v>
      </c>
      <c r="C3280" t="s">
        <v>18</v>
      </c>
      <c r="D3280">
        <v>1</v>
      </c>
      <c r="E3280" t="s">
        <v>56</v>
      </c>
      <c r="F3280">
        <v>1.4</v>
      </c>
      <c r="G3280" t="s">
        <v>38</v>
      </c>
      <c r="H3280" t="str">
        <f t="shared" si="153"/>
        <v>Skill Development</v>
      </c>
      <c r="I3280">
        <v>5</v>
      </c>
      <c r="J3280" t="str">
        <f t="shared" si="154"/>
        <v>High</v>
      </c>
      <c r="K3280">
        <v>-1</v>
      </c>
      <c r="L3280" t="s">
        <v>21</v>
      </c>
      <c r="M3280" t="s">
        <v>19</v>
      </c>
      <c r="N3280">
        <v>9</v>
      </c>
      <c r="O3280" t="s">
        <v>21</v>
      </c>
      <c r="P3280" t="s">
        <v>1710</v>
      </c>
      <c r="Q3280" t="s">
        <v>34</v>
      </c>
      <c r="R3280" t="s">
        <v>26</v>
      </c>
      <c r="S3280" t="str">
        <f t="shared" si="155"/>
        <v>High</v>
      </c>
    </row>
    <row r="3281" spans="1:19" x14ac:dyDescent="0.3">
      <c r="A3281" t="s">
        <v>141</v>
      </c>
      <c r="B3281" t="s">
        <v>153</v>
      </c>
      <c r="C3281" t="s">
        <v>18</v>
      </c>
      <c r="D3281">
        <v>1</v>
      </c>
      <c r="E3281" t="s">
        <v>56</v>
      </c>
      <c r="F3281">
        <v>1.4</v>
      </c>
      <c r="G3281" t="s">
        <v>38</v>
      </c>
      <c r="H3281" t="str">
        <f t="shared" si="153"/>
        <v>Skill Development</v>
      </c>
      <c r="I3281">
        <v>5</v>
      </c>
      <c r="J3281" t="str">
        <f t="shared" si="154"/>
        <v>High</v>
      </c>
      <c r="K3281">
        <v>-1</v>
      </c>
      <c r="L3281" t="s">
        <v>21</v>
      </c>
      <c r="M3281" t="s">
        <v>19</v>
      </c>
      <c r="N3281">
        <v>9</v>
      </c>
      <c r="O3281" t="s">
        <v>21</v>
      </c>
      <c r="P3281" t="s">
        <v>123</v>
      </c>
      <c r="Q3281" t="s">
        <v>34</v>
      </c>
      <c r="R3281" t="s">
        <v>45</v>
      </c>
      <c r="S3281" t="str">
        <f t="shared" si="155"/>
        <v>High</v>
      </c>
    </row>
    <row r="3282" spans="1:19" x14ac:dyDescent="0.3">
      <c r="A3282" t="s">
        <v>16</v>
      </c>
      <c r="B3282" t="s">
        <v>153</v>
      </c>
      <c r="C3282" t="s">
        <v>18</v>
      </c>
      <c r="D3282">
        <v>1</v>
      </c>
      <c r="E3282" t="s">
        <v>56</v>
      </c>
      <c r="F3282">
        <v>1.4</v>
      </c>
      <c r="G3282" t="s">
        <v>38</v>
      </c>
      <c r="H3282" t="str">
        <f t="shared" si="153"/>
        <v>Skill Development</v>
      </c>
      <c r="I3282">
        <v>5</v>
      </c>
      <c r="J3282" t="str">
        <f t="shared" si="154"/>
        <v>High</v>
      </c>
      <c r="K3282">
        <v>-1</v>
      </c>
      <c r="L3282" t="s">
        <v>21</v>
      </c>
      <c r="M3282" t="s">
        <v>19</v>
      </c>
      <c r="N3282">
        <v>9</v>
      </c>
      <c r="O3282" t="s">
        <v>21</v>
      </c>
      <c r="P3282" t="s">
        <v>257</v>
      </c>
      <c r="Q3282" t="s">
        <v>34</v>
      </c>
      <c r="R3282" t="s">
        <v>45</v>
      </c>
      <c r="S3282" t="str">
        <f t="shared" si="155"/>
        <v>High</v>
      </c>
    </row>
    <row r="3283" spans="1:19" x14ac:dyDescent="0.3">
      <c r="A3283" t="s">
        <v>27</v>
      </c>
      <c r="B3283" t="s">
        <v>153</v>
      </c>
      <c r="C3283" t="s">
        <v>18</v>
      </c>
      <c r="D3283">
        <v>1</v>
      </c>
      <c r="E3283" t="s">
        <v>56</v>
      </c>
      <c r="F3283">
        <v>1.4</v>
      </c>
      <c r="G3283" t="s">
        <v>38</v>
      </c>
      <c r="H3283" t="str">
        <f t="shared" si="153"/>
        <v>Skill Development</v>
      </c>
      <c r="I3283">
        <v>5</v>
      </c>
      <c r="J3283" t="str">
        <f t="shared" si="154"/>
        <v>High</v>
      </c>
      <c r="K3283">
        <v>-1</v>
      </c>
      <c r="L3283" t="s">
        <v>21</v>
      </c>
      <c r="M3283" t="s">
        <v>19</v>
      </c>
      <c r="N3283">
        <v>9</v>
      </c>
      <c r="O3283" t="s">
        <v>21</v>
      </c>
      <c r="P3283" t="s">
        <v>143</v>
      </c>
      <c r="Q3283" t="s">
        <v>34</v>
      </c>
      <c r="R3283" t="s">
        <v>45</v>
      </c>
      <c r="S3283" t="str">
        <f t="shared" si="155"/>
        <v>High</v>
      </c>
    </row>
    <row r="3284" spans="1:19" x14ac:dyDescent="0.3">
      <c r="A3284" t="s">
        <v>35</v>
      </c>
      <c r="B3284" t="s">
        <v>153</v>
      </c>
      <c r="C3284" t="s">
        <v>18</v>
      </c>
      <c r="D3284">
        <v>1</v>
      </c>
      <c r="E3284" t="s">
        <v>56</v>
      </c>
      <c r="F3284">
        <v>1.4</v>
      </c>
      <c r="G3284" t="s">
        <v>38</v>
      </c>
      <c r="H3284" t="str">
        <f t="shared" si="153"/>
        <v>Skill Development</v>
      </c>
      <c r="I3284">
        <v>5</v>
      </c>
      <c r="J3284" t="str">
        <f t="shared" si="154"/>
        <v>High</v>
      </c>
      <c r="K3284">
        <v>-1</v>
      </c>
      <c r="L3284" t="s">
        <v>21</v>
      </c>
      <c r="M3284" t="s">
        <v>19</v>
      </c>
      <c r="N3284">
        <v>9</v>
      </c>
      <c r="O3284" t="s">
        <v>23</v>
      </c>
      <c r="P3284" t="s">
        <v>65</v>
      </c>
      <c r="Q3284" t="s">
        <v>34</v>
      </c>
      <c r="R3284" t="s">
        <v>45</v>
      </c>
      <c r="S3284" t="str">
        <f t="shared" si="155"/>
        <v>High</v>
      </c>
    </row>
    <row r="3285" spans="1:19" x14ac:dyDescent="0.3">
      <c r="A3285" t="s">
        <v>41</v>
      </c>
      <c r="B3285" t="s">
        <v>153</v>
      </c>
      <c r="C3285" t="s">
        <v>18</v>
      </c>
      <c r="D3285">
        <v>1</v>
      </c>
      <c r="E3285" t="s">
        <v>56</v>
      </c>
      <c r="F3285">
        <v>1.4</v>
      </c>
      <c r="G3285" t="s">
        <v>38</v>
      </c>
      <c r="H3285" t="str">
        <f t="shared" si="153"/>
        <v>Skill Development</v>
      </c>
      <c r="I3285">
        <v>5</v>
      </c>
      <c r="J3285" t="str">
        <f t="shared" si="154"/>
        <v>High</v>
      </c>
      <c r="K3285">
        <v>-1</v>
      </c>
      <c r="L3285" t="s">
        <v>21</v>
      </c>
      <c r="M3285" t="s">
        <v>19</v>
      </c>
      <c r="N3285">
        <v>9</v>
      </c>
      <c r="O3285" t="s">
        <v>23</v>
      </c>
      <c r="P3285" t="s">
        <v>145</v>
      </c>
      <c r="Q3285" t="s">
        <v>34</v>
      </c>
      <c r="R3285" t="s">
        <v>45</v>
      </c>
      <c r="S3285" t="str">
        <f t="shared" si="155"/>
        <v>High</v>
      </c>
    </row>
    <row r="3286" spans="1:19" x14ac:dyDescent="0.3">
      <c r="A3286" t="s">
        <v>46</v>
      </c>
      <c r="B3286" t="s">
        <v>153</v>
      </c>
      <c r="C3286" t="s">
        <v>18</v>
      </c>
      <c r="D3286">
        <v>1</v>
      </c>
      <c r="E3286" t="s">
        <v>56</v>
      </c>
      <c r="F3286">
        <v>1.4</v>
      </c>
      <c r="G3286" t="s">
        <v>38</v>
      </c>
      <c r="H3286" t="str">
        <f t="shared" si="153"/>
        <v>Skill Development</v>
      </c>
      <c r="I3286">
        <v>5</v>
      </c>
      <c r="J3286" t="str">
        <f t="shared" si="154"/>
        <v>High</v>
      </c>
      <c r="K3286">
        <v>-1</v>
      </c>
      <c r="L3286" t="s">
        <v>21</v>
      </c>
      <c r="M3286" t="s">
        <v>19</v>
      </c>
      <c r="N3286">
        <v>9</v>
      </c>
      <c r="O3286" t="s">
        <v>21</v>
      </c>
      <c r="P3286" t="s">
        <v>65</v>
      </c>
      <c r="Q3286" t="s">
        <v>34</v>
      </c>
      <c r="R3286" t="s">
        <v>45</v>
      </c>
      <c r="S3286" t="str">
        <f t="shared" si="155"/>
        <v>High</v>
      </c>
    </row>
    <row r="3287" spans="1:19" x14ac:dyDescent="0.3">
      <c r="A3287" t="s">
        <v>50</v>
      </c>
      <c r="B3287" t="s">
        <v>153</v>
      </c>
      <c r="C3287" t="s">
        <v>18</v>
      </c>
      <c r="D3287">
        <v>1</v>
      </c>
      <c r="E3287" t="s">
        <v>56</v>
      </c>
      <c r="F3287">
        <v>1.4</v>
      </c>
      <c r="G3287" t="s">
        <v>38</v>
      </c>
      <c r="H3287" t="str">
        <f t="shared" si="153"/>
        <v>Skill Development</v>
      </c>
      <c r="I3287">
        <v>5</v>
      </c>
      <c r="J3287" t="str">
        <f t="shared" si="154"/>
        <v>High</v>
      </c>
      <c r="K3287">
        <v>-1</v>
      </c>
      <c r="L3287" t="s">
        <v>21</v>
      </c>
      <c r="M3287" t="s">
        <v>19</v>
      </c>
      <c r="N3287">
        <v>9</v>
      </c>
      <c r="O3287" t="s">
        <v>23</v>
      </c>
      <c r="P3287" t="s">
        <v>136</v>
      </c>
      <c r="Q3287" t="s">
        <v>34</v>
      </c>
      <c r="R3287" t="s">
        <v>49</v>
      </c>
      <c r="S3287" t="str">
        <f t="shared" si="155"/>
        <v>High</v>
      </c>
    </row>
    <row r="3288" spans="1:19" x14ac:dyDescent="0.3">
      <c r="A3288" t="s">
        <v>53</v>
      </c>
      <c r="B3288" t="s">
        <v>153</v>
      </c>
      <c r="C3288" t="s">
        <v>18</v>
      </c>
      <c r="D3288">
        <v>1</v>
      </c>
      <c r="E3288" t="s">
        <v>56</v>
      </c>
      <c r="F3288">
        <v>1.4</v>
      </c>
      <c r="G3288" t="s">
        <v>38</v>
      </c>
      <c r="H3288" t="str">
        <f t="shared" si="153"/>
        <v>Skill Development</v>
      </c>
      <c r="I3288">
        <v>5</v>
      </c>
      <c r="J3288" t="str">
        <f t="shared" si="154"/>
        <v>High</v>
      </c>
      <c r="K3288">
        <v>-1</v>
      </c>
      <c r="L3288" t="s">
        <v>21</v>
      </c>
      <c r="M3288" t="s">
        <v>19</v>
      </c>
      <c r="N3288">
        <v>9</v>
      </c>
      <c r="O3288" t="s">
        <v>21</v>
      </c>
      <c r="P3288" t="s">
        <v>80</v>
      </c>
      <c r="Q3288" t="s">
        <v>34</v>
      </c>
      <c r="R3288" t="s">
        <v>49</v>
      </c>
      <c r="S3288" t="str">
        <f t="shared" si="155"/>
        <v>High</v>
      </c>
    </row>
    <row r="3289" spans="1:19" x14ac:dyDescent="0.3">
      <c r="A3289" t="s">
        <v>58</v>
      </c>
      <c r="B3289" t="s">
        <v>153</v>
      </c>
      <c r="C3289" t="s">
        <v>18</v>
      </c>
      <c r="D3289">
        <v>1</v>
      </c>
      <c r="E3289" t="s">
        <v>56</v>
      </c>
      <c r="F3289">
        <v>1.4</v>
      </c>
      <c r="G3289" t="s">
        <v>38</v>
      </c>
      <c r="H3289" t="str">
        <f t="shared" si="153"/>
        <v>Skill Development</v>
      </c>
      <c r="I3289">
        <v>5</v>
      </c>
      <c r="J3289" t="str">
        <f t="shared" si="154"/>
        <v>High</v>
      </c>
      <c r="K3289">
        <v>-1</v>
      </c>
      <c r="L3289" t="s">
        <v>21</v>
      </c>
      <c r="M3289" t="s">
        <v>19</v>
      </c>
      <c r="N3289">
        <v>9</v>
      </c>
      <c r="O3289" t="s">
        <v>23</v>
      </c>
      <c r="P3289" t="s">
        <v>164</v>
      </c>
      <c r="Q3289" t="s">
        <v>34</v>
      </c>
      <c r="R3289" t="s">
        <v>49</v>
      </c>
      <c r="S3289" t="str">
        <f t="shared" si="155"/>
        <v>High</v>
      </c>
    </row>
    <row r="3290" spans="1:19" x14ac:dyDescent="0.3">
      <c r="A3290" t="s">
        <v>63</v>
      </c>
      <c r="B3290" t="s">
        <v>153</v>
      </c>
      <c r="C3290" t="s">
        <v>18</v>
      </c>
      <c r="D3290">
        <v>1</v>
      </c>
      <c r="E3290" t="s">
        <v>56</v>
      </c>
      <c r="F3290">
        <v>1.4</v>
      </c>
      <c r="G3290" t="s">
        <v>38</v>
      </c>
      <c r="H3290" t="str">
        <f t="shared" si="153"/>
        <v>Skill Development</v>
      </c>
      <c r="I3290">
        <v>5</v>
      </c>
      <c r="J3290" t="str">
        <f t="shared" si="154"/>
        <v>High</v>
      </c>
      <c r="K3290">
        <v>-1</v>
      </c>
      <c r="L3290" t="s">
        <v>21</v>
      </c>
      <c r="M3290" t="s">
        <v>19</v>
      </c>
      <c r="N3290">
        <v>9</v>
      </c>
      <c r="O3290" t="s">
        <v>23</v>
      </c>
      <c r="P3290" t="s">
        <v>86</v>
      </c>
      <c r="Q3290" t="s">
        <v>34</v>
      </c>
      <c r="R3290" t="s">
        <v>49</v>
      </c>
      <c r="S3290" t="str">
        <f t="shared" si="155"/>
        <v>High</v>
      </c>
    </row>
    <row r="3291" spans="1:19" x14ac:dyDescent="0.3">
      <c r="A3291" t="s">
        <v>66</v>
      </c>
      <c r="B3291" t="s">
        <v>153</v>
      </c>
      <c r="C3291" t="s">
        <v>18</v>
      </c>
      <c r="D3291">
        <v>1</v>
      </c>
      <c r="E3291" t="s">
        <v>56</v>
      </c>
      <c r="F3291">
        <v>1.4</v>
      </c>
      <c r="G3291" t="s">
        <v>38</v>
      </c>
      <c r="H3291" t="str">
        <f t="shared" si="153"/>
        <v>Skill Development</v>
      </c>
      <c r="I3291">
        <v>5</v>
      </c>
      <c r="J3291" t="str">
        <f t="shared" si="154"/>
        <v>High</v>
      </c>
      <c r="K3291">
        <v>-1</v>
      </c>
      <c r="L3291" t="s">
        <v>21</v>
      </c>
      <c r="M3291" t="s">
        <v>19</v>
      </c>
      <c r="N3291">
        <v>9</v>
      </c>
      <c r="O3291" t="s">
        <v>23</v>
      </c>
      <c r="P3291" t="s">
        <v>1712</v>
      </c>
      <c r="Q3291" t="s">
        <v>34</v>
      </c>
      <c r="R3291" t="s">
        <v>49</v>
      </c>
      <c r="S3291" t="str">
        <f t="shared" si="155"/>
        <v>High</v>
      </c>
    </row>
    <row r="3292" spans="1:19" x14ac:dyDescent="0.3">
      <c r="A3292" t="s">
        <v>69</v>
      </c>
      <c r="B3292" t="s">
        <v>153</v>
      </c>
      <c r="C3292" t="s">
        <v>18</v>
      </c>
      <c r="D3292">
        <v>1</v>
      </c>
      <c r="E3292" t="s">
        <v>56</v>
      </c>
      <c r="F3292">
        <v>1.4</v>
      </c>
      <c r="G3292" t="s">
        <v>38</v>
      </c>
      <c r="H3292" t="str">
        <f t="shared" si="153"/>
        <v>Skill Development</v>
      </c>
      <c r="I3292">
        <v>5</v>
      </c>
      <c r="J3292" t="str">
        <f t="shared" si="154"/>
        <v>High</v>
      </c>
      <c r="K3292">
        <v>-1</v>
      </c>
      <c r="L3292" t="s">
        <v>21</v>
      </c>
      <c r="M3292" t="s">
        <v>19</v>
      </c>
      <c r="N3292">
        <v>9</v>
      </c>
      <c r="O3292" t="s">
        <v>23</v>
      </c>
      <c r="P3292" t="s">
        <v>158</v>
      </c>
      <c r="Q3292" t="s">
        <v>34</v>
      </c>
      <c r="R3292" t="s">
        <v>26</v>
      </c>
      <c r="S3292" t="str">
        <f t="shared" si="155"/>
        <v>High</v>
      </c>
    </row>
    <row r="3293" spans="1:19" x14ac:dyDescent="0.3">
      <c r="A3293" t="s">
        <v>71</v>
      </c>
      <c r="B3293" t="s">
        <v>153</v>
      </c>
      <c r="C3293" t="s">
        <v>18</v>
      </c>
      <c r="D3293">
        <v>1</v>
      </c>
      <c r="E3293" t="s">
        <v>56</v>
      </c>
      <c r="F3293">
        <v>1.4</v>
      </c>
      <c r="G3293" t="s">
        <v>38</v>
      </c>
      <c r="H3293" t="str">
        <f t="shared" si="153"/>
        <v>Skill Development</v>
      </c>
      <c r="I3293">
        <v>5</v>
      </c>
      <c r="J3293" t="str">
        <f t="shared" si="154"/>
        <v>High</v>
      </c>
      <c r="K3293">
        <v>-1</v>
      </c>
      <c r="L3293" t="s">
        <v>21</v>
      </c>
      <c r="M3293" t="s">
        <v>19</v>
      </c>
      <c r="N3293">
        <v>9</v>
      </c>
      <c r="O3293" t="s">
        <v>23</v>
      </c>
      <c r="P3293" t="s">
        <v>24</v>
      </c>
      <c r="Q3293" t="s">
        <v>34</v>
      </c>
      <c r="R3293" t="s">
        <v>26</v>
      </c>
      <c r="S3293" t="str">
        <f t="shared" si="155"/>
        <v>High</v>
      </c>
    </row>
    <row r="3294" spans="1:19" x14ac:dyDescent="0.3">
      <c r="A3294" t="s">
        <v>74</v>
      </c>
      <c r="B3294" t="s">
        <v>153</v>
      </c>
      <c r="C3294" t="s">
        <v>18</v>
      </c>
      <c r="D3294">
        <v>1</v>
      </c>
      <c r="E3294" t="s">
        <v>56</v>
      </c>
      <c r="F3294">
        <v>1.4</v>
      </c>
      <c r="G3294" t="s">
        <v>38</v>
      </c>
      <c r="H3294" t="str">
        <f t="shared" si="153"/>
        <v>Skill Development</v>
      </c>
      <c r="I3294">
        <v>5</v>
      </c>
      <c r="J3294" t="str">
        <f t="shared" si="154"/>
        <v>High</v>
      </c>
      <c r="K3294">
        <v>-1</v>
      </c>
      <c r="L3294" t="s">
        <v>21</v>
      </c>
      <c r="M3294" t="s">
        <v>19</v>
      </c>
      <c r="N3294">
        <v>9</v>
      </c>
      <c r="O3294" t="s">
        <v>21</v>
      </c>
      <c r="P3294" t="s">
        <v>62</v>
      </c>
      <c r="Q3294" t="s">
        <v>34</v>
      </c>
      <c r="R3294" t="s">
        <v>49</v>
      </c>
      <c r="S3294" t="str">
        <f t="shared" si="155"/>
        <v>High</v>
      </c>
    </row>
    <row r="3295" spans="1:19" x14ac:dyDescent="0.3">
      <c r="A3295" t="s">
        <v>76</v>
      </c>
      <c r="B3295" t="s">
        <v>153</v>
      </c>
      <c r="C3295" t="s">
        <v>18</v>
      </c>
      <c r="D3295">
        <v>1</v>
      </c>
      <c r="E3295" t="s">
        <v>56</v>
      </c>
      <c r="F3295">
        <v>1.4</v>
      </c>
      <c r="G3295" t="s">
        <v>38</v>
      </c>
      <c r="H3295" t="str">
        <f t="shared" si="153"/>
        <v>Skill Development</v>
      </c>
      <c r="I3295">
        <v>5</v>
      </c>
      <c r="J3295" t="str">
        <f t="shared" si="154"/>
        <v>High</v>
      </c>
      <c r="K3295">
        <v>-1</v>
      </c>
      <c r="L3295" t="s">
        <v>21</v>
      </c>
      <c r="M3295" t="s">
        <v>19</v>
      </c>
      <c r="N3295">
        <v>9</v>
      </c>
      <c r="O3295" t="s">
        <v>23</v>
      </c>
      <c r="P3295" t="s">
        <v>80</v>
      </c>
      <c r="Q3295" t="s">
        <v>34</v>
      </c>
      <c r="R3295" t="s">
        <v>45</v>
      </c>
      <c r="S3295" t="str">
        <f t="shared" si="155"/>
        <v>High</v>
      </c>
    </row>
    <row r="3296" spans="1:19" x14ac:dyDescent="0.3">
      <c r="A3296" t="s">
        <v>81</v>
      </c>
      <c r="B3296" t="s">
        <v>153</v>
      </c>
      <c r="C3296" t="s">
        <v>18</v>
      </c>
      <c r="D3296">
        <v>1</v>
      </c>
      <c r="E3296" t="s">
        <v>56</v>
      </c>
      <c r="F3296">
        <v>1.4</v>
      </c>
      <c r="G3296" t="s">
        <v>38</v>
      </c>
      <c r="H3296" t="str">
        <f t="shared" si="153"/>
        <v>Skill Development</v>
      </c>
      <c r="I3296">
        <v>5</v>
      </c>
      <c r="J3296" t="str">
        <f t="shared" si="154"/>
        <v>High</v>
      </c>
      <c r="K3296">
        <v>-1</v>
      </c>
      <c r="L3296" t="s">
        <v>21</v>
      </c>
      <c r="M3296" t="s">
        <v>19</v>
      </c>
      <c r="N3296">
        <v>9</v>
      </c>
      <c r="O3296" t="s">
        <v>23</v>
      </c>
      <c r="P3296" t="s">
        <v>165</v>
      </c>
      <c r="Q3296" t="s">
        <v>34</v>
      </c>
      <c r="R3296" t="s">
        <v>49</v>
      </c>
      <c r="S3296" t="str">
        <f t="shared" si="155"/>
        <v>High</v>
      </c>
    </row>
    <row r="3297" spans="1:19" x14ac:dyDescent="0.3">
      <c r="A3297" t="s">
        <v>84</v>
      </c>
      <c r="B3297" t="s">
        <v>153</v>
      </c>
      <c r="C3297" t="s">
        <v>18</v>
      </c>
      <c r="D3297">
        <v>1</v>
      </c>
      <c r="E3297" t="s">
        <v>56</v>
      </c>
      <c r="F3297">
        <v>1.4</v>
      </c>
      <c r="G3297" t="s">
        <v>38</v>
      </c>
      <c r="H3297" t="str">
        <f t="shared" si="153"/>
        <v>Skill Development</v>
      </c>
      <c r="I3297">
        <v>5</v>
      </c>
      <c r="J3297" t="str">
        <f t="shared" si="154"/>
        <v>High</v>
      </c>
      <c r="K3297">
        <v>-1</v>
      </c>
      <c r="L3297" t="s">
        <v>21</v>
      </c>
      <c r="M3297" t="s">
        <v>19</v>
      </c>
      <c r="N3297">
        <v>9</v>
      </c>
      <c r="O3297" t="s">
        <v>21</v>
      </c>
      <c r="P3297" t="s">
        <v>80</v>
      </c>
      <c r="Q3297" t="s">
        <v>34</v>
      </c>
      <c r="R3297" t="s">
        <v>45</v>
      </c>
      <c r="S3297" t="str">
        <f t="shared" si="155"/>
        <v>High</v>
      </c>
    </row>
    <row r="3298" spans="1:19" x14ac:dyDescent="0.3">
      <c r="A3298" t="s">
        <v>87</v>
      </c>
      <c r="B3298" t="s">
        <v>153</v>
      </c>
      <c r="C3298" t="s">
        <v>18</v>
      </c>
      <c r="D3298">
        <v>1</v>
      </c>
      <c r="E3298" t="s">
        <v>56</v>
      </c>
      <c r="F3298">
        <v>1.4</v>
      </c>
      <c r="G3298" t="s">
        <v>38</v>
      </c>
      <c r="H3298" t="str">
        <f t="shared" si="153"/>
        <v>Skill Development</v>
      </c>
      <c r="I3298">
        <v>5</v>
      </c>
      <c r="J3298" t="str">
        <f t="shared" si="154"/>
        <v>High</v>
      </c>
      <c r="K3298">
        <v>-1</v>
      </c>
      <c r="L3298" t="s">
        <v>21</v>
      </c>
      <c r="M3298" t="s">
        <v>19</v>
      </c>
      <c r="N3298">
        <v>9</v>
      </c>
      <c r="O3298" t="s">
        <v>21</v>
      </c>
      <c r="P3298" t="s">
        <v>33</v>
      </c>
      <c r="Q3298" t="s">
        <v>34</v>
      </c>
      <c r="R3298" t="s">
        <v>45</v>
      </c>
      <c r="S3298" t="str">
        <f t="shared" si="155"/>
        <v>High</v>
      </c>
    </row>
    <row r="3299" spans="1:19" x14ac:dyDescent="0.3">
      <c r="A3299" t="s">
        <v>88</v>
      </c>
      <c r="B3299" t="s">
        <v>762</v>
      </c>
      <c r="C3299" t="s">
        <v>37</v>
      </c>
      <c r="D3299">
        <v>3</v>
      </c>
      <c r="E3299" t="s">
        <v>22</v>
      </c>
      <c r="F3299">
        <v>3.2</v>
      </c>
      <c r="G3299" t="s">
        <v>31</v>
      </c>
      <c r="H3299" t="str">
        <f t="shared" si="153"/>
        <v>Skill Development</v>
      </c>
      <c r="I3299">
        <v>5</v>
      </c>
      <c r="J3299" t="str">
        <f t="shared" si="154"/>
        <v>High</v>
      </c>
      <c r="K3299">
        <v>-3</v>
      </c>
      <c r="L3299" t="s">
        <v>21</v>
      </c>
      <c r="M3299" t="s">
        <v>19</v>
      </c>
      <c r="N3299">
        <v>8</v>
      </c>
      <c r="O3299" t="s">
        <v>23</v>
      </c>
      <c r="P3299" t="s">
        <v>83</v>
      </c>
      <c r="Q3299" t="s">
        <v>34</v>
      </c>
      <c r="R3299" t="s">
        <v>26</v>
      </c>
      <c r="S3299" t="str">
        <f t="shared" si="155"/>
        <v>High</v>
      </c>
    </row>
    <row r="3300" spans="1:19" x14ac:dyDescent="0.3">
      <c r="A3300" t="s">
        <v>91</v>
      </c>
      <c r="B3300" t="s">
        <v>627</v>
      </c>
      <c r="C3300" t="s">
        <v>78</v>
      </c>
      <c r="D3300">
        <v>2</v>
      </c>
      <c r="E3300" t="s">
        <v>60</v>
      </c>
      <c r="F3300">
        <v>1.2</v>
      </c>
      <c r="G3300" t="s">
        <v>20</v>
      </c>
      <c r="H3300" t="str">
        <f t="shared" si="153"/>
        <v>Study Support</v>
      </c>
      <c r="I3300">
        <v>3</v>
      </c>
      <c r="J3300" t="str">
        <f t="shared" si="154"/>
        <v>Medium</v>
      </c>
      <c r="K3300">
        <v>0</v>
      </c>
      <c r="L3300" t="s">
        <v>23</v>
      </c>
      <c r="M3300" t="s">
        <v>32</v>
      </c>
      <c r="N3300">
        <v>3</v>
      </c>
      <c r="O3300" t="s">
        <v>21</v>
      </c>
      <c r="P3300" t="s">
        <v>104</v>
      </c>
      <c r="Q3300" t="s">
        <v>25</v>
      </c>
      <c r="R3300" t="s">
        <v>45</v>
      </c>
      <c r="S3300" t="str">
        <f t="shared" si="155"/>
        <v>Low</v>
      </c>
    </row>
    <row r="3301" spans="1:19" x14ac:dyDescent="0.3">
      <c r="A3301" t="s">
        <v>94</v>
      </c>
      <c r="B3301" t="s">
        <v>763</v>
      </c>
      <c r="C3301" t="s">
        <v>103</v>
      </c>
      <c r="D3301">
        <v>1</v>
      </c>
      <c r="E3301" t="s">
        <v>56</v>
      </c>
      <c r="F3301">
        <v>1.7</v>
      </c>
      <c r="G3301" t="s">
        <v>20</v>
      </c>
      <c r="H3301" t="str">
        <f t="shared" si="153"/>
        <v>Study Support</v>
      </c>
      <c r="I3301">
        <v>5</v>
      </c>
      <c r="J3301" t="str">
        <f t="shared" si="154"/>
        <v>High</v>
      </c>
      <c r="K3301">
        <v>-2</v>
      </c>
      <c r="L3301" t="s">
        <v>23</v>
      </c>
      <c r="M3301" t="s">
        <v>19</v>
      </c>
      <c r="N3301">
        <v>5</v>
      </c>
      <c r="O3301" t="s">
        <v>23</v>
      </c>
      <c r="P3301" t="s">
        <v>24</v>
      </c>
      <c r="Q3301" t="s">
        <v>40</v>
      </c>
      <c r="R3301" t="s">
        <v>45</v>
      </c>
      <c r="S3301" t="str">
        <f t="shared" si="155"/>
        <v>Medium</v>
      </c>
    </row>
    <row r="3302" spans="1:19" x14ac:dyDescent="0.3">
      <c r="A3302" t="s">
        <v>97</v>
      </c>
      <c r="B3302" t="s">
        <v>764</v>
      </c>
      <c r="C3302" t="s">
        <v>18</v>
      </c>
      <c r="D3302">
        <v>2</v>
      </c>
      <c r="E3302" t="s">
        <v>22</v>
      </c>
      <c r="F3302">
        <v>4</v>
      </c>
      <c r="G3302" t="s">
        <v>38</v>
      </c>
      <c r="H3302" t="str">
        <f t="shared" si="153"/>
        <v>Skill Development</v>
      </c>
      <c r="I3302">
        <v>5</v>
      </c>
      <c r="J3302" t="str">
        <f t="shared" si="154"/>
        <v>High</v>
      </c>
      <c r="K3302">
        <v>3</v>
      </c>
      <c r="L3302" t="s">
        <v>23</v>
      </c>
      <c r="M3302" t="s">
        <v>30</v>
      </c>
      <c r="N3302">
        <v>9</v>
      </c>
      <c r="O3302" t="s">
        <v>23</v>
      </c>
      <c r="P3302" t="s">
        <v>143</v>
      </c>
      <c r="Q3302" t="s">
        <v>40</v>
      </c>
      <c r="R3302" t="s">
        <v>49</v>
      </c>
      <c r="S3302" t="str">
        <f t="shared" si="155"/>
        <v>High</v>
      </c>
    </row>
    <row r="3303" spans="1:19" x14ac:dyDescent="0.3">
      <c r="A3303" t="s">
        <v>99</v>
      </c>
      <c r="B3303" t="s">
        <v>765</v>
      </c>
      <c r="C3303" t="s">
        <v>78</v>
      </c>
      <c r="D3303">
        <v>2</v>
      </c>
      <c r="E3303" t="s">
        <v>22</v>
      </c>
      <c r="F3303">
        <v>3.7</v>
      </c>
      <c r="G3303" t="s">
        <v>48</v>
      </c>
      <c r="H3303" t="str">
        <f t="shared" si="153"/>
        <v>Skill Development</v>
      </c>
      <c r="I3303">
        <v>2</v>
      </c>
      <c r="J3303" t="str">
        <f t="shared" si="154"/>
        <v>Low</v>
      </c>
      <c r="K3303">
        <v>3</v>
      </c>
      <c r="L3303" t="s">
        <v>21</v>
      </c>
      <c r="M3303" t="s">
        <v>30</v>
      </c>
      <c r="N3303">
        <v>10</v>
      </c>
      <c r="O3303" t="s">
        <v>23</v>
      </c>
      <c r="P3303" t="s">
        <v>109</v>
      </c>
      <c r="Q3303" t="s">
        <v>25</v>
      </c>
      <c r="R3303" t="s">
        <v>26</v>
      </c>
      <c r="S3303" t="str">
        <f t="shared" si="155"/>
        <v>High</v>
      </c>
    </row>
    <row r="3304" spans="1:19" x14ac:dyDescent="0.3">
      <c r="A3304" t="s">
        <v>101</v>
      </c>
      <c r="B3304" t="s">
        <v>315</v>
      </c>
      <c r="C3304" t="s">
        <v>147</v>
      </c>
      <c r="D3304">
        <v>3</v>
      </c>
      <c r="E3304" t="s">
        <v>30</v>
      </c>
      <c r="F3304">
        <v>2.2000000000000002</v>
      </c>
      <c r="G3304" t="s">
        <v>31</v>
      </c>
      <c r="H3304" t="str">
        <f t="shared" si="153"/>
        <v>Skill Development</v>
      </c>
      <c r="I3304">
        <v>4</v>
      </c>
      <c r="J3304" t="str">
        <f t="shared" si="154"/>
        <v>High</v>
      </c>
      <c r="K3304">
        <v>-2</v>
      </c>
      <c r="L3304" t="s">
        <v>21</v>
      </c>
      <c r="M3304" t="s">
        <v>22</v>
      </c>
      <c r="N3304">
        <v>7</v>
      </c>
      <c r="O3304" t="s">
        <v>21</v>
      </c>
      <c r="P3304" t="s">
        <v>80</v>
      </c>
      <c r="Q3304" t="s">
        <v>25</v>
      </c>
      <c r="R3304" t="s">
        <v>45</v>
      </c>
      <c r="S3304" t="str">
        <f t="shared" si="155"/>
        <v>High</v>
      </c>
    </row>
    <row r="3305" spans="1:19" x14ac:dyDescent="0.3">
      <c r="A3305" t="s">
        <v>105</v>
      </c>
      <c r="B3305" t="s">
        <v>172</v>
      </c>
      <c r="C3305" t="s">
        <v>37</v>
      </c>
      <c r="D3305">
        <v>3</v>
      </c>
      <c r="E3305" t="s">
        <v>60</v>
      </c>
      <c r="F3305">
        <v>0.9</v>
      </c>
      <c r="G3305" t="s">
        <v>44</v>
      </c>
      <c r="H3305" t="str">
        <f t="shared" si="153"/>
        <v>Other</v>
      </c>
      <c r="I3305">
        <v>4</v>
      </c>
      <c r="J3305" t="str">
        <f t="shared" si="154"/>
        <v>High</v>
      </c>
      <c r="K3305">
        <v>-1</v>
      </c>
      <c r="L3305" t="s">
        <v>23</v>
      </c>
      <c r="M3305" t="s">
        <v>32</v>
      </c>
      <c r="N3305">
        <v>7</v>
      </c>
      <c r="O3305" t="s">
        <v>23</v>
      </c>
      <c r="P3305" t="s">
        <v>165</v>
      </c>
      <c r="Q3305" t="s">
        <v>34</v>
      </c>
      <c r="R3305" t="s">
        <v>49</v>
      </c>
      <c r="S3305" t="str">
        <f t="shared" si="155"/>
        <v>High</v>
      </c>
    </row>
    <row r="3306" spans="1:19" x14ac:dyDescent="0.3">
      <c r="A3306" t="s">
        <v>107</v>
      </c>
      <c r="B3306" t="s">
        <v>766</v>
      </c>
      <c r="C3306" t="s">
        <v>90</v>
      </c>
      <c r="D3306">
        <v>2</v>
      </c>
      <c r="E3306" t="s">
        <v>19</v>
      </c>
      <c r="F3306">
        <v>3.1</v>
      </c>
      <c r="G3306" t="s">
        <v>38</v>
      </c>
      <c r="H3306" t="str">
        <f t="shared" si="153"/>
        <v>Skill Development</v>
      </c>
      <c r="I3306">
        <v>4</v>
      </c>
      <c r="J3306" t="str">
        <f t="shared" si="154"/>
        <v>High</v>
      </c>
      <c r="K3306">
        <v>-3</v>
      </c>
      <c r="L3306" t="s">
        <v>23</v>
      </c>
      <c r="M3306" t="s">
        <v>19</v>
      </c>
      <c r="N3306">
        <v>4</v>
      </c>
      <c r="O3306" t="s">
        <v>21</v>
      </c>
      <c r="P3306" t="s">
        <v>62</v>
      </c>
      <c r="Q3306" t="s">
        <v>25</v>
      </c>
      <c r="R3306" t="s">
        <v>45</v>
      </c>
      <c r="S3306" t="str">
        <f t="shared" si="155"/>
        <v>Medium</v>
      </c>
    </row>
    <row r="3307" spans="1:19" x14ac:dyDescent="0.3">
      <c r="A3307" t="s">
        <v>110</v>
      </c>
      <c r="B3307" t="s">
        <v>767</v>
      </c>
      <c r="C3307" t="s">
        <v>78</v>
      </c>
      <c r="D3307">
        <v>4</v>
      </c>
      <c r="E3307" t="s">
        <v>30</v>
      </c>
      <c r="F3307">
        <v>2.1</v>
      </c>
      <c r="G3307" t="s">
        <v>44</v>
      </c>
      <c r="H3307" t="str">
        <f t="shared" si="153"/>
        <v>Other</v>
      </c>
      <c r="I3307">
        <v>4</v>
      </c>
      <c r="J3307" t="str">
        <f t="shared" si="154"/>
        <v>High</v>
      </c>
      <c r="K3307">
        <v>1</v>
      </c>
      <c r="L3307" t="s">
        <v>21</v>
      </c>
      <c r="M3307" t="s">
        <v>30</v>
      </c>
      <c r="N3307">
        <v>5</v>
      </c>
      <c r="O3307" t="s">
        <v>21</v>
      </c>
      <c r="P3307" t="s">
        <v>116</v>
      </c>
      <c r="Q3307" t="s">
        <v>25</v>
      </c>
      <c r="R3307" t="s">
        <v>45</v>
      </c>
      <c r="S3307" t="str">
        <f t="shared" si="155"/>
        <v>Medium</v>
      </c>
    </row>
    <row r="3308" spans="1:19" x14ac:dyDescent="0.3">
      <c r="A3308" t="s">
        <v>112</v>
      </c>
      <c r="B3308" t="s">
        <v>768</v>
      </c>
      <c r="C3308" t="s">
        <v>29</v>
      </c>
      <c r="D3308">
        <v>2</v>
      </c>
      <c r="E3308" t="s">
        <v>19</v>
      </c>
      <c r="F3308">
        <v>1.1000000000000001</v>
      </c>
      <c r="G3308" t="s">
        <v>31</v>
      </c>
      <c r="H3308" t="str">
        <f t="shared" si="153"/>
        <v>Skill Development</v>
      </c>
      <c r="I3308">
        <v>2</v>
      </c>
      <c r="J3308" t="str">
        <f t="shared" si="154"/>
        <v>Low</v>
      </c>
      <c r="K3308">
        <v>1</v>
      </c>
      <c r="L3308" t="s">
        <v>21</v>
      </c>
      <c r="M3308" t="s">
        <v>22</v>
      </c>
      <c r="N3308">
        <v>6</v>
      </c>
      <c r="O3308" t="s">
        <v>23</v>
      </c>
      <c r="P3308" t="s">
        <v>179</v>
      </c>
      <c r="Q3308" t="s">
        <v>25</v>
      </c>
      <c r="R3308" t="s">
        <v>26</v>
      </c>
      <c r="S3308" t="str">
        <f t="shared" si="155"/>
        <v>Medium</v>
      </c>
    </row>
    <row r="3309" spans="1:19" x14ac:dyDescent="0.3">
      <c r="A3309" t="s">
        <v>114</v>
      </c>
      <c r="B3309" t="s">
        <v>769</v>
      </c>
      <c r="C3309" t="s">
        <v>90</v>
      </c>
      <c r="D3309">
        <v>2</v>
      </c>
      <c r="E3309" t="s">
        <v>30</v>
      </c>
      <c r="F3309">
        <v>2.8</v>
      </c>
      <c r="G3309" t="s">
        <v>31</v>
      </c>
      <c r="H3309" t="str">
        <f t="shared" si="153"/>
        <v>Skill Development</v>
      </c>
      <c r="I3309">
        <v>2</v>
      </c>
      <c r="J3309" t="str">
        <f t="shared" si="154"/>
        <v>Low</v>
      </c>
      <c r="K3309">
        <v>1</v>
      </c>
      <c r="L3309" t="s">
        <v>21</v>
      </c>
      <c r="M3309" t="s">
        <v>19</v>
      </c>
      <c r="N3309">
        <v>10</v>
      </c>
      <c r="O3309" t="s">
        <v>21</v>
      </c>
      <c r="P3309" t="s">
        <v>145</v>
      </c>
      <c r="Q3309" t="s">
        <v>34</v>
      </c>
      <c r="R3309" t="s">
        <v>26</v>
      </c>
      <c r="S3309" t="str">
        <f t="shared" si="155"/>
        <v>High</v>
      </c>
    </row>
    <row r="3310" spans="1:19" x14ac:dyDescent="0.3">
      <c r="A3310" t="s">
        <v>117</v>
      </c>
      <c r="B3310" t="s">
        <v>769</v>
      </c>
      <c r="C3310" t="s">
        <v>90</v>
      </c>
      <c r="D3310">
        <v>2</v>
      </c>
      <c r="E3310" t="s">
        <v>30</v>
      </c>
      <c r="F3310">
        <v>2.8</v>
      </c>
      <c r="G3310" t="s">
        <v>31</v>
      </c>
      <c r="H3310" t="str">
        <f t="shared" si="153"/>
        <v>Skill Development</v>
      </c>
      <c r="I3310">
        <v>2</v>
      </c>
      <c r="J3310" t="str">
        <f t="shared" si="154"/>
        <v>Low</v>
      </c>
      <c r="K3310">
        <v>1</v>
      </c>
      <c r="L3310" t="s">
        <v>21</v>
      </c>
      <c r="M3310" t="s">
        <v>19</v>
      </c>
      <c r="N3310">
        <v>10</v>
      </c>
      <c r="O3310" t="s">
        <v>21</v>
      </c>
      <c r="P3310" t="s">
        <v>164</v>
      </c>
      <c r="Q3310" t="s">
        <v>34</v>
      </c>
      <c r="R3310" t="s">
        <v>49</v>
      </c>
      <c r="S3310" t="str">
        <f t="shared" si="155"/>
        <v>High</v>
      </c>
    </row>
    <row r="3311" spans="1:19" x14ac:dyDescent="0.3">
      <c r="A3311" t="s">
        <v>119</v>
      </c>
      <c r="B3311" t="s">
        <v>769</v>
      </c>
      <c r="C3311" t="s">
        <v>90</v>
      </c>
      <c r="D3311">
        <v>2</v>
      </c>
      <c r="E3311" t="s">
        <v>30</v>
      </c>
      <c r="F3311">
        <v>2.8</v>
      </c>
      <c r="G3311" t="s">
        <v>31</v>
      </c>
      <c r="H3311" t="str">
        <f t="shared" si="153"/>
        <v>Skill Development</v>
      </c>
      <c r="I3311">
        <v>2</v>
      </c>
      <c r="J3311" t="str">
        <f t="shared" si="154"/>
        <v>Low</v>
      </c>
      <c r="K3311">
        <v>1</v>
      </c>
      <c r="L3311" t="s">
        <v>21</v>
      </c>
      <c r="M3311" t="s">
        <v>19</v>
      </c>
      <c r="N3311">
        <v>10</v>
      </c>
      <c r="O3311" t="s">
        <v>23</v>
      </c>
      <c r="P3311" t="s">
        <v>1711</v>
      </c>
      <c r="Q3311" t="s">
        <v>34</v>
      </c>
      <c r="R3311" t="s">
        <v>26</v>
      </c>
      <c r="S3311" t="str">
        <f t="shared" si="155"/>
        <v>High</v>
      </c>
    </row>
    <row r="3312" spans="1:19" x14ac:dyDescent="0.3">
      <c r="A3312" t="s">
        <v>121</v>
      </c>
      <c r="B3312" t="s">
        <v>770</v>
      </c>
      <c r="C3312" t="s">
        <v>18</v>
      </c>
      <c r="D3312">
        <v>4</v>
      </c>
      <c r="E3312" t="s">
        <v>79</v>
      </c>
      <c r="F3312">
        <v>2.5</v>
      </c>
      <c r="G3312" t="s">
        <v>31</v>
      </c>
      <c r="H3312" t="str">
        <f t="shared" si="153"/>
        <v>Skill Development</v>
      </c>
      <c r="I3312">
        <v>2</v>
      </c>
      <c r="J3312" t="str">
        <f t="shared" si="154"/>
        <v>Low</v>
      </c>
      <c r="K3312">
        <v>1</v>
      </c>
      <c r="L3312" t="s">
        <v>21</v>
      </c>
      <c r="M3312" t="s">
        <v>30</v>
      </c>
      <c r="N3312">
        <v>9</v>
      </c>
      <c r="O3312" t="s">
        <v>23</v>
      </c>
      <c r="P3312" t="s">
        <v>65</v>
      </c>
      <c r="Q3312" t="s">
        <v>40</v>
      </c>
      <c r="R3312" t="s">
        <v>45</v>
      </c>
      <c r="S3312" t="str">
        <f t="shared" si="155"/>
        <v>High</v>
      </c>
    </row>
    <row r="3313" spans="1:19" x14ac:dyDescent="0.3">
      <c r="A3313" t="s">
        <v>124</v>
      </c>
      <c r="B3313" t="s">
        <v>125</v>
      </c>
      <c r="C3313" t="s">
        <v>103</v>
      </c>
      <c r="D3313">
        <v>4</v>
      </c>
      <c r="E3313" t="s">
        <v>19</v>
      </c>
      <c r="F3313">
        <v>0.9</v>
      </c>
      <c r="G3313" t="s">
        <v>61</v>
      </c>
      <c r="H3313" t="str">
        <f t="shared" si="153"/>
        <v>Study Support</v>
      </c>
      <c r="I3313">
        <v>3</v>
      </c>
      <c r="J3313" t="str">
        <f t="shared" si="154"/>
        <v>Medium</v>
      </c>
      <c r="K3313">
        <v>1</v>
      </c>
      <c r="L3313" t="s">
        <v>23</v>
      </c>
      <c r="M3313" t="s">
        <v>30</v>
      </c>
      <c r="N3313">
        <v>5</v>
      </c>
      <c r="O3313" t="s">
        <v>23</v>
      </c>
      <c r="P3313" t="s">
        <v>116</v>
      </c>
      <c r="Q3313" t="s">
        <v>25</v>
      </c>
      <c r="R3313" t="s">
        <v>26</v>
      </c>
      <c r="S3313" t="str">
        <f t="shared" si="155"/>
        <v>Medium</v>
      </c>
    </row>
    <row r="3314" spans="1:19" x14ac:dyDescent="0.3">
      <c r="A3314" t="s">
        <v>126</v>
      </c>
      <c r="B3314" t="s">
        <v>771</v>
      </c>
      <c r="C3314" t="s">
        <v>29</v>
      </c>
      <c r="D3314">
        <v>2</v>
      </c>
      <c r="E3314" t="s">
        <v>79</v>
      </c>
      <c r="F3314">
        <v>0.9</v>
      </c>
      <c r="G3314" t="s">
        <v>31</v>
      </c>
      <c r="H3314" t="str">
        <f t="shared" si="153"/>
        <v>Skill Development</v>
      </c>
      <c r="I3314">
        <v>2</v>
      </c>
      <c r="J3314" t="str">
        <f t="shared" si="154"/>
        <v>Low</v>
      </c>
      <c r="K3314">
        <v>-3</v>
      </c>
      <c r="L3314" t="s">
        <v>23</v>
      </c>
      <c r="M3314" t="s">
        <v>32</v>
      </c>
      <c r="N3314">
        <v>9</v>
      </c>
      <c r="O3314" t="s">
        <v>21</v>
      </c>
      <c r="P3314" t="s">
        <v>24</v>
      </c>
      <c r="Q3314" t="s">
        <v>34</v>
      </c>
      <c r="R3314" t="s">
        <v>45</v>
      </c>
      <c r="S3314" t="str">
        <f t="shared" si="155"/>
        <v>High</v>
      </c>
    </row>
    <row r="3315" spans="1:19" x14ac:dyDescent="0.3">
      <c r="A3315" t="s">
        <v>128</v>
      </c>
      <c r="B3315" t="s">
        <v>772</v>
      </c>
      <c r="C3315" t="s">
        <v>29</v>
      </c>
      <c r="D3315">
        <v>2</v>
      </c>
      <c r="E3315" t="s">
        <v>79</v>
      </c>
      <c r="F3315">
        <v>3.7</v>
      </c>
      <c r="G3315" t="s">
        <v>48</v>
      </c>
      <c r="H3315" t="str">
        <f t="shared" si="153"/>
        <v>Skill Development</v>
      </c>
      <c r="I3315">
        <v>4</v>
      </c>
      <c r="J3315" t="str">
        <f t="shared" si="154"/>
        <v>High</v>
      </c>
      <c r="K3315">
        <v>2</v>
      </c>
      <c r="L3315" t="s">
        <v>23</v>
      </c>
      <c r="M3315" t="s">
        <v>22</v>
      </c>
      <c r="N3315">
        <v>6</v>
      </c>
      <c r="O3315" t="s">
        <v>21</v>
      </c>
      <c r="P3315" t="s">
        <v>73</v>
      </c>
      <c r="Q3315" t="s">
        <v>34</v>
      </c>
      <c r="R3315" t="s">
        <v>45</v>
      </c>
      <c r="S3315" t="str">
        <f t="shared" si="155"/>
        <v>Medium</v>
      </c>
    </row>
    <row r="3316" spans="1:19" x14ac:dyDescent="0.3">
      <c r="A3316" t="s">
        <v>130</v>
      </c>
      <c r="B3316" t="s">
        <v>259</v>
      </c>
      <c r="C3316" t="s">
        <v>96</v>
      </c>
      <c r="D3316">
        <v>4</v>
      </c>
      <c r="E3316" t="s">
        <v>79</v>
      </c>
      <c r="F3316">
        <v>4.2</v>
      </c>
      <c r="G3316" t="s">
        <v>44</v>
      </c>
      <c r="H3316" t="str">
        <f t="shared" si="153"/>
        <v>Other</v>
      </c>
      <c r="I3316">
        <v>2</v>
      </c>
      <c r="J3316" t="str">
        <f t="shared" si="154"/>
        <v>Low</v>
      </c>
      <c r="K3316">
        <v>-2</v>
      </c>
      <c r="L3316" t="s">
        <v>23</v>
      </c>
      <c r="M3316" t="s">
        <v>32</v>
      </c>
      <c r="N3316">
        <v>4</v>
      </c>
      <c r="O3316" t="s">
        <v>23</v>
      </c>
      <c r="P3316" t="s">
        <v>73</v>
      </c>
      <c r="Q3316" t="s">
        <v>40</v>
      </c>
      <c r="R3316" t="s">
        <v>49</v>
      </c>
      <c r="S3316" t="str">
        <f t="shared" si="155"/>
        <v>Medium</v>
      </c>
    </row>
    <row r="3317" spans="1:19" x14ac:dyDescent="0.3">
      <c r="A3317" t="s">
        <v>132</v>
      </c>
      <c r="B3317" t="s">
        <v>773</v>
      </c>
      <c r="C3317" t="s">
        <v>43</v>
      </c>
      <c r="D3317">
        <v>1</v>
      </c>
      <c r="E3317" t="s">
        <v>60</v>
      </c>
      <c r="F3317">
        <v>1.9</v>
      </c>
      <c r="G3317" t="s">
        <v>31</v>
      </c>
      <c r="H3317" t="str">
        <f t="shared" si="153"/>
        <v>Skill Development</v>
      </c>
      <c r="I3317">
        <v>1</v>
      </c>
      <c r="J3317" t="str">
        <f t="shared" si="154"/>
        <v>Low</v>
      </c>
      <c r="K3317">
        <v>0</v>
      </c>
      <c r="L3317" t="s">
        <v>21</v>
      </c>
      <c r="M3317" t="s">
        <v>19</v>
      </c>
      <c r="N3317">
        <v>8</v>
      </c>
      <c r="O3317" t="s">
        <v>23</v>
      </c>
      <c r="P3317" t="s">
        <v>116</v>
      </c>
      <c r="Q3317" t="s">
        <v>25</v>
      </c>
      <c r="R3317" t="s">
        <v>49</v>
      </c>
      <c r="S3317" t="str">
        <f t="shared" si="155"/>
        <v>High</v>
      </c>
    </row>
    <row r="3318" spans="1:19" x14ac:dyDescent="0.3">
      <c r="A3318" t="s">
        <v>134</v>
      </c>
      <c r="B3318" t="s">
        <v>774</v>
      </c>
      <c r="C3318" t="s">
        <v>29</v>
      </c>
      <c r="D3318">
        <v>4</v>
      </c>
      <c r="E3318" t="s">
        <v>22</v>
      </c>
      <c r="F3318">
        <v>2.8</v>
      </c>
      <c r="G3318" t="s">
        <v>61</v>
      </c>
      <c r="H3318" t="str">
        <f t="shared" si="153"/>
        <v>Study Support</v>
      </c>
      <c r="I3318">
        <v>2</v>
      </c>
      <c r="J3318" t="str">
        <f t="shared" si="154"/>
        <v>Low</v>
      </c>
      <c r="K3318">
        <v>-3</v>
      </c>
      <c r="L3318" t="s">
        <v>23</v>
      </c>
      <c r="M3318" t="s">
        <v>22</v>
      </c>
      <c r="N3318">
        <v>3</v>
      </c>
      <c r="O3318" t="s">
        <v>23</v>
      </c>
      <c r="P3318" t="s">
        <v>39</v>
      </c>
      <c r="Q3318" t="s">
        <v>25</v>
      </c>
      <c r="R3318" t="s">
        <v>49</v>
      </c>
      <c r="S3318" t="str">
        <f t="shared" si="155"/>
        <v>Low</v>
      </c>
    </row>
    <row r="3319" spans="1:19" x14ac:dyDescent="0.3">
      <c r="A3319" t="s">
        <v>137</v>
      </c>
      <c r="B3319" t="s">
        <v>775</v>
      </c>
      <c r="C3319" t="s">
        <v>147</v>
      </c>
      <c r="D3319">
        <v>3</v>
      </c>
      <c r="E3319" t="s">
        <v>56</v>
      </c>
      <c r="F3319">
        <v>2.9</v>
      </c>
      <c r="G3319" t="s">
        <v>20</v>
      </c>
      <c r="H3319" t="str">
        <f t="shared" si="153"/>
        <v>Study Support</v>
      </c>
      <c r="I3319">
        <v>5</v>
      </c>
      <c r="J3319" t="str">
        <f t="shared" si="154"/>
        <v>High</v>
      </c>
      <c r="K3319">
        <v>2</v>
      </c>
      <c r="L3319" t="s">
        <v>23</v>
      </c>
      <c r="M3319" t="s">
        <v>30</v>
      </c>
      <c r="N3319">
        <v>4</v>
      </c>
      <c r="O3319" t="s">
        <v>21</v>
      </c>
      <c r="P3319" t="s">
        <v>39</v>
      </c>
      <c r="Q3319" t="s">
        <v>40</v>
      </c>
      <c r="R3319" t="s">
        <v>45</v>
      </c>
      <c r="S3319" t="str">
        <f t="shared" si="155"/>
        <v>Medium</v>
      </c>
    </row>
    <row r="3320" spans="1:19" x14ac:dyDescent="0.3">
      <c r="A3320" t="s">
        <v>139</v>
      </c>
      <c r="B3320" t="s">
        <v>278</v>
      </c>
      <c r="C3320" t="s">
        <v>37</v>
      </c>
      <c r="D3320">
        <v>1</v>
      </c>
      <c r="E3320" t="s">
        <v>19</v>
      </c>
      <c r="F3320">
        <v>3.9</v>
      </c>
      <c r="G3320" t="s">
        <v>61</v>
      </c>
      <c r="H3320" t="str">
        <f t="shared" si="153"/>
        <v>Study Support</v>
      </c>
      <c r="I3320">
        <v>3</v>
      </c>
      <c r="J3320" t="str">
        <f t="shared" si="154"/>
        <v>Medium</v>
      </c>
      <c r="K3320">
        <v>1</v>
      </c>
      <c r="L3320" t="s">
        <v>21</v>
      </c>
      <c r="M3320" t="s">
        <v>30</v>
      </c>
      <c r="N3320">
        <v>1</v>
      </c>
      <c r="O3320" t="s">
        <v>21</v>
      </c>
      <c r="P3320" t="s">
        <v>165</v>
      </c>
      <c r="Q3320" t="s">
        <v>34</v>
      </c>
      <c r="R3320" t="s">
        <v>45</v>
      </c>
      <c r="S3320" t="str">
        <f t="shared" si="155"/>
        <v>Low</v>
      </c>
    </row>
    <row r="3321" spans="1:19" x14ac:dyDescent="0.3">
      <c r="A3321" t="s">
        <v>141</v>
      </c>
      <c r="B3321" t="s">
        <v>278</v>
      </c>
      <c r="C3321" t="s">
        <v>37</v>
      </c>
      <c r="D3321">
        <v>1</v>
      </c>
      <c r="E3321" t="s">
        <v>19</v>
      </c>
      <c r="F3321">
        <v>3.9</v>
      </c>
      <c r="G3321" t="s">
        <v>61</v>
      </c>
      <c r="H3321" t="str">
        <f t="shared" si="153"/>
        <v>Study Support</v>
      </c>
      <c r="I3321">
        <v>3</v>
      </c>
      <c r="J3321" t="str">
        <f t="shared" si="154"/>
        <v>Medium</v>
      </c>
      <c r="K3321">
        <v>1</v>
      </c>
      <c r="L3321" t="s">
        <v>21</v>
      </c>
      <c r="M3321" t="s">
        <v>30</v>
      </c>
      <c r="N3321">
        <v>1</v>
      </c>
      <c r="O3321" t="s">
        <v>23</v>
      </c>
      <c r="P3321" t="s">
        <v>109</v>
      </c>
      <c r="Q3321" t="s">
        <v>34</v>
      </c>
      <c r="R3321" t="s">
        <v>45</v>
      </c>
      <c r="S3321" t="str">
        <f t="shared" si="155"/>
        <v>Low</v>
      </c>
    </row>
    <row r="3322" spans="1:19" x14ac:dyDescent="0.3">
      <c r="A3322" t="s">
        <v>16</v>
      </c>
      <c r="B3322" t="s">
        <v>278</v>
      </c>
      <c r="C3322" t="s">
        <v>37</v>
      </c>
      <c r="D3322">
        <v>1</v>
      </c>
      <c r="E3322" t="s">
        <v>19</v>
      </c>
      <c r="F3322">
        <v>3.9</v>
      </c>
      <c r="G3322" t="s">
        <v>61</v>
      </c>
      <c r="H3322" t="str">
        <f t="shared" si="153"/>
        <v>Study Support</v>
      </c>
      <c r="I3322">
        <v>3</v>
      </c>
      <c r="J3322" t="str">
        <f t="shared" si="154"/>
        <v>Medium</v>
      </c>
      <c r="K3322">
        <v>1</v>
      </c>
      <c r="L3322" t="s">
        <v>21</v>
      </c>
      <c r="M3322" t="s">
        <v>30</v>
      </c>
      <c r="N3322">
        <v>1</v>
      </c>
      <c r="O3322" t="s">
        <v>21</v>
      </c>
      <c r="P3322" t="s">
        <v>145</v>
      </c>
      <c r="Q3322" t="s">
        <v>34</v>
      </c>
      <c r="R3322" t="s">
        <v>26</v>
      </c>
      <c r="S3322" t="str">
        <f t="shared" si="155"/>
        <v>Low</v>
      </c>
    </row>
    <row r="3323" spans="1:19" x14ac:dyDescent="0.3">
      <c r="A3323" t="s">
        <v>27</v>
      </c>
      <c r="B3323" t="s">
        <v>278</v>
      </c>
      <c r="C3323" t="s">
        <v>37</v>
      </c>
      <c r="D3323">
        <v>1</v>
      </c>
      <c r="E3323" t="s">
        <v>19</v>
      </c>
      <c r="F3323">
        <v>3.9</v>
      </c>
      <c r="G3323" t="s">
        <v>61</v>
      </c>
      <c r="H3323" t="str">
        <f t="shared" si="153"/>
        <v>Study Support</v>
      </c>
      <c r="I3323">
        <v>3</v>
      </c>
      <c r="J3323" t="str">
        <f t="shared" si="154"/>
        <v>Medium</v>
      </c>
      <c r="K3323">
        <v>1</v>
      </c>
      <c r="L3323" t="s">
        <v>21</v>
      </c>
      <c r="M3323" t="s">
        <v>30</v>
      </c>
      <c r="N3323">
        <v>1</v>
      </c>
      <c r="O3323" t="s">
        <v>23</v>
      </c>
      <c r="P3323" t="s">
        <v>57</v>
      </c>
      <c r="Q3323" t="s">
        <v>34</v>
      </c>
      <c r="R3323" t="s">
        <v>26</v>
      </c>
      <c r="S3323" t="str">
        <f t="shared" si="155"/>
        <v>Low</v>
      </c>
    </row>
    <row r="3324" spans="1:19" x14ac:dyDescent="0.3">
      <c r="A3324" t="s">
        <v>35</v>
      </c>
      <c r="B3324" t="s">
        <v>278</v>
      </c>
      <c r="C3324" t="s">
        <v>37</v>
      </c>
      <c r="D3324">
        <v>1</v>
      </c>
      <c r="E3324" t="s">
        <v>19</v>
      </c>
      <c r="F3324">
        <v>3.9</v>
      </c>
      <c r="G3324" t="s">
        <v>61</v>
      </c>
      <c r="H3324" t="str">
        <f t="shared" si="153"/>
        <v>Study Support</v>
      </c>
      <c r="I3324">
        <v>3</v>
      </c>
      <c r="J3324" t="str">
        <f t="shared" si="154"/>
        <v>Medium</v>
      </c>
      <c r="K3324">
        <v>1</v>
      </c>
      <c r="L3324" t="s">
        <v>21</v>
      </c>
      <c r="M3324" t="s">
        <v>30</v>
      </c>
      <c r="N3324">
        <v>1</v>
      </c>
      <c r="O3324" t="s">
        <v>23</v>
      </c>
      <c r="P3324" t="s">
        <v>65</v>
      </c>
      <c r="Q3324" t="s">
        <v>34</v>
      </c>
      <c r="R3324" t="s">
        <v>26</v>
      </c>
      <c r="S3324" t="str">
        <f t="shared" si="155"/>
        <v>Low</v>
      </c>
    </row>
    <row r="3325" spans="1:19" x14ac:dyDescent="0.3">
      <c r="A3325" t="s">
        <v>41</v>
      </c>
      <c r="B3325" t="s">
        <v>278</v>
      </c>
      <c r="C3325" t="s">
        <v>37</v>
      </c>
      <c r="D3325">
        <v>1</v>
      </c>
      <c r="E3325" t="s">
        <v>19</v>
      </c>
      <c r="F3325">
        <v>3.9</v>
      </c>
      <c r="G3325" t="s">
        <v>61</v>
      </c>
      <c r="H3325" t="str">
        <f t="shared" si="153"/>
        <v>Study Support</v>
      </c>
      <c r="I3325">
        <v>3</v>
      </c>
      <c r="J3325" t="str">
        <f t="shared" si="154"/>
        <v>Medium</v>
      </c>
      <c r="K3325">
        <v>1</v>
      </c>
      <c r="L3325" t="s">
        <v>21</v>
      </c>
      <c r="M3325" t="s">
        <v>30</v>
      </c>
      <c r="N3325">
        <v>1</v>
      </c>
      <c r="O3325" t="s">
        <v>21</v>
      </c>
      <c r="P3325" t="s">
        <v>52</v>
      </c>
      <c r="Q3325" t="s">
        <v>34</v>
      </c>
      <c r="R3325" t="s">
        <v>45</v>
      </c>
      <c r="S3325" t="str">
        <f t="shared" si="155"/>
        <v>Low</v>
      </c>
    </row>
    <row r="3326" spans="1:19" x14ac:dyDescent="0.3">
      <c r="A3326" t="s">
        <v>46</v>
      </c>
      <c r="B3326" t="s">
        <v>278</v>
      </c>
      <c r="C3326" t="s">
        <v>37</v>
      </c>
      <c r="D3326">
        <v>1</v>
      </c>
      <c r="E3326" t="s">
        <v>19</v>
      </c>
      <c r="F3326">
        <v>3.9</v>
      </c>
      <c r="G3326" t="s">
        <v>61</v>
      </c>
      <c r="H3326" t="str">
        <f t="shared" si="153"/>
        <v>Study Support</v>
      </c>
      <c r="I3326">
        <v>3</v>
      </c>
      <c r="J3326" t="str">
        <f t="shared" si="154"/>
        <v>Medium</v>
      </c>
      <c r="K3326">
        <v>1</v>
      </c>
      <c r="L3326" t="s">
        <v>21</v>
      </c>
      <c r="M3326" t="s">
        <v>30</v>
      </c>
      <c r="N3326">
        <v>1</v>
      </c>
      <c r="O3326" t="s">
        <v>21</v>
      </c>
      <c r="P3326" t="s">
        <v>176</v>
      </c>
      <c r="Q3326" t="s">
        <v>34</v>
      </c>
      <c r="R3326" t="s">
        <v>45</v>
      </c>
      <c r="S3326" t="str">
        <f t="shared" si="155"/>
        <v>Low</v>
      </c>
    </row>
    <row r="3327" spans="1:19" x14ac:dyDescent="0.3">
      <c r="A3327" t="s">
        <v>50</v>
      </c>
      <c r="B3327" t="s">
        <v>278</v>
      </c>
      <c r="C3327" t="s">
        <v>37</v>
      </c>
      <c r="D3327">
        <v>1</v>
      </c>
      <c r="E3327" t="s">
        <v>19</v>
      </c>
      <c r="F3327">
        <v>3.9</v>
      </c>
      <c r="G3327" t="s">
        <v>61</v>
      </c>
      <c r="H3327" t="str">
        <f t="shared" si="153"/>
        <v>Study Support</v>
      </c>
      <c r="I3327">
        <v>3</v>
      </c>
      <c r="J3327" t="str">
        <f t="shared" si="154"/>
        <v>Medium</v>
      </c>
      <c r="K3327">
        <v>1</v>
      </c>
      <c r="L3327" t="s">
        <v>21</v>
      </c>
      <c r="M3327" t="s">
        <v>30</v>
      </c>
      <c r="N3327">
        <v>1</v>
      </c>
      <c r="O3327" t="s">
        <v>21</v>
      </c>
      <c r="P3327" t="s">
        <v>33</v>
      </c>
      <c r="Q3327" t="s">
        <v>34</v>
      </c>
      <c r="R3327" t="s">
        <v>49</v>
      </c>
      <c r="S3327" t="str">
        <f t="shared" si="155"/>
        <v>Low</v>
      </c>
    </row>
    <row r="3328" spans="1:19" x14ac:dyDescent="0.3">
      <c r="A3328" t="s">
        <v>53</v>
      </c>
      <c r="B3328" t="s">
        <v>278</v>
      </c>
      <c r="C3328" t="s">
        <v>37</v>
      </c>
      <c r="D3328">
        <v>1</v>
      </c>
      <c r="E3328" t="s">
        <v>19</v>
      </c>
      <c r="F3328">
        <v>3.9</v>
      </c>
      <c r="G3328" t="s">
        <v>61</v>
      </c>
      <c r="H3328" t="str">
        <f t="shared" si="153"/>
        <v>Study Support</v>
      </c>
      <c r="I3328">
        <v>3</v>
      </c>
      <c r="J3328" t="str">
        <f t="shared" si="154"/>
        <v>Medium</v>
      </c>
      <c r="K3328">
        <v>1</v>
      </c>
      <c r="L3328" t="s">
        <v>21</v>
      </c>
      <c r="M3328" t="s">
        <v>30</v>
      </c>
      <c r="N3328">
        <v>1</v>
      </c>
      <c r="O3328" t="s">
        <v>23</v>
      </c>
      <c r="P3328" t="s">
        <v>39</v>
      </c>
      <c r="Q3328" t="s">
        <v>34</v>
      </c>
      <c r="R3328" t="s">
        <v>49</v>
      </c>
      <c r="S3328" t="str">
        <f t="shared" si="155"/>
        <v>Low</v>
      </c>
    </row>
    <row r="3329" spans="1:19" x14ac:dyDescent="0.3">
      <c r="A3329" t="s">
        <v>58</v>
      </c>
      <c r="B3329" t="s">
        <v>278</v>
      </c>
      <c r="C3329" t="s">
        <v>37</v>
      </c>
      <c r="D3329">
        <v>1</v>
      </c>
      <c r="E3329" t="s">
        <v>19</v>
      </c>
      <c r="F3329">
        <v>3.9</v>
      </c>
      <c r="G3329" t="s">
        <v>61</v>
      </c>
      <c r="H3329" t="str">
        <f t="shared" si="153"/>
        <v>Study Support</v>
      </c>
      <c r="I3329">
        <v>3</v>
      </c>
      <c r="J3329" t="str">
        <f t="shared" si="154"/>
        <v>Medium</v>
      </c>
      <c r="K3329">
        <v>1</v>
      </c>
      <c r="L3329" t="s">
        <v>21</v>
      </c>
      <c r="M3329" t="s">
        <v>30</v>
      </c>
      <c r="N3329">
        <v>1</v>
      </c>
      <c r="O3329" t="s">
        <v>23</v>
      </c>
      <c r="P3329" t="s">
        <v>1712</v>
      </c>
      <c r="Q3329" t="s">
        <v>34</v>
      </c>
      <c r="R3329" t="s">
        <v>45</v>
      </c>
      <c r="S3329" t="str">
        <f t="shared" si="155"/>
        <v>Low</v>
      </c>
    </row>
    <row r="3330" spans="1:19" x14ac:dyDescent="0.3">
      <c r="A3330" t="s">
        <v>63</v>
      </c>
      <c r="B3330" t="s">
        <v>278</v>
      </c>
      <c r="C3330" t="s">
        <v>37</v>
      </c>
      <c r="D3330">
        <v>1</v>
      </c>
      <c r="E3330" t="s">
        <v>19</v>
      </c>
      <c r="F3330">
        <v>3.9</v>
      </c>
      <c r="G3330" t="s">
        <v>61</v>
      </c>
      <c r="H3330" t="str">
        <f t="shared" ref="H3330:H3393" si="156">IF(OR(ISNUMBER(SEARCH("Assignment",G3330)),ISNUMBER(SEARCH("Exam",G3330)),ISNUMBER(SEARCH("Notes",G3330)),ISNUMBER(SEARCH("Homework",G3330))),"Study Support",
IF(OR(ISNUMBER(SEARCH("Resume",G3330)),ISNUMBER(SEARCH("Skill",G3330)),ISNUMBER(SEARCH("Learning",G3330)),ISNUMBER(SEARCH("Project",G3330))),"Skill Development",
IF(OR(ISNUMBER(SEARCH("Music",G3330)),ISNUMBER(SEARCH("Movie",G3330)),ISNUMBER(SEARCH("Game",G3330)),ISNUMBER(SEARCH("Fun",G3330))),"Entertainment",
"Other")))</f>
        <v>Study Support</v>
      </c>
      <c r="I3330">
        <v>3</v>
      </c>
      <c r="J3330" t="str">
        <f t="shared" ref="J3330:J3393" si="157">IF(I3330&gt;=4,"High",IF(I3330=3,"Medium","Low"))</f>
        <v>Medium</v>
      </c>
      <c r="K3330">
        <v>1</v>
      </c>
      <c r="L3330" t="s">
        <v>21</v>
      </c>
      <c r="M3330" t="s">
        <v>30</v>
      </c>
      <c r="N3330">
        <v>1</v>
      </c>
      <c r="O3330" t="s">
        <v>21</v>
      </c>
      <c r="P3330" t="s">
        <v>179</v>
      </c>
      <c r="Q3330" t="s">
        <v>34</v>
      </c>
      <c r="R3330" t="s">
        <v>26</v>
      </c>
      <c r="S3330" t="str">
        <f t="shared" ref="S3330:S3393" si="158">IF(N3330&gt;=7,"High",IF(N3330&gt;=4,"Medium","Low"))</f>
        <v>Low</v>
      </c>
    </row>
    <row r="3331" spans="1:19" x14ac:dyDescent="0.3">
      <c r="A3331" t="s">
        <v>66</v>
      </c>
      <c r="B3331" t="s">
        <v>278</v>
      </c>
      <c r="C3331" t="s">
        <v>37</v>
      </c>
      <c r="D3331">
        <v>1</v>
      </c>
      <c r="E3331" t="s">
        <v>19</v>
      </c>
      <c r="F3331">
        <v>3.9</v>
      </c>
      <c r="G3331" t="s">
        <v>61</v>
      </c>
      <c r="H3331" t="str">
        <f t="shared" si="156"/>
        <v>Study Support</v>
      </c>
      <c r="I3331">
        <v>3</v>
      </c>
      <c r="J3331" t="str">
        <f t="shared" si="157"/>
        <v>Medium</v>
      </c>
      <c r="K3331">
        <v>1</v>
      </c>
      <c r="L3331" t="s">
        <v>21</v>
      </c>
      <c r="M3331" t="s">
        <v>30</v>
      </c>
      <c r="N3331">
        <v>1</v>
      </c>
      <c r="O3331" t="s">
        <v>23</v>
      </c>
      <c r="P3331" t="s">
        <v>24</v>
      </c>
      <c r="Q3331" t="s">
        <v>34</v>
      </c>
      <c r="R3331" t="s">
        <v>26</v>
      </c>
      <c r="S3331" t="str">
        <f t="shared" si="158"/>
        <v>Low</v>
      </c>
    </row>
    <row r="3332" spans="1:19" x14ac:dyDescent="0.3">
      <c r="A3332" t="s">
        <v>69</v>
      </c>
      <c r="B3332" t="s">
        <v>278</v>
      </c>
      <c r="C3332" t="s">
        <v>37</v>
      </c>
      <c r="D3332">
        <v>1</v>
      </c>
      <c r="E3332" t="s">
        <v>19</v>
      </c>
      <c r="F3332">
        <v>3.9</v>
      </c>
      <c r="G3332" t="s">
        <v>61</v>
      </c>
      <c r="H3332" t="str">
        <f t="shared" si="156"/>
        <v>Study Support</v>
      </c>
      <c r="I3332">
        <v>3</v>
      </c>
      <c r="J3332" t="str">
        <f t="shared" si="157"/>
        <v>Medium</v>
      </c>
      <c r="K3332">
        <v>1</v>
      </c>
      <c r="L3332" t="s">
        <v>21</v>
      </c>
      <c r="M3332" t="s">
        <v>30</v>
      </c>
      <c r="N3332">
        <v>1</v>
      </c>
      <c r="O3332" t="s">
        <v>21</v>
      </c>
      <c r="P3332" t="s">
        <v>109</v>
      </c>
      <c r="Q3332" t="s">
        <v>34</v>
      </c>
      <c r="R3332" t="s">
        <v>26</v>
      </c>
      <c r="S3332" t="str">
        <f t="shared" si="158"/>
        <v>Low</v>
      </c>
    </row>
    <row r="3333" spans="1:19" x14ac:dyDescent="0.3">
      <c r="A3333" t="s">
        <v>71</v>
      </c>
      <c r="B3333" t="s">
        <v>278</v>
      </c>
      <c r="C3333" t="s">
        <v>37</v>
      </c>
      <c r="D3333">
        <v>1</v>
      </c>
      <c r="E3333" t="s">
        <v>19</v>
      </c>
      <c r="F3333">
        <v>3.9</v>
      </c>
      <c r="G3333" t="s">
        <v>61</v>
      </c>
      <c r="H3333" t="str">
        <f t="shared" si="156"/>
        <v>Study Support</v>
      </c>
      <c r="I3333">
        <v>3</v>
      </c>
      <c r="J3333" t="str">
        <f t="shared" si="157"/>
        <v>Medium</v>
      </c>
      <c r="K3333">
        <v>1</v>
      </c>
      <c r="L3333" t="s">
        <v>21</v>
      </c>
      <c r="M3333" t="s">
        <v>30</v>
      </c>
      <c r="N3333">
        <v>1</v>
      </c>
      <c r="O3333" t="s">
        <v>23</v>
      </c>
      <c r="P3333" t="s">
        <v>83</v>
      </c>
      <c r="Q3333" t="s">
        <v>34</v>
      </c>
      <c r="R3333" t="s">
        <v>49</v>
      </c>
      <c r="S3333" t="str">
        <f t="shared" si="158"/>
        <v>Low</v>
      </c>
    </row>
    <row r="3334" spans="1:19" x14ac:dyDescent="0.3">
      <c r="A3334" t="s">
        <v>74</v>
      </c>
      <c r="B3334" t="s">
        <v>278</v>
      </c>
      <c r="C3334" t="s">
        <v>37</v>
      </c>
      <c r="D3334">
        <v>1</v>
      </c>
      <c r="E3334" t="s">
        <v>19</v>
      </c>
      <c r="F3334">
        <v>3.9</v>
      </c>
      <c r="G3334" t="s">
        <v>61</v>
      </c>
      <c r="H3334" t="str">
        <f t="shared" si="156"/>
        <v>Study Support</v>
      </c>
      <c r="I3334">
        <v>3</v>
      </c>
      <c r="J3334" t="str">
        <f t="shared" si="157"/>
        <v>Medium</v>
      </c>
      <c r="K3334">
        <v>1</v>
      </c>
      <c r="L3334" t="s">
        <v>21</v>
      </c>
      <c r="M3334" t="s">
        <v>30</v>
      </c>
      <c r="N3334">
        <v>1</v>
      </c>
      <c r="O3334" t="s">
        <v>21</v>
      </c>
      <c r="P3334" t="s">
        <v>123</v>
      </c>
      <c r="Q3334" t="s">
        <v>34</v>
      </c>
      <c r="R3334" t="s">
        <v>26</v>
      </c>
      <c r="S3334" t="str">
        <f t="shared" si="158"/>
        <v>Low</v>
      </c>
    </row>
    <row r="3335" spans="1:19" x14ac:dyDescent="0.3">
      <c r="A3335" t="s">
        <v>76</v>
      </c>
      <c r="B3335" t="s">
        <v>278</v>
      </c>
      <c r="C3335" t="s">
        <v>37</v>
      </c>
      <c r="D3335">
        <v>1</v>
      </c>
      <c r="E3335" t="s">
        <v>19</v>
      </c>
      <c r="F3335">
        <v>3.9</v>
      </c>
      <c r="G3335" t="s">
        <v>61</v>
      </c>
      <c r="H3335" t="str">
        <f t="shared" si="156"/>
        <v>Study Support</v>
      </c>
      <c r="I3335">
        <v>3</v>
      </c>
      <c r="J3335" t="str">
        <f t="shared" si="157"/>
        <v>Medium</v>
      </c>
      <c r="K3335">
        <v>1</v>
      </c>
      <c r="L3335" t="s">
        <v>21</v>
      </c>
      <c r="M3335" t="s">
        <v>30</v>
      </c>
      <c r="N3335">
        <v>1</v>
      </c>
      <c r="O3335" t="s">
        <v>23</v>
      </c>
      <c r="P3335" t="s">
        <v>1710</v>
      </c>
      <c r="Q3335" t="s">
        <v>34</v>
      </c>
      <c r="R3335" t="s">
        <v>49</v>
      </c>
      <c r="S3335" t="str">
        <f t="shared" si="158"/>
        <v>Low</v>
      </c>
    </row>
    <row r="3336" spans="1:19" x14ac:dyDescent="0.3">
      <c r="A3336" t="s">
        <v>81</v>
      </c>
      <c r="B3336" t="s">
        <v>278</v>
      </c>
      <c r="C3336" t="s">
        <v>37</v>
      </c>
      <c r="D3336">
        <v>1</v>
      </c>
      <c r="E3336" t="s">
        <v>19</v>
      </c>
      <c r="F3336">
        <v>3.9</v>
      </c>
      <c r="G3336" t="s">
        <v>61</v>
      </c>
      <c r="H3336" t="str">
        <f t="shared" si="156"/>
        <v>Study Support</v>
      </c>
      <c r="I3336">
        <v>3</v>
      </c>
      <c r="J3336" t="str">
        <f t="shared" si="157"/>
        <v>Medium</v>
      </c>
      <c r="K3336">
        <v>1</v>
      </c>
      <c r="L3336" t="s">
        <v>21</v>
      </c>
      <c r="M3336" t="s">
        <v>30</v>
      </c>
      <c r="N3336">
        <v>1</v>
      </c>
      <c r="O3336" t="s">
        <v>21</v>
      </c>
      <c r="P3336" t="s">
        <v>1710</v>
      </c>
      <c r="Q3336" t="s">
        <v>34</v>
      </c>
      <c r="R3336" t="s">
        <v>26</v>
      </c>
      <c r="S3336" t="str">
        <f t="shared" si="158"/>
        <v>Low</v>
      </c>
    </row>
    <row r="3337" spans="1:19" x14ac:dyDescent="0.3">
      <c r="A3337" t="s">
        <v>84</v>
      </c>
      <c r="B3337" t="s">
        <v>278</v>
      </c>
      <c r="C3337" t="s">
        <v>37</v>
      </c>
      <c r="D3337">
        <v>1</v>
      </c>
      <c r="E3337" t="s">
        <v>19</v>
      </c>
      <c r="F3337">
        <v>3.9</v>
      </c>
      <c r="G3337" t="s">
        <v>61</v>
      </c>
      <c r="H3337" t="str">
        <f t="shared" si="156"/>
        <v>Study Support</v>
      </c>
      <c r="I3337">
        <v>3</v>
      </c>
      <c r="J3337" t="str">
        <f t="shared" si="157"/>
        <v>Medium</v>
      </c>
      <c r="K3337">
        <v>1</v>
      </c>
      <c r="L3337" t="s">
        <v>21</v>
      </c>
      <c r="M3337" t="s">
        <v>30</v>
      </c>
      <c r="N3337">
        <v>1</v>
      </c>
      <c r="O3337" t="s">
        <v>23</v>
      </c>
      <c r="P3337" t="s">
        <v>83</v>
      </c>
      <c r="Q3337" t="s">
        <v>34</v>
      </c>
      <c r="R3337" t="s">
        <v>45</v>
      </c>
      <c r="S3337" t="str">
        <f t="shared" si="158"/>
        <v>Low</v>
      </c>
    </row>
    <row r="3338" spans="1:19" x14ac:dyDescent="0.3">
      <c r="A3338" t="s">
        <v>87</v>
      </c>
      <c r="B3338" t="s">
        <v>403</v>
      </c>
      <c r="C3338" t="s">
        <v>29</v>
      </c>
      <c r="D3338">
        <v>3</v>
      </c>
      <c r="E3338" t="s">
        <v>19</v>
      </c>
      <c r="F3338">
        <v>2.7</v>
      </c>
      <c r="G3338" t="s">
        <v>20</v>
      </c>
      <c r="H3338" t="str">
        <f t="shared" si="156"/>
        <v>Study Support</v>
      </c>
      <c r="I3338">
        <v>4</v>
      </c>
      <c r="J3338" t="str">
        <f t="shared" si="157"/>
        <v>High</v>
      </c>
      <c r="K3338">
        <v>-3</v>
      </c>
      <c r="L3338" t="s">
        <v>23</v>
      </c>
      <c r="M3338" t="s">
        <v>19</v>
      </c>
      <c r="N3338">
        <v>6</v>
      </c>
      <c r="O3338" t="s">
        <v>23</v>
      </c>
      <c r="P3338" t="s">
        <v>80</v>
      </c>
      <c r="Q3338" t="s">
        <v>34</v>
      </c>
      <c r="R3338" t="s">
        <v>49</v>
      </c>
      <c r="S3338" t="str">
        <f t="shared" si="158"/>
        <v>Medium</v>
      </c>
    </row>
    <row r="3339" spans="1:19" x14ac:dyDescent="0.3">
      <c r="A3339" t="s">
        <v>88</v>
      </c>
      <c r="B3339" t="s">
        <v>776</v>
      </c>
      <c r="C3339" t="s">
        <v>29</v>
      </c>
      <c r="D3339">
        <v>3</v>
      </c>
      <c r="E3339" t="s">
        <v>79</v>
      </c>
      <c r="F3339">
        <v>0.6</v>
      </c>
      <c r="G3339" t="s">
        <v>61</v>
      </c>
      <c r="H3339" t="str">
        <f t="shared" si="156"/>
        <v>Study Support</v>
      </c>
      <c r="I3339">
        <v>1</v>
      </c>
      <c r="J3339" t="str">
        <f t="shared" si="157"/>
        <v>Low</v>
      </c>
      <c r="K3339">
        <v>-1</v>
      </c>
      <c r="L3339" t="s">
        <v>23</v>
      </c>
      <c r="M3339" t="s">
        <v>30</v>
      </c>
      <c r="N3339">
        <v>2</v>
      </c>
      <c r="O3339" t="s">
        <v>23</v>
      </c>
      <c r="P3339" t="s">
        <v>158</v>
      </c>
      <c r="Q3339" t="s">
        <v>25</v>
      </c>
      <c r="R3339" t="s">
        <v>45</v>
      </c>
      <c r="S3339" t="str">
        <f t="shared" si="158"/>
        <v>Low</v>
      </c>
    </row>
    <row r="3340" spans="1:19" x14ac:dyDescent="0.3">
      <c r="A3340" t="s">
        <v>91</v>
      </c>
      <c r="B3340" t="s">
        <v>777</v>
      </c>
      <c r="C3340" t="s">
        <v>55</v>
      </c>
      <c r="D3340">
        <v>1</v>
      </c>
      <c r="E3340" t="s">
        <v>79</v>
      </c>
      <c r="F3340">
        <v>1.6</v>
      </c>
      <c r="G3340" t="s">
        <v>48</v>
      </c>
      <c r="H3340" t="str">
        <f t="shared" si="156"/>
        <v>Skill Development</v>
      </c>
      <c r="I3340">
        <v>5</v>
      </c>
      <c r="J3340" t="str">
        <f t="shared" si="157"/>
        <v>High</v>
      </c>
      <c r="K3340">
        <v>3</v>
      </c>
      <c r="L3340" t="s">
        <v>23</v>
      </c>
      <c r="M3340" t="s">
        <v>32</v>
      </c>
      <c r="N3340">
        <v>7</v>
      </c>
      <c r="O3340" t="s">
        <v>23</v>
      </c>
      <c r="P3340" t="s">
        <v>257</v>
      </c>
      <c r="Q3340" t="s">
        <v>40</v>
      </c>
      <c r="R3340" t="s">
        <v>26</v>
      </c>
      <c r="S3340" t="str">
        <f t="shared" si="158"/>
        <v>High</v>
      </c>
    </row>
    <row r="3341" spans="1:19" x14ac:dyDescent="0.3">
      <c r="A3341" t="s">
        <v>94</v>
      </c>
      <c r="B3341" t="s">
        <v>778</v>
      </c>
      <c r="C3341" t="s">
        <v>147</v>
      </c>
      <c r="D3341">
        <v>1</v>
      </c>
      <c r="E3341" t="s">
        <v>79</v>
      </c>
      <c r="F3341">
        <v>3.9</v>
      </c>
      <c r="G3341" t="s">
        <v>44</v>
      </c>
      <c r="H3341" t="str">
        <f t="shared" si="156"/>
        <v>Other</v>
      </c>
      <c r="I3341">
        <v>1</v>
      </c>
      <c r="J3341" t="str">
        <f t="shared" si="157"/>
        <v>Low</v>
      </c>
      <c r="K3341">
        <v>-1</v>
      </c>
      <c r="L3341" t="s">
        <v>21</v>
      </c>
      <c r="M3341" t="s">
        <v>19</v>
      </c>
      <c r="N3341">
        <v>4</v>
      </c>
      <c r="O3341" t="s">
        <v>23</v>
      </c>
      <c r="P3341" t="s">
        <v>257</v>
      </c>
      <c r="Q3341" t="s">
        <v>40</v>
      </c>
      <c r="R3341" t="s">
        <v>26</v>
      </c>
      <c r="S3341" t="str">
        <f t="shared" si="158"/>
        <v>Medium</v>
      </c>
    </row>
    <row r="3342" spans="1:19" x14ac:dyDescent="0.3">
      <c r="A3342" t="s">
        <v>97</v>
      </c>
      <c r="B3342" t="s">
        <v>779</v>
      </c>
      <c r="C3342" t="s">
        <v>147</v>
      </c>
      <c r="D3342">
        <v>1</v>
      </c>
      <c r="E3342" t="s">
        <v>19</v>
      </c>
      <c r="F3342">
        <v>1.3</v>
      </c>
      <c r="G3342" t="s">
        <v>48</v>
      </c>
      <c r="H3342" t="str">
        <f t="shared" si="156"/>
        <v>Skill Development</v>
      </c>
      <c r="I3342">
        <v>3</v>
      </c>
      <c r="J3342" t="str">
        <f t="shared" si="157"/>
        <v>Medium</v>
      </c>
      <c r="K3342">
        <v>0</v>
      </c>
      <c r="L3342" t="s">
        <v>21</v>
      </c>
      <c r="M3342" t="s">
        <v>32</v>
      </c>
      <c r="N3342">
        <v>3</v>
      </c>
      <c r="O3342" t="s">
        <v>21</v>
      </c>
      <c r="P3342" t="s">
        <v>57</v>
      </c>
      <c r="Q3342" t="s">
        <v>40</v>
      </c>
      <c r="R3342" t="s">
        <v>49</v>
      </c>
      <c r="S3342" t="str">
        <f t="shared" si="158"/>
        <v>Low</v>
      </c>
    </row>
    <row r="3343" spans="1:19" x14ac:dyDescent="0.3">
      <c r="A3343" t="s">
        <v>99</v>
      </c>
      <c r="B3343" t="s">
        <v>282</v>
      </c>
      <c r="C3343" t="s">
        <v>43</v>
      </c>
      <c r="D3343">
        <v>3</v>
      </c>
      <c r="E3343" t="s">
        <v>60</v>
      </c>
      <c r="F3343">
        <v>3.2</v>
      </c>
      <c r="G3343" t="s">
        <v>31</v>
      </c>
      <c r="H3343" t="str">
        <f t="shared" si="156"/>
        <v>Skill Development</v>
      </c>
      <c r="I3343">
        <v>4</v>
      </c>
      <c r="J3343" t="str">
        <f t="shared" si="157"/>
        <v>High</v>
      </c>
      <c r="K3343">
        <v>-1</v>
      </c>
      <c r="L3343" t="s">
        <v>21</v>
      </c>
      <c r="M3343" t="s">
        <v>32</v>
      </c>
      <c r="N3343">
        <v>7</v>
      </c>
      <c r="O3343" t="s">
        <v>23</v>
      </c>
      <c r="P3343" t="s">
        <v>24</v>
      </c>
      <c r="Q3343" t="s">
        <v>40</v>
      </c>
      <c r="R3343" t="s">
        <v>26</v>
      </c>
      <c r="S3343" t="str">
        <f t="shared" si="158"/>
        <v>High</v>
      </c>
    </row>
    <row r="3344" spans="1:19" x14ac:dyDescent="0.3">
      <c r="A3344" t="s">
        <v>101</v>
      </c>
      <c r="B3344" t="s">
        <v>780</v>
      </c>
      <c r="C3344" t="s">
        <v>103</v>
      </c>
      <c r="D3344">
        <v>1</v>
      </c>
      <c r="E3344" t="s">
        <v>60</v>
      </c>
      <c r="F3344">
        <v>1</v>
      </c>
      <c r="G3344" t="s">
        <v>20</v>
      </c>
      <c r="H3344" t="str">
        <f t="shared" si="156"/>
        <v>Study Support</v>
      </c>
      <c r="I3344">
        <v>3</v>
      </c>
      <c r="J3344" t="str">
        <f t="shared" si="157"/>
        <v>Medium</v>
      </c>
      <c r="K3344">
        <v>-2</v>
      </c>
      <c r="L3344" t="s">
        <v>23</v>
      </c>
      <c r="M3344" t="s">
        <v>22</v>
      </c>
      <c r="N3344">
        <v>7</v>
      </c>
      <c r="O3344" t="s">
        <v>21</v>
      </c>
      <c r="P3344" t="s">
        <v>116</v>
      </c>
      <c r="Q3344" t="s">
        <v>25</v>
      </c>
      <c r="R3344" t="s">
        <v>45</v>
      </c>
      <c r="S3344" t="str">
        <f t="shared" si="158"/>
        <v>High</v>
      </c>
    </row>
    <row r="3345" spans="1:19" x14ac:dyDescent="0.3">
      <c r="A3345" t="s">
        <v>105</v>
      </c>
      <c r="B3345" t="s">
        <v>781</v>
      </c>
      <c r="C3345" t="s">
        <v>37</v>
      </c>
      <c r="D3345">
        <v>2</v>
      </c>
      <c r="E3345" t="s">
        <v>56</v>
      </c>
      <c r="F3345">
        <v>3.4</v>
      </c>
      <c r="G3345" t="s">
        <v>20</v>
      </c>
      <c r="H3345" t="str">
        <f t="shared" si="156"/>
        <v>Study Support</v>
      </c>
      <c r="I3345">
        <v>2</v>
      </c>
      <c r="J3345" t="str">
        <f t="shared" si="157"/>
        <v>Low</v>
      </c>
      <c r="K3345">
        <v>2</v>
      </c>
      <c r="L3345" t="s">
        <v>23</v>
      </c>
      <c r="M3345" t="s">
        <v>19</v>
      </c>
      <c r="N3345">
        <v>3</v>
      </c>
      <c r="O3345" t="s">
        <v>21</v>
      </c>
      <c r="P3345" t="s">
        <v>65</v>
      </c>
      <c r="Q3345" t="s">
        <v>34</v>
      </c>
      <c r="R3345" t="s">
        <v>45</v>
      </c>
      <c r="S3345" t="str">
        <f t="shared" si="158"/>
        <v>Low</v>
      </c>
    </row>
    <row r="3346" spans="1:19" x14ac:dyDescent="0.3">
      <c r="A3346" t="s">
        <v>107</v>
      </c>
      <c r="B3346" t="s">
        <v>153</v>
      </c>
      <c r="C3346" t="s">
        <v>37</v>
      </c>
      <c r="D3346">
        <v>1</v>
      </c>
      <c r="E3346" t="s">
        <v>79</v>
      </c>
      <c r="F3346">
        <v>3.4</v>
      </c>
      <c r="G3346" t="s">
        <v>20</v>
      </c>
      <c r="H3346" t="str">
        <f t="shared" si="156"/>
        <v>Study Support</v>
      </c>
      <c r="I3346">
        <v>1</v>
      </c>
      <c r="J3346" t="str">
        <f t="shared" si="157"/>
        <v>Low</v>
      </c>
      <c r="K3346">
        <v>2</v>
      </c>
      <c r="L3346" t="s">
        <v>21</v>
      </c>
      <c r="M3346" t="s">
        <v>19</v>
      </c>
      <c r="N3346">
        <v>5</v>
      </c>
      <c r="O3346" t="s">
        <v>21</v>
      </c>
      <c r="P3346" t="s">
        <v>196</v>
      </c>
      <c r="Q3346" t="s">
        <v>40</v>
      </c>
      <c r="R3346" t="s">
        <v>26</v>
      </c>
      <c r="S3346" t="str">
        <f t="shared" si="158"/>
        <v>Medium</v>
      </c>
    </row>
    <row r="3347" spans="1:19" x14ac:dyDescent="0.3">
      <c r="A3347" t="s">
        <v>110</v>
      </c>
      <c r="B3347" t="s">
        <v>153</v>
      </c>
      <c r="C3347" t="s">
        <v>37</v>
      </c>
      <c r="D3347">
        <v>1</v>
      </c>
      <c r="E3347" t="s">
        <v>79</v>
      </c>
      <c r="F3347">
        <v>3.4</v>
      </c>
      <c r="G3347" t="s">
        <v>20</v>
      </c>
      <c r="H3347" t="str">
        <f t="shared" si="156"/>
        <v>Study Support</v>
      </c>
      <c r="I3347">
        <v>1</v>
      </c>
      <c r="J3347" t="str">
        <f t="shared" si="157"/>
        <v>Low</v>
      </c>
      <c r="K3347">
        <v>2</v>
      </c>
      <c r="L3347" t="s">
        <v>21</v>
      </c>
      <c r="M3347" t="s">
        <v>19</v>
      </c>
      <c r="N3347">
        <v>5</v>
      </c>
      <c r="O3347" t="s">
        <v>21</v>
      </c>
      <c r="P3347" t="s">
        <v>73</v>
      </c>
      <c r="Q3347" t="s">
        <v>40</v>
      </c>
      <c r="R3347" t="s">
        <v>26</v>
      </c>
      <c r="S3347" t="str">
        <f t="shared" si="158"/>
        <v>Medium</v>
      </c>
    </row>
    <row r="3348" spans="1:19" x14ac:dyDescent="0.3">
      <c r="A3348" t="s">
        <v>112</v>
      </c>
      <c r="B3348" t="s">
        <v>153</v>
      </c>
      <c r="C3348" t="s">
        <v>37</v>
      </c>
      <c r="D3348">
        <v>1</v>
      </c>
      <c r="E3348" t="s">
        <v>79</v>
      </c>
      <c r="F3348">
        <v>3.4</v>
      </c>
      <c r="G3348" t="s">
        <v>20</v>
      </c>
      <c r="H3348" t="str">
        <f t="shared" si="156"/>
        <v>Study Support</v>
      </c>
      <c r="I3348">
        <v>1</v>
      </c>
      <c r="J3348" t="str">
        <f t="shared" si="157"/>
        <v>Low</v>
      </c>
      <c r="K3348">
        <v>2</v>
      </c>
      <c r="L3348" t="s">
        <v>21</v>
      </c>
      <c r="M3348" t="s">
        <v>19</v>
      </c>
      <c r="N3348">
        <v>5</v>
      </c>
      <c r="O3348" t="s">
        <v>21</v>
      </c>
      <c r="P3348" t="s">
        <v>545</v>
      </c>
      <c r="Q3348" t="s">
        <v>40</v>
      </c>
      <c r="R3348" t="s">
        <v>45</v>
      </c>
      <c r="S3348" t="str">
        <f t="shared" si="158"/>
        <v>Medium</v>
      </c>
    </row>
    <row r="3349" spans="1:19" x14ac:dyDescent="0.3">
      <c r="A3349" t="s">
        <v>114</v>
      </c>
      <c r="B3349" t="s">
        <v>153</v>
      </c>
      <c r="C3349" t="s">
        <v>37</v>
      </c>
      <c r="D3349">
        <v>1</v>
      </c>
      <c r="E3349" t="s">
        <v>79</v>
      </c>
      <c r="F3349">
        <v>3.4</v>
      </c>
      <c r="G3349" t="s">
        <v>20</v>
      </c>
      <c r="H3349" t="str">
        <f t="shared" si="156"/>
        <v>Study Support</v>
      </c>
      <c r="I3349">
        <v>1</v>
      </c>
      <c r="J3349" t="str">
        <f t="shared" si="157"/>
        <v>Low</v>
      </c>
      <c r="K3349">
        <v>2</v>
      </c>
      <c r="L3349" t="s">
        <v>21</v>
      </c>
      <c r="M3349" t="s">
        <v>19</v>
      </c>
      <c r="N3349">
        <v>5</v>
      </c>
      <c r="O3349" t="s">
        <v>23</v>
      </c>
      <c r="P3349" t="s">
        <v>52</v>
      </c>
      <c r="Q3349" t="s">
        <v>40</v>
      </c>
      <c r="R3349" t="s">
        <v>26</v>
      </c>
      <c r="S3349" t="str">
        <f t="shared" si="158"/>
        <v>Medium</v>
      </c>
    </row>
    <row r="3350" spans="1:19" x14ac:dyDescent="0.3">
      <c r="A3350" t="s">
        <v>117</v>
      </c>
      <c r="B3350" t="s">
        <v>153</v>
      </c>
      <c r="C3350" t="s">
        <v>37</v>
      </c>
      <c r="D3350">
        <v>1</v>
      </c>
      <c r="E3350" t="s">
        <v>79</v>
      </c>
      <c r="F3350">
        <v>3.4</v>
      </c>
      <c r="G3350" t="s">
        <v>20</v>
      </c>
      <c r="H3350" t="str">
        <f t="shared" si="156"/>
        <v>Study Support</v>
      </c>
      <c r="I3350">
        <v>1</v>
      </c>
      <c r="J3350" t="str">
        <f t="shared" si="157"/>
        <v>Low</v>
      </c>
      <c r="K3350">
        <v>2</v>
      </c>
      <c r="L3350" t="s">
        <v>21</v>
      </c>
      <c r="M3350" t="s">
        <v>19</v>
      </c>
      <c r="N3350">
        <v>5</v>
      </c>
      <c r="O3350" t="s">
        <v>21</v>
      </c>
      <c r="P3350" t="s">
        <v>1710</v>
      </c>
      <c r="Q3350" t="s">
        <v>40</v>
      </c>
      <c r="R3350" t="s">
        <v>49</v>
      </c>
      <c r="S3350" t="str">
        <f t="shared" si="158"/>
        <v>Medium</v>
      </c>
    </row>
    <row r="3351" spans="1:19" x14ac:dyDescent="0.3">
      <c r="A3351" t="s">
        <v>119</v>
      </c>
      <c r="B3351" t="s">
        <v>153</v>
      </c>
      <c r="C3351" t="s">
        <v>37</v>
      </c>
      <c r="D3351">
        <v>1</v>
      </c>
      <c r="E3351" t="s">
        <v>79</v>
      </c>
      <c r="F3351">
        <v>3.4</v>
      </c>
      <c r="G3351" t="s">
        <v>20</v>
      </c>
      <c r="H3351" t="str">
        <f t="shared" si="156"/>
        <v>Study Support</v>
      </c>
      <c r="I3351">
        <v>1</v>
      </c>
      <c r="J3351" t="str">
        <f t="shared" si="157"/>
        <v>Low</v>
      </c>
      <c r="K3351">
        <v>2</v>
      </c>
      <c r="L3351" t="s">
        <v>21</v>
      </c>
      <c r="M3351" t="s">
        <v>19</v>
      </c>
      <c r="N3351">
        <v>5</v>
      </c>
      <c r="O3351" t="s">
        <v>21</v>
      </c>
      <c r="P3351" t="s">
        <v>33</v>
      </c>
      <c r="Q3351" t="s">
        <v>40</v>
      </c>
      <c r="R3351" t="s">
        <v>45</v>
      </c>
      <c r="S3351" t="str">
        <f t="shared" si="158"/>
        <v>Medium</v>
      </c>
    </row>
    <row r="3352" spans="1:19" x14ac:dyDescent="0.3">
      <c r="A3352" t="s">
        <v>121</v>
      </c>
      <c r="B3352" t="s">
        <v>153</v>
      </c>
      <c r="C3352" t="s">
        <v>37</v>
      </c>
      <c r="D3352">
        <v>1</v>
      </c>
      <c r="E3352" t="s">
        <v>79</v>
      </c>
      <c r="F3352">
        <v>3.4</v>
      </c>
      <c r="G3352" t="s">
        <v>20</v>
      </c>
      <c r="H3352" t="str">
        <f t="shared" si="156"/>
        <v>Study Support</v>
      </c>
      <c r="I3352">
        <v>1</v>
      </c>
      <c r="J3352" t="str">
        <f t="shared" si="157"/>
        <v>Low</v>
      </c>
      <c r="K3352">
        <v>2</v>
      </c>
      <c r="L3352" t="s">
        <v>21</v>
      </c>
      <c r="M3352" t="s">
        <v>19</v>
      </c>
      <c r="N3352">
        <v>5</v>
      </c>
      <c r="O3352" t="s">
        <v>23</v>
      </c>
      <c r="P3352" t="s">
        <v>1711</v>
      </c>
      <c r="Q3352" t="s">
        <v>40</v>
      </c>
      <c r="R3352" t="s">
        <v>49</v>
      </c>
      <c r="S3352" t="str">
        <f t="shared" si="158"/>
        <v>Medium</v>
      </c>
    </row>
    <row r="3353" spans="1:19" x14ac:dyDescent="0.3">
      <c r="A3353" t="s">
        <v>124</v>
      </c>
      <c r="B3353" t="s">
        <v>153</v>
      </c>
      <c r="C3353" t="s">
        <v>37</v>
      </c>
      <c r="D3353">
        <v>1</v>
      </c>
      <c r="E3353" t="s">
        <v>79</v>
      </c>
      <c r="F3353">
        <v>3.4</v>
      </c>
      <c r="G3353" t="s">
        <v>20</v>
      </c>
      <c r="H3353" t="str">
        <f t="shared" si="156"/>
        <v>Study Support</v>
      </c>
      <c r="I3353">
        <v>1</v>
      </c>
      <c r="J3353" t="str">
        <f t="shared" si="157"/>
        <v>Low</v>
      </c>
      <c r="K3353">
        <v>2</v>
      </c>
      <c r="L3353" t="s">
        <v>21</v>
      </c>
      <c r="M3353" t="s">
        <v>19</v>
      </c>
      <c r="N3353">
        <v>5</v>
      </c>
      <c r="O3353" t="s">
        <v>23</v>
      </c>
      <c r="P3353" t="s">
        <v>165</v>
      </c>
      <c r="Q3353" t="s">
        <v>40</v>
      </c>
      <c r="R3353" t="s">
        <v>45</v>
      </c>
      <c r="S3353" t="str">
        <f t="shared" si="158"/>
        <v>Medium</v>
      </c>
    </row>
    <row r="3354" spans="1:19" x14ac:dyDescent="0.3">
      <c r="A3354" t="s">
        <v>126</v>
      </c>
      <c r="B3354" t="s">
        <v>153</v>
      </c>
      <c r="C3354" t="s">
        <v>37</v>
      </c>
      <c r="D3354">
        <v>1</v>
      </c>
      <c r="E3354" t="s">
        <v>79</v>
      </c>
      <c r="F3354">
        <v>3.4</v>
      </c>
      <c r="G3354" t="s">
        <v>20</v>
      </c>
      <c r="H3354" t="str">
        <f t="shared" si="156"/>
        <v>Study Support</v>
      </c>
      <c r="I3354">
        <v>1</v>
      </c>
      <c r="J3354" t="str">
        <f t="shared" si="157"/>
        <v>Low</v>
      </c>
      <c r="K3354">
        <v>2</v>
      </c>
      <c r="L3354" t="s">
        <v>21</v>
      </c>
      <c r="M3354" t="s">
        <v>19</v>
      </c>
      <c r="N3354">
        <v>5</v>
      </c>
      <c r="O3354" t="s">
        <v>21</v>
      </c>
      <c r="P3354" t="s">
        <v>158</v>
      </c>
      <c r="Q3354" t="s">
        <v>40</v>
      </c>
      <c r="R3354" t="s">
        <v>26</v>
      </c>
      <c r="S3354" t="str">
        <f t="shared" si="158"/>
        <v>Medium</v>
      </c>
    </row>
    <row r="3355" spans="1:19" x14ac:dyDescent="0.3">
      <c r="A3355" t="s">
        <v>128</v>
      </c>
      <c r="B3355" t="s">
        <v>153</v>
      </c>
      <c r="C3355" t="s">
        <v>37</v>
      </c>
      <c r="D3355">
        <v>1</v>
      </c>
      <c r="E3355" t="s">
        <v>79</v>
      </c>
      <c r="F3355">
        <v>3.4</v>
      </c>
      <c r="G3355" t="s">
        <v>20</v>
      </c>
      <c r="H3355" t="str">
        <f t="shared" si="156"/>
        <v>Study Support</v>
      </c>
      <c r="I3355">
        <v>1</v>
      </c>
      <c r="J3355" t="str">
        <f t="shared" si="157"/>
        <v>Low</v>
      </c>
      <c r="K3355">
        <v>2</v>
      </c>
      <c r="L3355" t="s">
        <v>21</v>
      </c>
      <c r="M3355" t="s">
        <v>19</v>
      </c>
      <c r="N3355">
        <v>5</v>
      </c>
      <c r="O3355" t="s">
        <v>21</v>
      </c>
      <c r="P3355" t="s">
        <v>1710</v>
      </c>
      <c r="Q3355" t="s">
        <v>40</v>
      </c>
      <c r="R3355" t="s">
        <v>49</v>
      </c>
      <c r="S3355" t="str">
        <f t="shared" si="158"/>
        <v>Medium</v>
      </c>
    </row>
    <row r="3356" spans="1:19" x14ac:dyDescent="0.3">
      <c r="A3356" t="s">
        <v>130</v>
      </c>
      <c r="B3356" t="s">
        <v>153</v>
      </c>
      <c r="C3356" t="s">
        <v>37</v>
      </c>
      <c r="D3356">
        <v>1</v>
      </c>
      <c r="E3356" t="s">
        <v>79</v>
      </c>
      <c r="F3356">
        <v>3.4</v>
      </c>
      <c r="G3356" t="s">
        <v>20</v>
      </c>
      <c r="H3356" t="str">
        <f t="shared" si="156"/>
        <v>Study Support</v>
      </c>
      <c r="I3356">
        <v>1</v>
      </c>
      <c r="J3356" t="str">
        <f t="shared" si="157"/>
        <v>Low</v>
      </c>
      <c r="K3356">
        <v>2</v>
      </c>
      <c r="L3356" t="s">
        <v>21</v>
      </c>
      <c r="M3356" t="s">
        <v>19</v>
      </c>
      <c r="N3356">
        <v>5</v>
      </c>
      <c r="O3356" t="s">
        <v>21</v>
      </c>
      <c r="P3356" t="s">
        <v>164</v>
      </c>
      <c r="Q3356" t="s">
        <v>40</v>
      </c>
      <c r="R3356" t="s">
        <v>49</v>
      </c>
      <c r="S3356" t="str">
        <f t="shared" si="158"/>
        <v>Medium</v>
      </c>
    </row>
    <row r="3357" spans="1:19" x14ac:dyDescent="0.3">
      <c r="A3357" t="s">
        <v>132</v>
      </c>
      <c r="B3357" t="s">
        <v>153</v>
      </c>
      <c r="C3357" t="s">
        <v>37</v>
      </c>
      <c r="D3357">
        <v>1</v>
      </c>
      <c r="E3357" t="s">
        <v>79</v>
      </c>
      <c r="F3357">
        <v>3.4</v>
      </c>
      <c r="G3357" t="s">
        <v>20</v>
      </c>
      <c r="H3357" t="str">
        <f t="shared" si="156"/>
        <v>Study Support</v>
      </c>
      <c r="I3357">
        <v>1</v>
      </c>
      <c r="J3357" t="str">
        <f t="shared" si="157"/>
        <v>Low</v>
      </c>
      <c r="K3357">
        <v>2</v>
      </c>
      <c r="L3357" t="s">
        <v>21</v>
      </c>
      <c r="M3357" t="s">
        <v>19</v>
      </c>
      <c r="N3357">
        <v>5</v>
      </c>
      <c r="O3357" t="s">
        <v>23</v>
      </c>
      <c r="P3357" t="s">
        <v>116</v>
      </c>
      <c r="Q3357" t="s">
        <v>40</v>
      </c>
      <c r="R3357" t="s">
        <v>26</v>
      </c>
      <c r="S3357" t="str">
        <f t="shared" si="158"/>
        <v>Medium</v>
      </c>
    </row>
    <row r="3358" spans="1:19" x14ac:dyDescent="0.3">
      <c r="A3358" t="s">
        <v>134</v>
      </c>
      <c r="B3358" t="s">
        <v>153</v>
      </c>
      <c r="C3358" t="s">
        <v>37</v>
      </c>
      <c r="D3358">
        <v>1</v>
      </c>
      <c r="E3358" t="s">
        <v>79</v>
      </c>
      <c r="F3358">
        <v>3.4</v>
      </c>
      <c r="G3358" t="s">
        <v>20</v>
      </c>
      <c r="H3358" t="str">
        <f t="shared" si="156"/>
        <v>Study Support</v>
      </c>
      <c r="I3358">
        <v>1</v>
      </c>
      <c r="J3358" t="str">
        <f t="shared" si="157"/>
        <v>Low</v>
      </c>
      <c r="K3358">
        <v>2</v>
      </c>
      <c r="L3358" t="s">
        <v>21</v>
      </c>
      <c r="M3358" t="s">
        <v>19</v>
      </c>
      <c r="N3358">
        <v>5</v>
      </c>
      <c r="O3358" t="s">
        <v>23</v>
      </c>
      <c r="P3358" t="s">
        <v>1710</v>
      </c>
      <c r="Q3358" t="s">
        <v>40</v>
      </c>
      <c r="R3358" t="s">
        <v>26</v>
      </c>
      <c r="S3358" t="str">
        <f t="shared" si="158"/>
        <v>Medium</v>
      </c>
    </row>
    <row r="3359" spans="1:19" x14ac:dyDescent="0.3">
      <c r="A3359" t="s">
        <v>137</v>
      </c>
      <c r="B3359" t="s">
        <v>153</v>
      </c>
      <c r="C3359" t="s">
        <v>37</v>
      </c>
      <c r="D3359">
        <v>1</v>
      </c>
      <c r="E3359" t="s">
        <v>79</v>
      </c>
      <c r="F3359">
        <v>3.4</v>
      </c>
      <c r="G3359" t="s">
        <v>20</v>
      </c>
      <c r="H3359" t="str">
        <f t="shared" si="156"/>
        <v>Study Support</v>
      </c>
      <c r="I3359">
        <v>1</v>
      </c>
      <c r="J3359" t="str">
        <f t="shared" si="157"/>
        <v>Low</v>
      </c>
      <c r="K3359">
        <v>2</v>
      </c>
      <c r="L3359" t="s">
        <v>21</v>
      </c>
      <c r="M3359" t="s">
        <v>19</v>
      </c>
      <c r="N3359">
        <v>5</v>
      </c>
      <c r="O3359" t="s">
        <v>23</v>
      </c>
      <c r="P3359" t="s">
        <v>176</v>
      </c>
      <c r="Q3359" t="s">
        <v>40</v>
      </c>
      <c r="R3359" t="s">
        <v>45</v>
      </c>
      <c r="S3359" t="str">
        <f t="shared" si="158"/>
        <v>Medium</v>
      </c>
    </row>
    <row r="3360" spans="1:19" x14ac:dyDescent="0.3">
      <c r="A3360" t="s">
        <v>139</v>
      </c>
      <c r="B3360" t="s">
        <v>153</v>
      </c>
      <c r="C3360" t="s">
        <v>37</v>
      </c>
      <c r="D3360">
        <v>1</v>
      </c>
      <c r="E3360" t="s">
        <v>79</v>
      </c>
      <c r="F3360">
        <v>3.4</v>
      </c>
      <c r="G3360" t="s">
        <v>20</v>
      </c>
      <c r="H3360" t="str">
        <f t="shared" si="156"/>
        <v>Study Support</v>
      </c>
      <c r="I3360">
        <v>1</v>
      </c>
      <c r="J3360" t="str">
        <f t="shared" si="157"/>
        <v>Low</v>
      </c>
      <c r="K3360">
        <v>2</v>
      </c>
      <c r="L3360" t="s">
        <v>21</v>
      </c>
      <c r="M3360" t="s">
        <v>19</v>
      </c>
      <c r="N3360">
        <v>5</v>
      </c>
      <c r="O3360" t="s">
        <v>23</v>
      </c>
      <c r="P3360" t="s">
        <v>83</v>
      </c>
      <c r="Q3360" t="s">
        <v>40</v>
      </c>
      <c r="R3360" t="s">
        <v>26</v>
      </c>
      <c r="S3360" t="str">
        <f t="shared" si="158"/>
        <v>Medium</v>
      </c>
    </row>
    <row r="3361" spans="1:19" x14ac:dyDescent="0.3">
      <c r="A3361" t="s">
        <v>141</v>
      </c>
      <c r="B3361" t="s">
        <v>153</v>
      </c>
      <c r="C3361" t="s">
        <v>37</v>
      </c>
      <c r="D3361">
        <v>1</v>
      </c>
      <c r="E3361" t="s">
        <v>79</v>
      </c>
      <c r="F3361">
        <v>3.4</v>
      </c>
      <c r="G3361" t="s">
        <v>20</v>
      </c>
      <c r="H3361" t="str">
        <f t="shared" si="156"/>
        <v>Study Support</v>
      </c>
      <c r="I3361">
        <v>1</v>
      </c>
      <c r="J3361" t="str">
        <f t="shared" si="157"/>
        <v>Low</v>
      </c>
      <c r="K3361">
        <v>2</v>
      </c>
      <c r="L3361" t="s">
        <v>21</v>
      </c>
      <c r="M3361" t="s">
        <v>19</v>
      </c>
      <c r="N3361">
        <v>5</v>
      </c>
      <c r="O3361" t="s">
        <v>21</v>
      </c>
      <c r="P3361" t="s">
        <v>176</v>
      </c>
      <c r="Q3361" t="s">
        <v>40</v>
      </c>
      <c r="R3361" t="s">
        <v>45</v>
      </c>
      <c r="S3361" t="str">
        <f t="shared" si="158"/>
        <v>Medium</v>
      </c>
    </row>
    <row r="3362" spans="1:19" x14ac:dyDescent="0.3">
      <c r="A3362" t="s">
        <v>16</v>
      </c>
      <c r="B3362" t="s">
        <v>153</v>
      </c>
      <c r="C3362" t="s">
        <v>37</v>
      </c>
      <c r="D3362">
        <v>1</v>
      </c>
      <c r="E3362" t="s">
        <v>79</v>
      </c>
      <c r="F3362">
        <v>3.4</v>
      </c>
      <c r="G3362" t="s">
        <v>20</v>
      </c>
      <c r="H3362" t="str">
        <f t="shared" si="156"/>
        <v>Study Support</v>
      </c>
      <c r="I3362">
        <v>1</v>
      </c>
      <c r="J3362" t="str">
        <f t="shared" si="157"/>
        <v>Low</v>
      </c>
      <c r="K3362">
        <v>2</v>
      </c>
      <c r="L3362" t="s">
        <v>21</v>
      </c>
      <c r="M3362" t="s">
        <v>19</v>
      </c>
      <c r="N3362">
        <v>5</v>
      </c>
      <c r="O3362" t="s">
        <v>23</v>
      </c>
      <c r="P3362" t="s">
        <v>143</v>
      </c>
      <c r="Q3362" t="s">
        <v>40</v>
      </c>
      <c r="R3362" t="s">
        <v>26</v>
      </c>
      <c r="S3362" t="str">
        <f t="shared" si="158"/>
        <v>Medium</v>
      </c>
    </row>
    <row r="3363" spans="1:19" x14ac:dyDescent="0.3">
      <c r="A3363" t="s">
        <v>27</v>
      </c>
      <c r="B3363" t="s">
        <v>153</v>
      </c>
      <c r="C3363" t="s">
        <v>37</v>
      </c>
      <c r="D3363">
        <v>1</v>
      </c>
      <c r="E3363" t="s">
        <v>79</v>
      </c>
      <c r="F3363">
        <v>3.4</v>
      </c>
      <c r="G3363" t="s">
        <v>20</v>
      </c>
      <c r="H3363" t="str">
        <f t="shared" si="156"/>
        <v>Study Support</v>
      </c>
      <c r="I3363">
        <v>1</v>
      </c>
      <c r="J3363" t="str">
        <f t="shared" si="157"/>
        <v>Low</v>
      </c>
      <c r="K3363">
        <v>2</v>
      </c>
      <c r="L3363" t="s">
        <v>21</v>
      </c>
      <c r="M3363" t="s">
        <v>19</v>
      </c>
      <c r="N3363">
        <v>5</v>
      </c>
      <c r="O3363" t="s">
        <v>21</v>
      </c>
      <c r="P3363" t="s">
        <v>145</v>
      </c>
      <c r="Q3363" t="s">
        <v>40</v>
      </c>
      <c r="R3363" t="s">
        <v>45</v>
      </c>
      <c r="S3363" t="str">
        <f t="shared" si="158"/>
        <v>Medium</v>
      </c>
    </row>
    <row r="3364" spans="1:19" x14ac:dyDescent="0.3">
      <c r="A3364" t="s">
        <v>35</v>
      </c>
      <c r="B3364" t="s">
        <v>153</v>
      </c>
      <c r="C3364" t="s">
        <v>37</v>
      </c>
      <c r="D3364">
        <v>1</v>
      </c>
      <c r="E3364" t="s">
        <v>79</v>
      </c>
      <c r="F3364">
        <v>3.4</v>
      </c>
      <c r="G3364" t="s">
        <v>20</v>
      </c>
      <c r="H3364" t="str">
        <f t="shared" si="156"/>
        <v>Study Support</v>
      </c>
      <c r="I3364">
        <v>1</v>
      </c>
      <c r="J3364" t="str">
        <f t="shared" si="157"/>
        <v>Low</v>
      </c>
      <c r="K3364">
        <v>2</v>
      </c>
      <c r="L3364" t="s">
        <v>21</v>
      </c>
      <c r="M3364" t="s">
        <v>19</v>
      </c>
      <c r="N3364">
        <v>5</v>
      </c>
      <c r="O3364" t="s">
        <v>21</v>
      </c>
      <c r="P3364" t="s">
        <v>116</v>
      </c>
      <c r="Q3364" t="s">
        <v>40</v>
      </c>
      <c r="R3364" t="s">
        <v>45</v>
      </c>
      <c r="S3364" t="str">
        <f t="shared" si="158"/>
        <v>Medium</v>
      </c>
    </row>
    <row r="3365" spans="1:19" x14ac:dyDescent="0.3">
      <c r="A3365" t="s">
        <v>41</v>
      </c>
      <c r="B3365" t="s">
        <v>153</v>
      </c>
      <c r="C3365" t="s">
        <v>37</v>
      </c>
      <c r="D3365">
        <v>1</v>
      </c>
      <c r="E3365" t="s">
        <v>79</v>
      </c>
      <c r="F3365">
        <v>3.4</v>
      </c>
      <c r="G3365" t="s">
        <v>20</v>
      </c>
      <c r="H3365" t="str">
        <f t="shared" si="156"/>
        <v>Study Support</v>
      </c>
      <c r="I3365">
        <v>1</v>
      </c>
      <c r="J3365" t="str">
        <f t="shared" si="157"/>
        <v>Low</v>
      </c>
      <c r="K3365">
        <v>2</v>
      </c>
      <c r="L3365" t="s">
        <v>21</v>
      </c>
      <c r="M3365" t="s">
        <v>19</v>
      </c>
      <c r="N3365">
        <v>5</v>
      </c>
      <c r="O3365" t="s">
        <v>21</v>
      </c>
      <c r="P3365" t="s">
        <v>145</v>
      </c>
      <c r="Q3365" t="s">
        <v>40</v>
      </c>
      <c r="R3365" t="s">
        <v>26</v>
      </c>
      <c r="S3365" t="str">
        <f t="shared" si="158"/>
        <v>Medium</v>
      </c>
    </row>
    <row r="3366" spans="1:19" x14ac:dyDescent="0.3">
      <c r="A3366" t="s">
        <v>46</v>
      </c>
      <c r="B3366" t="s">
        <v>153</v>
      </c>
      <c r="C3366" t="s">
        <v>37</v>
      </c>
      <c r="D3366">
        <v>1</v>
      </c>
      <c r="E3366" t="s">
        <v>79</v>
      </c>
      <c r="F3366">
        <v>3.4</v>
      </c>
      <c r="G3366" t="s">
        <v>20</v>
      </c>
      <c r="H3366" t="str">
        <f t="shared" si="156"/>
        <v>Study Support</v>
      </c>
      <c r="I3366">
        <v>1</v>
      </c>
      <c r="J3366" t="str">
        <f t="shared" si="157"/>
        <v>Low</v>
      </c>
      <c r="K3366">
        <v>2</v>
      </c>
      <c r="L3366" t="s">
        <v>21</v>
      </c>
      <c r="M3366" t="s">
        <v>19</v>
      </c>
      <c r="N3366">
        <v>5</v>
      </c>
      <c r="O3366" t="s">
        <v>21</v>
      </c>
      <c r="P3366" t="s">
        <v>86</v>
      </c>
      <c r="Q3366" t="s">
        <v>40</v>
      </c>
      <c r="R3366" t="s">
        <v>45</v>
      </c>
      <c r="S3366" t="str">
        <f t="shared" si="158"/>
        <v>Medium</v>
      </c>
    </row>
    <row r="3367" spans="1:19" x14ac:dyDescent="0.3">
      <c r="A3367" t="s">
        <v>50</v>
      </c>
      <c r="B3367" t="s">
        <v>153</v>
      </c>
      <c r="C3367" t="s">
        <v>37</v>
      </c>
      <c r="D3367">
        <v>1</v>
      </c>
      <c r="E3367" t="s">
        <v>79</v>
      </c>
      <c r="F3367">
        <v>3.4</v>
      </c>
      <c r="G3367" t="s">
        <v>20</v>
      </c>
      <c r="H3367" t="str">
        <f t="shared" si="156"/>
        <v>Study Support</v>
      </c>
      <c r="I3367">
        <v>1</v>
      </c>
      <c r="J3367" t="str">
        <f t="shared" si="157"/>
        <v>Low</v>
      </c>
      <c r="K3367">
        <v>2</v>
      </c>
      <c r="L3367" t="s">
        <v>21</v>
      </c>
      <c r="M3367" t="s">
        <v>19</v>
      </c>
      <c r="N3367">
        <v>5</v>
      </c>
      <c r="O3367" t="s">
        <v>23</v>
      </c>
      <c r="P3367" t="s">
        <v>104</v>
      </c>
      <c r="Q3367" t="s">
        <v>40</v>
      </c>
      <c r="R3367" t="s">
        <v>26</v>
      </c>
      <c r="S3367" t="str">
        <f t="shared" si="158"/>
        <v>Medium</v>
      </c>
    </row>
    <row r="3368" spans="1:19" x14ac:dyDescent="0.3">
      <c r="A3368" t="s">
        <v>53</v>
      </c>
      <c r="B3368" t="s">
        <v>782</v>
      </c>
      <c r="C3368" t="s">
        <v>147</v>
      </c>
      <c r="D3368">
        <v>1</v>
      </c>
      <c r="E3368" t="s">
        <v>79</v>
      </c>
      <c r="F3368">
        <v>3.2</v>
      </c>
      <c r="G3368" t="s">
        <v>48</v>
      </c>
      <c r="H3368" t="str">
        <f t="shared" si="156"/>
        <v>Skill Development</v>
      </c>
      <c r="I3368">
        <v>3</v>
      </c>
      <c r="J3368" t="str">
        <f t="shared" si="157"/>
        <v>Medium</v>
      </c>
      <c r="K3368">
        <v>1</v>
      </c>
      <c r="L3368" t="s">
        <v>23</v>
      </c>
      <c r="M3368" t="s">
        <v>19</v>
      </c>
      <c r="N3368">
        <v>1</v>
      </c>
      <c r="O3368" t="s">
        <v>23</v>
      </c>
      <c r="P3368" t="s">
        <v>1710</v>
      </c>
      <c r="Q3368" t="s">
        <v>25</v>
      </c>
      <c r="R3368" t="s">
        <v>49</v>
      </c>
      <c r="S3368" t="str">
        <f t="shared" si="158"/>
        <v>Low</v>
      </c>
    </row>
    <row r="3369" spans="1:19" x14ac:dyDescent="0.3">
      <c r="A3369" t="s">
        <v>58</v>
      </c>
      <c r="B3369" t="s">
        <v>783</v>
      </c>
      <c r="C3369" t="s">
        <v>29</v>
      </c>
      <c r="D3369">
        <v>3</v>
      </c>
      <c r="E3369" t="s">
        <v>60</v>
      </c>
      <c r="F3369">
        <v>3.1</v>
      </c>
      <c r="G3369" t="s">
        <v>20</v>
      </c>
      <c r="H3369" t="str">
        <f t="shared" si="156"/>
        <v>Study Support</v>
      </c>
      <c r="I3369">
        <v>4</v>
      </c>
      <c r="J3369" t="str">
        <f t="shared" si="157"/>
        <v>High</v>
      </c>
      <c r="K3369">
        <v>2</v>
      </c>
      <c r="L3369" t="s">
        <v>23</v>
      </c>
      <c r="M3369" t="s">
        <v>32</v>
      </c>
      <c r="N3369">
        <v>7</v>
      </c>
      <c r="O3369" t="s">
        <v>23</v>
      </c>
      <c r="P3369" t="s">
        <v>52</v>
      </c>
      <c r="Q3369" t="s">
        <v>40</v>
      </c>
      <c r="R3369" t="s">
        <v>45</v>
      </c>
      <c r="S3369" t="str">
        <f t="shared" si="158"/>
        <v>High</v>
      </c>
    </row>
    <row r="3370" spans="1:19" x14ac:dyDescent="0.3">
      <c r="A3370" t="s">
        <v>63</v>
      </c>
      <c r="B3370" t="s">
        <v>784</v>
      </c>
      <c r="C3370" t="s">
        <v>55</v>
      </c>
      <c r="D3370">
        <v>3</v>
      </c>
      <c r="E3370" t="s">
        <v>19</v>
      </c>
      <c r="F3370">
        <v>4.0999999999999996</v>
      </c>
      <c r="G3370" t="s">
        <v>48</v>
      </c>
      <c r="H3370" t="str">
        <f t="shared" si="156"/>
        <v>Skill Development</v>
      </c>
      <c r="I3370">
        <v>3</v>
      </c>
      <c r="J3370" t="str">
        <f t="shared" si="157"/>
        <v>Medium</v>
      </c>
      <c r="K3370">
        <v>-2</v>
      </c>
      <c r="L3370" t="s">
        <v>21</v>
      </c>
      <c r="M3370" t="s">
        <v>22</v>
      </c>
      <c r="N3370">
        <v>9</v>
      </c>
      <c r="O3370" t="s">
        <v>21</v>
      </c>
      <c r="P3370" t="s">
        <v>52</v>
      </c>
      <c r="Q3370" t="s">
        <v>25</v>
      </c>
      <c r="R3370" t="s">
        <v>49</v>
      </c>
      <c r="S3370" t="str">
        <f t="shared" si="158"/>
        <v>High</v>
      </c>
    </row>
    <row r="3371" spans="1:19" x14ac:dyDescent="0.3">
      <c r="A3371" t="s">
        <v>66</v>
      </c>
      <c r="B3371" t="s">
        <v>785</v>
      </c>
      <c r="C3371" t="s">
        <v>103</v>
      </c>
      <c r="D3371">
        <v>3</v>
      </c>
      <c r="E3371" t="s">
        <v>30</v>
      </c>
      <c r="F3371">
        <v>0.7</v>
      </c>
      <c r="G3371" t="s">
        <v>20</v>
      </c>
      <c r="H3371" t="str">
        <f t="shared" si="156"/>
        <v>Study Support</v>
      </c>
      <c r="I3371">
        <v>5</v>
      </c>
      <c r="J3371" t="str">
        <f t="shared" si="157"/>
        <v>High</v>
      </c>
      <c r="K3371">
        <v>-2</v>
      </c>
      <c r="L3371" t="s">
        <v>21</v>
      </c>
      <c r="M3371" t="s">
        <v>32</v>
      </c>
      <c r="N3371">
        <v>8</v>
      </c>
      <c r="O3371" t="s">
        <v>21</v>
      </c>
      <c r="P3371" t="s">
        <v>83</v>
      </c>
      <c r="Q3371" t="s">
        <v>25</v>
      </c>
      <c r="R3371" t="s">
        <v>26</v>
      </c>
      <c r="S3371" t="str">
        <f t="shared" si="158"/>
        <v>High</v>
      </c>
    </row>
    <row r="3372" spans="1:19" x14ac:dyDescent="0.3">
      <c r="A3372" t="s">
        <v>69</v>
      </c>
      <c r="B3372" t="s">
        <v>786</v>
      </c>
      <c r="C3372" t="s">
        <v>147</v>
      </c>
      <c r="D3372">
        <v>2</v>
      </c>
      <c r="E3372" t="s">
        <v>79</v>
      </c>
      <c r="F3372">
        <v>3.7</v>
      </c>
      <c r="G3372" t="s">
        <v>48</v>
      </c>
      <c r="H3372" t="str">
        <f t="shared" si="156"/>
        <v>Skill Development</v>
      </c>
      <c r="I3372">
        <v>1</v>
      </c>
      <c r="J3372" t="str">
        <f t="shared" si="157"/>
        <v>Low</v>
      </c>
      <c r="K3372">
        <v>-1</v>
      </c>
      <c r="L3372" t="s">
        <v>21</v>
      </c>
      <c r="M3372" t="s">
        <v>22</v>
      </c>
      <c r="N3372">
        <v>4</v>
      </c>
      <c r="O3372" t="s">
        <v>21</v>
      </c>
      <c r="P3372" t="s">
        <v>179</v>
      </c>
      <c r="Q3372" t="s">
        <v>25</v>
      </c>
      <c r="R3372" t="s">
        <v>49</v>
      </c>
      <c r="S3372" t="str">
        <f t="shared" si="158"/>
        <v>Medium</v>
      </c>
    </row>
    <row r="3373" spans="1:19" x14ac:dyDescent="0.3">
      <c r="A3373" t="s">
        <v>71</v>
      </c>
      <c r="B3373" t="s">
        <v>787</v>
      </c>
      <c r="C3373" t="s">
        <v>55</v>
      </c>
      <c r="D3373">
        <v>2</v>
      </c>
      <c r="E3373" t="s">
        <v>56</v>
      </c>
      <c r="F3373">
        <v>1.3</v>
      </c>
      <c r="G3373" t="s">
        <v>38</v>
      </c>
      <c r="H3373" t="str">
        <f t="shared" si="156"/>
        <v>Skill Development</v>
      </c>
      <c r="I3373">
        <v>1</v>
      </c>
      <c r="J3373" t="str">
        <f t="shared" si="157"/>
        <v>Low</v>
      </c>
      <c r="K3373">
        <v>0</v>
      </c>
      <c r="L3373" t="s">
        <v>23</v>
      </c>
      <c r="M3373" t="s">
        <v>30</v>
      </c>
      <c r="N3373">
        <v>7</v>
      </c>
      <c r="O3373" t="s">
        <v>21</v>
      </c>
      <c r="P3373" t="s">
        <v>80</v>
      </c>
      <c r="Q3373" t="s">
        <v>40</v>
      </c>
      <c r="R3373" t="s">
        <v>49</v>
      </c>
      <c r="S3373" t="str">
        <f t="shared" si="158"/>
        <v>High</v>
      </c>
    </row>
    <row r="3374" spans="1:19" x14ac:dyDescent="0.3">
      <c r="A3374" t="s">
        <v>74</v>
      </c>
      <c r="B3374" t="s">
        <v>788</v>
      </c>
      <c r="C3374" t="s">
        <v>55</v>
      </c>
      <c r="D3374">
        <v>4</v>
      </c>
      <c r="E3374" t="s">
        <v>79</v>
      </c>
      <c r="F3374">
        <v>1.8</v>
      </c>
      <c r="G3374" t="s">
        <v>61</v>
      </c>
      <c r="H3374" t="str">
        <f t="shared" si="156"/>
        <v>Study Support</v>
      </c>
      <c r="I3374">
        <v>3</v>
      </c>
      <c r="J3374" t="str">
        <f t="shared" si="157"/>
        <v>Medium</v>
      </c>
      <c r="K3374">
        <v>2</v>
      </c>
      <c r="L3374" t="s">
        <v>23</v>
      </c>
      <c r="M3374" t="s">
        <v>19</v>
      </c>
      <c r="N3374">
        <v>10</v>
      </c>
      <c r="O3374" t="s">
        <v>23</v>
      </c>
      <c r="P3374" t="s">
        <v>145</v>
      </c>
      <c r="Q3374" t="s">
        <v>34</v>
      </c>
      <c r="R3374" t="s">
        <v>49</v>
      </c>
      <c r="S3374" t="str">
        <f t="shared" si="158"/>
        <v>High</v>
      </c>
    </row>
    <row r="3375" spans="1:19" x14ac:dyDescent="0.3">
      <c r="A3375" t="s">
        <v>76</v>
      </c>
      <c r="B3375" t="s">
        <v>789</v>
      </c>
      <c r="C3375" t="s">
        <v>55</v>
      </c>
      <c r="D3375">
        <v>4</v>
      </c>
      <c r="E3375" t="s">
        <v>30</v>
      </c>
      <c r="F3375">
        <v>4.5</v>
      </c>
      <c r="G3375" t="s">
        <v>38</v>
      </c>
      <c r="H3375" t="str">
        <f t="shared" si="156"/>
        <v>Skill Development</v>
      </c>
      <c r="I3375">
        <v>2</v>
      </c>
      <c r="J3375" t="str">
        <f t="shared" si="157"/>
        <v>Low</v>
      </c>
      <c r="K3375">
        <v>2</v>
      </c>
      <c r="L3375" t="s">
        <v>21</v>
      </c>
      <c r="M3375" t="s">
        <v>22</v>
      </c>
      <c r="N3375">
        <v>1</v>
      </c>
      <c r="O3375" t="s">
        <v>21</v>
      </c>
      <c r="P3375" t="s">
        <v>33</v>
      </c>
      <c r="Q3375" t="s">
        <v>40</v>
      </c>
      <c r="R3375" t="s">
        <v>45</v>
      </c>
      <c r="S3375" t="str">
        <f t="shared" si="158"/>
        <v>Low</v>
      </c>
    </row>
    <row r="3376" spans="1:19" x14ac:dyDescent="0.3">
      <c r="A3376" t="s">
        <v>81</v>
      </c>
      <c r="B3376" t="s">
        <v>790</v>
      </c>
      <c r="C3376" t="s">
        <v>37</v>
      </c>
      <c r="D3376">
        <v>1</v>
      </c>
      <c r="E3376" t="s">
        <v>22</v>
      </c>
      <c r="F3376">
        <v>0.8</v>
      </c>
      <c r="G3376" t="s">
        <v>38</v>
      </c>
      <c r="H3376" t="str">
        <f t="shared" si="156"/>
        <v>Skill Development</v>
      </c>
      <c r="I3376">
        <v>4</v>
      </c>
      <c r="J3376" t="str">
        <f t="shared" si="157"/>
        <v>High</v>
      </c>
      <c r="K3376">
        <v>0</v>
      </c>
      <c r="L3376" t="s">
        <v>23</v>
      </c>
      <c r="M3376" t="s">
        <v>30</v>
      </c>
      <c r="N3376">
        <v>7</v>
      </c>
      <c r="O3376" t="s">
        <v>23</v>
      </c>
      <c r="P3376" t="s">
        <v>109</v>
      </c>
      <c r="Q3376" t="s">
        <v>25</v>
      </c>
      <c r="R3376" t="s">
        <v>26</v>
      </c>
      <c r="S3376" t="str">
        <f t="shared" si="158"/>
        <v>High</v>
      </c>
    </row>
    <row r="3377" spans="1:19" x14ac:dyDescent="0.3">
      <c r="A3377" t="s">
        <v>84</v>
      </c>
      <c r="B3377" t="s">
        <v>791</v>
      </c>
      <c r="C3377" t="s">
        <v>78</v>
      </c>
      <c r="D3377">
        <v>1</v>
      </c>
      <c r="E3377" t="s">
        <v>60</v>
      </c>
      <c r="F3377">
        <v>3.7</v>
      </c>
      <c r="G3377" t="s">
        <v>44</v>
      </c>
      <c r="H3377" t="str">
        <f t="shared" si="156"/>
        <v>Other</v>
      </c>
      <c r="I3377">
        <v>4</v>
      </c>
      <c r="J3377" t="str">
        <f t="shared" si="157"/>
        <v>High</v>
      </c>
      <c r="K3377">
        <v>-1</v>
      </c>
      <c r="L3377" t="s">
        <v>21</v>
      </c>
      <c r="M3377" t="s">
        <v>22</v>
      </c>
      <c r="N3377">
        <v>4</v>
      </c>
      <c r="O3377" t="s">
        <v>21</v>
      </c>
      <c r="P3377" t="s">
        <v>80</v>
      </c>
      <c r="Q3377" t="s">
        <v>34</v>
      </c>
      <c r="R3377" t="s">
        <v>26</v>
      </c>
      <c r="S3377" t="str">
        <f t="shared" si="158"/>
        <v>Medium</v>
      </c>
    </row>
    <row r="3378" spans="1:19" x14ac:dyDescent="0.3">
      <c r="A3378" t="s">
        <v>87</v>
      </c>
      <c r="B3378" t="s">
        <v>203</v>
      </c>
      <c r="C3378" t="s">
        <v>18</v>
      </c>
      <c r="D3378">
        <v>2</v>
      </c>
      <c r="E3378" t="s">
        <v>56</v>
      </c>
      <c r="F3378">
        <v>3.2</v>
      </c>
      <c r="G3378" t="s">
        <v>31</v>
      </c>
      <c r="H3378" t="str">
        <f t="shared" si="156"/>
        <v>Skill Development</v>
      </c>
      <c r="I3378">
        <v>1</v>
      </c>
      <c r="J3378" t="str">
        <f t="shared" si="157"/>
        <v>Low</v>
      </c>
      <c r="K3378">
        <v>1</v>
      </c>
      <c r="L3378" t="s">
        <v>23</v>
      </c>
      <c r="M3378" t="s">
        <v>32</v>
      </c>
      <c r="N3378">
        <v>3</v>
      </c>
      <c r="O3378" t="s">
        <v>23</v>
      </c>
      <c r="P3378" t="s">
        <v>158</v>
      </c>
      <c r="Q3378" t="s">
        <v>25</v>
      </c>
      <c r="R3378" t="s">
        <v>49</v>
      </c>
      <c r="S3378" t="str">
        <f t="shared" si="158"/>
        <v>Low</v>
      </c>
    </row>
    <row r="3379" spans="1:19" x14ac:dyDescent="0.3">
      <c r="A3379" t="s">
        <v>88</v>
      </c>
      <c r="B3379" t="s">
        <v>792</v>
      </c>
      <c r="C3379" t="s">
        <v>96</v>
      </c>
      <c r="D3379">
        <v>2</v>
      </c>
      <c r="E3379" t="s">
        <v>30</v>
      </c>
      <c r="F3379">
        <v>3</v>
      </c>
      <c r="G3379" t="s">
        <v>20</v>
      </c>
      <c r="H3379" t="str">
        <f t="shared" si="156"/>
        <v>Study Support</v>
      </c>
      <c r="I3379">
        <v>1</v>
      </c>
      <c r="J3379" t="str">
        <f t="shared" si="157"/>
        <v>Low</v>
      </c>
      <c r="K3379">
        <v>-1</v>
      </c>
      <c r="L3379" t="s">
        <v>23</v>
      </c>
      <c r="M3379" t="s">
        <v>22</v>
      </c>
      <c r="N3379">
        <v>9</v>
      </c>
      <c r="O3379" t="s">
        <v>21</v>
      </c>
      <c r="P3379" t="s">
        <v>116</v>
      </c>
      <c r="Q3379" t="s">
        <v>25</v>
      </c>
      <c r="R3379" t="s">
        <v>49</v>
      </c>
      <c r="S3379" t="str">
        <f t="shared" si="158"/>
        <v>High</v>
      </c>
    </row>
    <row r="3380" spans="1:19" x14ac:dyDescent="0.3">
      <c r="A3380" t="s">
        <v>91</v>
      </c>
      <c r="B3380" t="s">
        <v>247</v>
      </c>
      <c r="C3380" t="s">
        <v>78</v>
      </c>
      <c r="D3380">
        <v>4</v>
      </c>
      <c r="E3380" t="s">
        <v>19</v>
      </c>
      <c r="F3380">
        <v>1</v>
      </c>
      <c r="G3380" t="s">
        <v>61</v>
      </c>
      <c r="H3380" t="str">
        <f t="shared" si="156"/>
        <v>Study Support</v>
      </c>
      <c r="I3380">
        <v>1</v>
      </c>
      <c r="J3380" t="str">
        <f t="shared" si="157"/>
        <v>Low</v>
      </c>
      <c r="K3380">
        <v>-2</v>
      </c>
      <c r="L3380" t="s">
        <v>23</v>
      </c>
      <c r="M3380" t="s">
        <v>22</v>
      </c>
      <c r="N3380">
        <v>8</v>
      </c>
      <c r="O3380" t="s">
        <v>21</v>
      </c>
      <c r="P3380" t="s">
        <v>116</v>
      </c>
      <c r="Q3380" t="s">
        <v>34</v>
      </c>
      <c r="R3380" t="s">
        <v>49</v>
      </c>
      <c r="S3380" t="str">
        <f t="shared" si="158"/>
        <v>High</v>
      </c>
    </row>
    <row r="3381" spans="1:19" x14ac:dyDescent="0.3">
      <c r="A3381" t="s">
        <v>94</v>
      </c>
      <c r="B3381" t="s">
        <v>247</v>
      </c>
      <c r="C3381" t="s">
        <v>78</v>
      </c>
      <c r="D3381">
        <v>4</v>
      </c>
      <c r="E3381" t="s">
        <v>19</v>
      </c>
      <c r="F3381">
        <v>1</v>
      </c>
      <c r="G3381" t="s">
        <v>61</v>
      </c>
      <c r="H3381" t="str">
        <f t="shared" si="156"/>
        <v>Study Support</v>
      </c>
      <c r="I3381">
        <v>1</v>
      </c>
      <c r="J3381" t="str">
        <f t="shared" si="157"/>
        <v>Low</v>
      </c>
      <c r="K3381">
        <v>-2</v>
      </c>
      <c r="L3381" t="s">
        <v>23</v>
      </c>
      <c r="M3381" t="s">
        <v>22</v>
      </c>
      <c r="N3381">
        <v>8</v>
      </c>
      <c r="O3381" t="s">
        <v>23</v>
      </c>
      <c r="P3381" t="s">
        <v>145</v>
      </c>
      <c r="Q3381" t="s">
        <v>34</v>
      </c>
      <c r="R3381" t="s">
        <v>26</v>
      </c>
      <c r="S3381" t="str">
        <f t="shared" si="158"/>
        <v>High</v>
      </c>
    </row>
    <row r="3382" spans="1:19" x14ac:dyDescent="0.3">
      <c r="A3382" t="s">
        <v>97</v>
      </c>
      <c r="B3382" t="s">
        <v>247</v>
      </c>
      <c r="C3382" t="s">
        <v>78</v>
      </c>
      <c r="D3382">
        <v>4</v>
      </c>
      <c r="E3382" t="s">
        <v>19</v>
      </c>
      <c r="F3382">
        <v>1</v>
      </c>
      <c r="G3382" t="s">
        <v>61</v>
      </c>
      <c r="H3382" t="str">
        <f t="shared" si="156"/>
        <v>Study Support</v>
      </c>
      <c r="I3382">
        <v>1</v>
      </c>
      <c r="J3382" t="str">
        <f t="shared" si="157"/>
        <v>Low</v>
      </c>
      <c r="K3382">
        <v>-2</v>
      </c>
      <c r="L3382" t="s">
        <v>23</v>
      </c>
      <c r="M3382" t="s">
        <v>22</v>
      </c>
      <c r="N3382">
        <v>8</v>
      </c>
      <c r="O3382" t="s">
        <v>21</v>
      </c>
      <c r="P3382" t="s">
        <v>80</v>
      </c>
      <c r="Q3382" t="s">
        <v>34</v>
      </c>
      <c r="R3382" t="s">
        <v>26</v>
      </c>
      <c r="S3382" t="str">
        <f t="shared" si="158"/>
        <v>High</v>
      </c>
    </row>
    <row r="3383" spans="1:19" x14ac:dyDescent="0.3">
      <c r="A3383" t="s">
        <v>99</v>
      </c>
      <c r="B3383" t="s">
        <v>247</v>
      </c>
      <c r="C3383" t="s">
        <v>78</v>
      </c>
      <c r="D3383">
        <v>4</v>
      </c>
      <c r="E3383" t="s">
        <v>19</v>
      </c>
      <c r="F3383">
        <v>1</v>
      </c>
      <c r="G3383" t="s">
        <v>61</v>
      </c>
      <c r="H3383" t="str">
        <f t="shared" si="156"/>
        <v>Study Support</v>
      </c>
      <c r="I3383">
        <v>1</v>
      </c>
      <c r="J3383" t="str">
        <f t="shared" si="157"/>
        <v>Low</v>
      </c>
      <c r="K3383">
        <v>-2</v>
      </c>
      <c r="L3383" t="s">
        <v>23</v>
      </c>
      <c r="M3383" t="s">
        <v>22</v>
      </c>
      <c r="N3383">
        <v>8</v>
      </c>
      <c r="O3383" t="s">
        <v>21</v>
      </c>
      <c r="P3383" t="s">
        <v>211</v>
      </c>
      <c r="Q3383" t="s">
        <v>34</v>
      </c>
      <c r="R3383" t="s">
        <v>26</v>
      </c>
      <c r="S3383" t="str">
        <f t="shared" si="158"/>
        <v>High</v>
      </c>
    </row>
    <row r="3384" spans="1:19" x14ac:dyDescent="0.3">
      <c r="A3384" t="s">
        <v>101</v>
      </c>
      <c r="B3384" t="s">
        <v>793</v>
      </c>
      <c r="C3384" t="s">
        <v>29</v>
      </c>
      <c r="D3384">
        <v>4</v>
      </c>
      <c r="E3384" t="s">
        <v>56</v>
      </c>
      <c r="F3384">
        <v>4</v>
      </c>
      <c r="G3384" t="s">
        <v>61</v>
      </c>
      <c r="H3384" t="str">
        <f t="shared" si="156"/>
        <v>Study Support</v>
      </c>
      <c r="I3384">
        <v>3</v>
      </c>
      <c r="J3384" t="str">
        <f t="shared" si="157"/>
        <v>Medium</v>
      </c>
      <c r="K3384">
        <v>3</v>
      </c>
      <c r="L3384" t="s">
        <v>23</v>
      </c>
      <c r="M3384" t="s">
        <v>30</v>
      </c>
      <c r="N3384">
        <v>2</v>
      </c>
      <c r="O3384" t="s">
        <v>21</v>
      </c>
      <c r="P3384" t="s">
        <v>1712</v>
      </c>
      <c r="Q3384" t="s">
        <v>40</v>
      </c>
      <c r="R3384" t="s">
        <v>45</v>
      </c>
      <c r="S3384" t="str">
        <f t="shared" si="158"/>
        <v>Low</v>
      </c>
    </row>
    <row r="3385" spans="1:19" x14ac:dyDescent="0.3">
      <c r="A3385" t="s">
        <v>105</v>
      </c>
      <c r="B3385" t="s">
        <v>794</v>
      </c>
      <c r="C3385" t="s">
        <v>90</v>
      </c>
      <c r="D3385">
        <v>2</v>
      </c>
      <c r="E3385" t="s">
        <v>22</v>
      </c>
      <c r="F3385">
        <v>1.8</v>
      </c>
      <c r="G3385" t="s">
        <v>20</v>
      </c>
      <c r="H3385" t="str">
        <f t="shared" si="156"/>
        <v>Study Support</v>
      </c>
      <c r="I3385">
        <v>3</v>
      </c>
      <c r="J3385" t="str">
        <f t="shared" si="157"/>
        <v>Medium</v>
      </c>
      <c r="K3385">
        <v>0</v>
      </c>
      <c r="L3385" t="s">
        <v>21</v>
      </c>
      <c r="M3385" t="s">
        <v>30</v>
      </c>
      <c r="N3385">
        <v>4</v>
      </c>
      <c r="O3385" t="s">
        <v>21</v>
      </c>
      <c r="P3385" t="s">
        <v>143</v>
      </c>
      <c r="Q3385" t="s">
        <v>34</v>
      </c>
      <c r="R3385" t="s">
        <v>49</v>
      </c>
      <c r="S3385" t="str">
        <f t="shared" si="158"/>
        <v>Medium</v>
      </c>
    </row>
    <row r="3386" spans="1:19" x14ac:dyDescent="0.3">
      <c r="A3386" t="s">
        <v>107</v>
      </c>
      <c r="B3386" t="s">
        <v>795</v>
      </c>
      <c r="C3386" t="s">
        <v>37</v>
      </c>
      <c r="D3386">
        <v>3</v>
      </c>
      <c r="E3386" t="s">
        <v>60</v>
      </c>
      <c r="F3386">
        <v>0.8</v>
      </c>
      <c r="G3386" t="s">
        <v>20</v>
      </c>
      <c r="H3386" t="str">
        <f t="shared" si="156"/>
        <v>Study Support</v>
      </c>
      <c r="I3386">
        <v>1</v>
      </c>
      <c r="J3386" t="str">
        <f t="shared" si="157"/>
        <v>Low</v>
      </c>
      <c r="K3386">
        <v>-3</v>
      </c>
      <c r="L3386" t="s">
        <v>23</v>
      </c>
      <c r="M3386" t="s">
        <v>30</v>
      </c>
      <c r="N3386">
        <v>8</v>
      </c>
      <c r="O3386" t="s">
        <v>21</v>
      </c>
      <c r="P3386" t="s">
        <v>104</v>
      </c>
      <c r="Q3386" t="s">
        <v>25</v>
      </c>
      <c r="R3386" t="s">
        <v>26</v>
      </c>
      <c r="S3386" t="str">
        <f t="shared" si="158"/>
        <v>High</v>
      </c>
    </row>
    <row r="3387" spans="1:19" x14ac:dyDescent="0.3">
      <c r="A3387" t="s">
        <v>110</v>
      </c>
      <c r="B3387" t="s">
        <v>796</v>
      </c>
      <c r="C3387" t="s">
        <v>29</v>
      </c>
      <c r="D3387">
        <v>3</v>
      </c>
      <c r="E3387" t="s">
        <v>79</v>
      </c>
      <c r="F3387">
        <v>3.4</v>
      </c>
      <c r="G3387" t="s">
        <v>31</v>
      </c>
      <c r="H3387" t="str">
        <f t="shared" si="156"/>
        <v>Skill Development</v>
      </c>
      <c r="I3387">
        <v>2</v>
      </c>
      <c r="J3387" t="str">
        <f t="shared" si="157"/>
        <v>Low</v>
      </c>
      <c r="K3387">
        <v>-2</v>
      </c>
      <c r="L3387" t="s">
        <v>23</v>
      </c>
      <c r="M3387" t="s">
        <v>30</v>
      </c>
      <c r="N3387">
        <v>2</v>
      </c>
      <c r="O3387" t="s">
        <v>21</v>
      </c>
      <c r="P3387" t="s">
        <v>165</v>
      </c>
      <c r="Q3387" t="s">
        <v>40</v>
      </c>
      <c r="R3387" t="s">
        <v>26</v>
      </c>
      <c r="S3387" t="str">
        <f t="shared" si="158"/>
        <v>Low</v>
      </c>
    </row>
    <row r="3388" spans="1:19" x14ac:dyDescent="0.3">
      <c r="A3388" t="s">
        <v>112</v>
      </c>
      <c r="B3388" t="s">
        <v>89</v>
      </c>
      <c r="C3388" t="s">
        <v>55</v>
      </c>
      <c r="D3388">
        <v>4</v>
      </c>
      <c r="E3388" t="s">
        <v>60</v>
      </c>
      <c r="F3388">
        <v>4</v>
      </c>
      <c r="G3388" t="s">
        <v>48</v>
      </c>
      <c r="H3388" t="str">
        <f t="shared" si="156"/>
        <v>Skill Development</v>
      </c>
      <c r="I3388">
        <v>5</v>
      </c>
      <c r="J3388" t="str">
        <f t="shared" si="157"/>
        <v>High</v>
      </c>
      <c r="K3388">
        <v>3</v>
      </c>
      <c r="L3388" t="s">
        <v>21</v>
      </c>
      <c r="M3388" t="s">
        <v>22</v>
      </c>
      <c r="N3388">
        <v>3</v>
      </c>
      <c r="O3388" t="s">
        <v>23</v>
      </c>
      <c r="P3388" t="s">
        <v>109</v>
      </c>
      <c r="Q3388" t="s">
        <v>25</v>
      </c>
      <c r="R3388" t="s">
        <v>26</v>
      </c>
      <c r="S3388" t="str">
        <f t="shared" si="158"/>
        <v>Low</v>
      </c>
    </row>
    <row r="3389" spans="1:19" x14ac:dyDescent="0.3">
      <c r="A3389" t="s">
        <v>114</v>
      </c>
      <c r="B3389" t="s">
        <v>89</v>
      </c>
      <c r="C3389" t="s">
        <v>55</v>
      </c>
      <c r="D3389">
        <v>4</v>
      </c>
      <c r="E3389" t="s">
        <v>60</v>
      </c>
      <c r="F3389">
        <v>4</v>
      </c>
      <c r="G3389" t="s">
        <v>48</v>
      </c>
      <c r="H3389" t="str">
        <f t="shared" si="156"/>
        <v>Skill Development</v>
      </c>
      <c r="I3389">
        <v>5</v>
      </c>
      <c r="J3389" t="str">
        <f t="shared" si="157"/>
        <v>High</v>
      </c>
      <c r="K3389">
        <v>3</v>
      </c>
      <c r="L3389" t="s">
        <v>21</v>
      </c>
      <c r="M3389" t="s">
        <v>22</v>
      </c>
      <c r="N3389">
        <v>3</v>
      </c>
      <c r="O3389" t="s">
        <v>23</v>
      </c>
      <c r="P3389" t="s">
        <v>179</v>
      </c>
      <c r="Q3389" t="s">
        <v>25</v>
      </c>
      <c r="R3389" t="s">
        <v>45</v>
      </c>
      <c r="S3389" t="str">
        <f t="shared" si="158"/>
        <v>Low</v>
      </c>
    </row>
    <row r="3390" spans="1:19" x14ac:dyDescent="0.3">
      <c r="A3390" t="s">
        <v>117</v>
      </c>
      <c r="B3390" t="s">
        <v>797</v>
      </c>
      <c r="C3390" t="s">
        <v>78</v>
      </c>
      <c r="D3390">
        <v>3</v>
      </c>
      <c r="E3390" t="s">
        <v>30</v>
      </c>
      <c r="F3390">
        <v>3.1</v>
      </c>
      <c r="G3390" t="s">
        <v>31</v>
      </c>
      <c r="H3390" t="str">
        <f t="shared" si="156"/>
        <v>Skill Development</v>
      </c>
      <c r="I3390">
        <v>3</v>
      </c>
      <c r="J3390" t="str">
        <f t="shared" si="157"/>
        <v>Medium</v>
      </c>
      <c r="K3390">
        <v>0</v>
      </c>
      <c r="L3390" t="s">
        <v>23</v>
      </c>
      <c r="M3390" t="s">
        <v>19</v>
      </c>
      <c r="N3390">
        <v>10</v>
      </c>
      <c r="O3390" t="s">
        <v>23</v>
      </c>
      <c r="P3390" t="s">
        <v>143</v>
      </c>
      <c r="Q3390" t="s">
        <v>40</v>
      </c>
      <c r="R3390" t="s">
        <v>49</v>
      </c>
      <c r="S3390" t="str">
        <f t="shared" si="158"/>
        <v>High</v>
      </c>
    </row>
    <row r="3391" spans="1:19" x14ac:dyDescent="0.3">
      <c r="A3391" t="s">
        <v>119</v>
      </c>
      <c r="B3391" t="s">
        <v>797</v>
      </c>
      <c r="C3391" t="s">
        <v>78</v>
      </c>
      <c r="D3391">
        <v>3</v>
      </c>
      <c r="E3391" t="s">
        <v>30</v>
      </c>
      <c r="F3391">
        <v>3.1</v>
      </c>
      <c r="G3391" t="s">
        <v>31</v>
      </c>
      <c r="H3391" t="str">
        <f t="shared" si="156"/>
        <v>Skill Development</v>
      </c>
      <c r="I3391">
        <v>3</v>
      </c>
      <c r="J3391" t="str">
        <f t="shared" si="157"/>
        <v>Medium</v>
      </c>
      <c r="K3391">
        <v>0</v>
      </c>
      <c r="L3391" t="s">
        <v>23</v>
      </c>
      <c r="M3391" t="s">
        <v>19</v>
      </c>
      <c r="N3391">
        <v>10</v>
      </c>
      <c r="O3391" t="s">
        <v>21</v>
      </c>
      <c r="P3391" t="s">
        <v>164</v>
      </c>
      <c r="Q3391" t="s">
        <v>40</v>
      </c>
      <c r="R3391" t="s">
        <v>26</v>
      </c>
      <c r="S3391" t="str">
        <f t="shared" si="158"/>
        <v>High</v>
      </c>
    </row>
    <row r="3392" spans="1:19" x14ac:dyDescent="0.3">
      <c r="A3392" t="s">
        <v>121</v>
      </c>
      <c r="B3392" t="s">
        <v>797</v>
      </c>
      <c r="C3392" t="s">
        <v>78</v>
      </c>
      <c r="D3392">
        <v>3</v>
      </c>
      <c r="E3392" t="s">
        <v>30</v>
      </c>
      <c r="F3392">
        <v>3.1</v>
      </c>
      <c r="G3392" t="s">
        <v>31</v>
      </c>
      <c r="H3392" t="str">
        <f t="shared" si="156"/>
        <v>Skill Development</v>
      </c>
      <c r="I3392">
        <v>3</v>
      </c>
      <c r="J3392" t="str">
        <f t="shared" si="157"/>
        <v>Medium</v>
      </c>
      <c r="K3392">
        <v>0</v>
      </c>
      <c r="L3392" t="s">
        <v>23</v>
      </c>
      <c r="M3392" t="s">
        <v>19</v>
      </c>
      <c r="N3392">
        <v>10</v>
      </c>
      <c r="O3392" t="s">
        <v>23</v>
      </c>
      <c r="P3392" t="s">
        <v>179</v>
      </c>
      <c r="Q3392" t="s">
        <v>40</v>
      </c>
      <c r="R3392" t="s">
        <v>26</v>
      </c>
      <c r="S3392" t="str">
        <f t="shared" si="158"/>
        <v>High</v>
      </c>
    </row>
    <row r="3393" spans="1:19" x14ac:dyDescent="0.3">
      <c r="A3393" t="s">
        <v>124</v>
      </c>
      <c r="B3393" t="s">
        <v>748</v>
      </c>
      <c r="C3393" t="s">
        <v>103</v>
      </c>
      <c r="D3393">
        <v>1</v>
      </c>
      <c r="E3393" t="s">
        <v>79</v>
      </c>
      <c r="F3393">
        <v>2.6</v>
      </c>
      <c r="G3393" t="s">
        <v>38</v>
      </c>
      <c r="H3393" t="str">
        <f t="shared" si="156"/>
        <v>Skill Development</v>
      </c>
      <c r="I3393">
        <v>3</v>
      </c>
      <c r="J3393" t="str">
        <f t="shared" si="157"/>
        <v>Medium</v>
      </c>
      <c r="K3393">
        <v>2</v>
      </c>
      <c r="L3393" t="s">
        <v>21</v>
      </c>
      <c r="M3393" t="s">
        <v>32</v>
      </c>
      <c r="N3393">
        <v>6</v>
      </c>
      <c r="O3393" t="s">
        <v>21</v>
      </c>
      <c r="P3393" t="s">
        <v>123</v>
      </c>
      <c r="Q3393" t="s">
        <v>25</v>
      </c>
      <c r="R3393" t="s">
        <v>26</v>
      </c>
      <c r="S3393" t="str">
        <f t="shared" si="158"/>
        <v>Medium</v>
      </c>
    </row>
    <row r="3394" spans="1:19" x14ac:dyDescent="0.3">
      <c r="A3394" t="s">
        <v>126</v>
      </c>
      <c r="B3394" t="s">
        <v>108</v>
      </c>
      <c r="C3394" t="s">
        <v>103</v>
      </c>
      <c r="D3394">
        <v>4</v>
      </c>
      <c r="E3394" t="s">
        <v>22</v>
      </c>
      <c r="F3394">
        <v>1.9</v>
      </c>
      <c r="G3394" t="s">
        <v>38</v>
      </c>
      <c r="H3394" t="str">
        <f t="shared" ref="H3394:H3457" si="159">IF(OR(ISNUMBER(SEARCH("Assignment",G3394)),ISNUMBER(SEARCH("Exam",G3394)),ISNUMBER(SEARCH("Notes",G3394)),ISNUMBER(SEARCH("Homework",G3394))),"Study Support",
IF(OR(ISNUMBER(SEARCH("Resume",G3394)),ISNUMBER(SEARCH("Skill",G3394)),ISNUMBER(SEARCH("Learning",G3394)),ISNUMBER(SEARCH("Project",G3394))),"Skill Development",
IF(OR(ISNUMBER(SEARCH("Music",G3394)),ISNUMBER(SEARCH("Movie",G3394)),ISNUMBER(SEARCH("Game",G3394)),ISNUMBER(SEARCH("Fun",G3394))),"Entertainment",
"Other")))</f>
        <v>Skill Development</v>
      </c>
      <c r="I3394">
        <v>5</v>
      </c>
      <c r="J3394" t="str">
        <f t="shared" ref="J3394:J3457" si="160">IF(I3394&gt;=4,"High",IF(I3394=3,"Medium","Low"))</f>
        <v>High</v>
      </c>
      <c r="K3394">
        <v>1</v>
      </c>
      <c r="L3394" t="s">
        <v>21</v>
      </c>
      <c r="M3394" t="s">
        <v>19</v>
      </c>
      <c r="N3394">
        <v>5</v>
      </c>
      <c r="O3394" t="s">
        <v>23</v>
      </c>
      <c r="P3394" t="s">
        <v>24</v>
      </c>
      <c r="Q3394" t="s">
        <v>40</v>
      </c>
      <c r="R3394" t="s">
        <v>45</v>
      </c>
      <c r="S3394" t="str">
        <f t="shared" ref="S3394:S3457" si="161">IF(N3394&gt;=7,"High",IF(N3394&gt;=4,"Medium","Low"))</f>
        <v>Medium</v>
      </c>
    </row>
    <row r="3395" spans="1:19" x14ac:dyDescent="0.3">
      <c r="A3395" t="s">
        <v>128</v>
      </c>
      <c r="B3395" t="s">
        <v>361</v>
      </c>
      <c r="C3395" t="s">
        <v>43</v>
      </c>
      <c r="D3395">
        <v>3</v>
      </c>
      <c r="E3395" t="s">
        <v>60</v>
      </c>
      <c r="F3395">
        <v>4</v>
      </c>
      <c r="G3395" t="s">
        <v>20</v>
      </c>
      <c r="H3395" t="str">
        <f t="shared" si="159"/>
        <v>Study Support</v>
      </c>
      <c r="I3395">
        <v>3</v>
      </c>
      <c r="J3395" t="str">
        <f t="shared" si="160"/>
        <v>Medium</v>
      </c>
      <c r="K3395">
        <v>1</v>
      </c>
      <c r="L3395" t="s">
        <v>23</v>
      </c>
      <c r="M3395" t="s">
        <v>32</v>
      </c>
      <c r="N3395">
        <v>4</v>
      </c>
      <c r="O3395" t="s">
        <v>23</v>
      </c>
      <c r="P3395" t="s">
        <v>136</v>
      </c>
      <c r="Q3395" t="s">
        <v>40</v>
      </c>
      <c r="R3395" t="s">
        <v>49</v>
      </c>
      <c r="S3395" t="str">
        <f t="shared" si="161"/>
        <v>Medium</v>
      </c>
    </row>
    <row r="3396" spans="1:19" x14ac:dyDescent="0.3">
      <c r="A3396" t="s">
        <v>130</v>
      </c>
      <c r="B3396" t="s">
        <v>689</v>
      </c>
      <c r="C3396" t="s">
        <v>37</v>
      </c>
      <c r="D3396">
        <v>2</v>
      </c>
      <c r="E3396" t="s">
        <v>56</v>
      </c>
      <c r="F3396">
        <v>1.8</v>
      </c>
      <c r="G3396" t="s">
        <v>20</v>
      </c>
      <c r="H3396" t="str">
        <f t="shared" si="159"/>
        <v>Study Support</v>
      </c>
      <c r="I3396">
        <v>5</v>
      </c>
      <c r="J3396" t="str">
        <f t="shared" si="160"/>
        <v>High</v>
      </c>
      <c r="K3396">
        <v>3</v>
      </c>
      <c r="L3396" t="s">
        <v>23</v>
      </c>
      <c r="M3396" t="s">
        <v>22</v>
      </c>
      <c r="N3396">
        <v>4</v>
      </c>
      <c r="O3396" t="s">
        <v>21</v>
      </c>
      <c r="P3396" t="s">
        <v>116</v>
      </c>
      <c r="Q3396" t="s">
        <v>25</v>
      </c>
      <c r="R3396" t="s">
        <v>45</v>
      </c>
      <c r="S3396" t="str">
        <f t="shared" si="161"/>
        <v>Medium</v>
      </c>
    </row>
    <row r="3397" spans="1:19" x14ac:dyDescent="0.3">
      <c r="A3397" t="s">
        <v>132</v>
      </c>
      <c r="B3397" t="s">
        <v>148</v>
      </c>
      <c r="C3397" t="s">
        <v>103</v>
      </c>
      <c r="D3397">
        <v>2</v>
      </c>
      <c r="E3397" t="s">
        <v>19</v>
      </c>
      <c r="F3397">
        <v>3.8</v>
      </c>
      <c r="G3397" t="s">
        <v>31</v>
      </c>
      <c r="H3397" t="str">
        <f t="shared" si="159"/>
        <v>Skill Development</v>
      </c>
      <c r="I3397">
        <v>3</v>
      </c>
      <c r="J3397" t="str">
        <f t="shared" si="160"/>
        <v>Medium</v>
      </c>
      <c r="K3397">
        <v>1</v>
      </c>
      <c r="L3397" t="s">
        <v>21</v>
      </c>
      <c r="M3397" t="s">
        <v>32</v>
      </c>
      <c r="N3397">
        <v>6</v>
      </c>
      <c r="O3397" t="s">
        <v>21</v>
      </c>
      <c r="P3397" t="s">
        <v>136</v>
      </c>
      <c r="Q3397" t="s">
        <v>40</v>
      </c>
      <c r="R3397" t="s">
        <v>49</v>
      </c>
      <c r="S3397" t="str">
        <f t="shared" si="161"/>
        <v>Medium</v>
      </c>
    </row>
    <row r="3398" spans="1:19" x14ac:dyDescent="0.3">
      <c r="A3398" t="s">
        <v>134</v>
      </c>
      <c r="B3398" t="s">
        <v>148</v>
      </c>
      <c r="C3398" t="s">
        <v>103</v>
      </c>
      <c r="D3398">
        <v>2</v>
      </c>
      <c r="E3398" t="s">
        <v>19</v>
      </c>
      <c r="F3398">
        <v>3.8</v>
      </c>
      <c r="G3398" t="s">
        <v>31</v>
      </c>
      <c r="H3398" t="str">
        <f t="shared" si="159"/>
        <v>Skill Development</v>
      </c>
      <c r="I3398">
        <v>3</v>
      </c>
      <c r="J3398" t="str">
        <f t="shared" si="160"/>
        <v>Medium</v>
      </c>
      <c r="K3398">
        <v>1</v>
      </c>
      <c r="L3398" t="s">
        <v>21</v>
      </c>
      <c r="M3398" t="s">
        <v>32</v>
      </c>
      <c r="N3398">
        <v>6</v>
      </c>
      <c r="O3398" t="s">
        <v>23</v>
      </c>
      <c r="P3398" t="s">
        <v>109</v>
      </c>
      <c r="Q3398" t="s">
        <v>40</v>
      </c>
      <c r="R3398" t="s">
        <v>49</v>
      </c>
      <c r="S3398" t="str">
        <f t="shared" si="161"/>
        <v>Medium</v>
      </c>
    </row>
    <row r="3399" spans="1:19" x14ac:dyDescent="0.3">
      <c r="A3399" t="s">
        <v>137</v>
      </c>
      <c r="B3399" t="s">
        <v>798</v>
      </c>
      <c r="C3399" t="s">
        <v>43</v>
      </c>
      <c r="D3399">
        <v>3</v>
      </c>
      <c r="E3399" t="s">
        <v>19</v>
      </c>
      <c r="F3399">
        <v>3.8</v>
      </c>
      <c r="G3399" t="s">
        <v>61</v>
      </c>
      <c r="H3399" t="str">
        <f t="shared" si="159"/>
        <v>Study Support</v>
      </c>
      <c r="I3399">
        <v>3</v>
      </c>
      <c r="J3399" t="str">
        <f t="shared" si="160"/>
        <v>Medium</v>
      </c>
      <c r="K3399">
        <v>0</v>
      </c>
      <c r="L3399" t="s">
        <v>21</v>
      </c>
      <c r="M3399" t="s">
        <v>19</v>
      </c>
      <c r="N3399">
        <v>1</v>
      </c>
      <c r="O3399" t="s">
        <v>21</v>
      </c>
      <c r="P3399" t="s">
        <v>257</v>
      </c>
      <c r="Q3399" t="s">
        <v>25</v>
      </c>
      <c r="R3399" t="s">
        <v>49</v>
      </c>
      <c r="S3399" t="str">
        <f t="shared" si="161"/>
        <v>Low</v>
      </c>
    </row>
    <row r="3400" spans="1:19" x14ac:dyDescent="0.3">
      <c r="A3400" t="s">
        <v>139</v>
      </c>
      <c r="B3400" t="s">
        <v>799</v>
      </c>
      <c r="C3400" t="s">
        <v>78</v>
      </c>
      <c r="D3400">
        <v>3</v>
      </c>
      <c r="E3400" t="s">
        <v>22</v>
      </c>
      <c r="F3400">
        <v>1.9</v>
      </c>
      <c r="G3400" t="s">
        <v>38</v>
      </c>
      <c r="H3400" t="str">
        <f t="shared" si="159"/>
        <v>Skill Development</v>
      </c>
      <c r="I3400">
        <v>2</v>
      </c>
      <c r="J3400" t="str">
        <f t="shared" si="160"/>
        <v>Low</v>
      </c>
      <c r="K3400">
        <v>3</v>
      </c>
      <c r="L3400" t="s">
        <v>23</v>
      </c>
      <c r="M3400" t="s">
        <v>19</v>
      </c>
      <c r="N3400">
        <v>6</v>
      </c>
      <c r="O3400" t="s">
        <v>23</v>
      </c>
      <c r="P3400" t="s">
        <v>83</v>
      </c>
      <c r="Q3400" t="s">
        <v>40</v>
      </c>
      <c r="R3400" t="s">
        <v>26</v>
      </c>
      <c r="S3400" t="str">
        <f t="shared" si="161"/>
        <v>Medium</v>
      </c>
    </row>
    <row r="3401" spans="1:19" x14ac:dyDescent="0.3">
      <c r="A3401" t="s">
        <v>141</v>
      </c>
      <c r="B3401" t="s">
        <v>667</v>
      </c>
      <c r="C3401" t="s">
        <v>43</v>
      </c>
      <c r="D3401">
        <v>3</v>
      </c>
      <c r="E3401" t="s">
        <v>30</v>
      </c>
      <c r="F3401">
        <v>2.9</v>
      </c>
      <c r="G3401" t="s">
        <v>38</v>
      </c>
      <c r="H3401" t="str">
        <f t="shared" si="159"/>
        <v>Skill Development</v>
      </c>
      <c r="I3401">
        <v>4</v>
      </c>
      <c r="J3401" t="str">
        <f t="shared" si="160"/>
        <v>High</v>
      </c>
      <c r="K3401">
        <v>-3</v>
      </c>
      <c r="L3401" t="s">
        <v>21</v>
      </c>
      <c r="M3401" t="s">
        <v>22</v>
      </c>
      <c r="N3401">
        <v>1</v>
      </c>
      <c r="O3401" t="s">
        <v>21</v>
      </c>
      <c r="P3401" t="s">
        <v>176</v>
      </c>
      <c r="Q3401" t="s">
        <v>40</v>
      </c>
      <c r="R3401" t="s">
        <v>45</v>
      </c>
      <c r="S3401" t="str">
        <f t="shared" si="161"/>
        <v>Low</v>
      </c>
    </row>
    <row r="3402" spans="1:19" x14ac:dyDescent="0.3">
      <c r="A3402" t="s">
        <v>16</v>
      </c>
      <c r="B3402" t="s">
        <v>667</v>
      </c>
      <c r="C3402" t="s">
        <v>43</v>
      </c>
      <c r="D3402">
        <v>3</v>
      </c>
      <c r="E3402" t="s">
        <v>30</v>
      </c>
      <c r="F3402">
        <v>2.9</v>
      </c>
      <c r="G3402" t="s">
        <v>38</v>
      </c>
      <c r="H3402" t="str">
        <f t="shared" si="159"/>
        <v>Skill Development</v>
      </c>
      <c r="I3402">
        <v>4</v>
      </c>
      <c r="J3402" t="str">
        <f t="shared" si="160"/>
        <v>High</v>
      </c>
      <c r="K3402">
        <v>-3</v>
      </c>
      <c r="L3402" t="s">
        <v>21</v>
      </c>
      <c r="M3402" t="s">
        <v>22</v>
      </c>
      <c r="N3402">
        <v>1</v>
      </c>
      <c r="O3402" t="s">
        <v>23</v>
      </c>
      <c r="P3402" t="s">
        <v>1710</v>
      </c>
      <c r="Q3402" t="s">
        <v>40</v>
      </c>
      <c r="R3402" t="s">
        <v>45</v>
      </c>
      <c r="S3402" t="str">
        <f t="shared" si="161"/>
        <v>Low</v>
      </c>
    </row>
    <row r="3403" spans="1:19" x14ac:dyDescent="0.3">
      <c r="A3403" t="s">
        <v>27</v>
      </c>
      <c r="B3403" t="s">
        <v>17</v>
      </c>
      <c r="C3403" t="s">
        <v>18</v>
      </c>
      <c r="D3403">
        <v>2</v>
      </c>
      <c r="E3403" t="s">
        <v>56</v>
      </c>
      <c r="F3403">
        <v>2.8</v>
      </c>
      <c r="G3403" t="s">
        <v>61</v>
      </c>
      <c r="H3403" t="str">
        <f t="shared" si="159"/>
        <v>Study Support</v>
      </c>
      <c r="I3403">
        <v>3</v>
      </c>
      <c r="J3403" t="str">
        <f t="shared" si="160"/>
        <v>Medium</v>
      </c>
      <c r="K3403">
        <v>3</v>
      </c>
      <c r="L3403" t="s">
        <v>23</v>
      </c>
      <c r="M3403" t="s">
        <v>19</v>
      </c>
      <c r="N3403">
        <v>1</v>
      </c>
      <c r="O3403" t="s">
        <v>21</v>
      </c>
      <c r="P3403" t="s">
        <v>123</v>
      </c>
      <c r="Q3403" t="s">
        <v>34</v>
      </c>
      <c r="R3403" t="s">
        <v>49</v>
      </c>
      <c r="S3403" t="str">
        <f t="shared" si="161"/>
        <v>Low</v>
      </c>
    </row>
    <row r="3404" spans="1:19" x14ac:dyDescent="0.3">
      <c r="A3404" t="s">
        <v>35</v>
      </c>
      <c r="B3404" t="s">
        <v>17</v>
      </c>
      <c r="C3404" t="s">
        <v>18</v>
      </c>
      <c r="D3404">
        <v>2</v>
      </c>
      <c r="E3404" t="s">
        <v>56</v>
      </c>
      <c r="F3404">
        <v>2.8</v>
      </c>
      <c r="G3404" t="s">
        <v>61</v>
      </c>
      <c r="H3404" t="str">
        <f t="shared" si="159"/>
        <v>Study Support</v>
      </c>
      <c r="I3404">
        <v>3</v>
      </c>
      <c r="J3404" t="str">
        <f t="shared" si="160"/>
        <v>Medium</v>
      </c>
      <c r="K3404">
        <v>3</v>
      </c>
      <c r="L3404" t="s">
        <v>23</v>
      </c>
      <c r="M3404" t="s">
        <v>19</v>
      </c>
      <c r="N3404">
        <v>1</v>
      </c>
      <c r="O3404" t="s">
        <v>23</v>
      </c>
      <c r="P3404" t="s">
        <v>257</v>
      </c>
      <c r="Q3404" t="s">
        <v>34</v>
      </c>
      <c r="R3404" t="s">
        <v>49</v>
      </c>
      <c r="S3404" t="str">
        <f t="shared" si="161"/>
        <v>Low</v>
      </c>
    </row>
    <row r="3405" spans="1:19" x14ac:dyDescent="0.3">
      <c r="A3405" t="s">
        <v>41</v>
      </c>
      <c r="B3405" t="s">
        <v>17</v>
      </c>
      <c r="C3405" t="s">
        <v>18</v>
      </c>
      <c r="D3405">
        <v>2</v>
      </c>
      <c r="E3405" t="s">
        <v>56</v>
      </c>
      <c r="F3405">
        <v>2.8</v>
      </c>
      <c r="G3405" t="s">
        <v>61</v>
      </c>
      <c r="H3405" t="str">
        <f t="shared" si="159"/>
        <v>Study Support</v>
      </c>
      <c r="I3405">
        <v>3</v>
      </c>
      <c r="J3405" t="str">
        <f t="shared" si="160"/>
        <v>Medium</v>
      </c>
      <c r="K3405">
        <v>3</v>
      </c>
      <c r="L3405" t="s">
        <v>23</v>
      </c>
      <c r="M3405" t="s">
        <v>19</v>
      </c>
      <c r="N3405">
        <v>1</v>
      </c>
      <c r="O3405" t="s">
        <v>21</v>
      </c>
      <c r="P3405" t="s">
        <v>143</v>
      </c>
      <c r="Q3405" t="s">
        <v>34</v>
      </c>
      <c r="R3405" t="s">
        <v>45</v>
      </c>
      <c r="S3405" t="str">
        <f t="shared" si="161"/>
        <v>Low</v>
      </c>
    </row>
    <row r="3406" spans="1:19" x14ac:dyDescent="0.3">
      <c r="A3406" t="s">
        <v>46</v>
      </c>
      <c r="B3406" t="s">
        <v>17</v>
      </c>
      <c r="C3406" t="s">
        <v>18</v>
      </c>
      <c r="D3406">
        <v>2</v>
      </c>
      <c r="E3406" t="s">
        <v>56</v>
      </c>
      <c r="F3406">
        <v>2.8</v>
      </c>
      <c r="G3406" t="s">
        <v>61</v>
      </c>
      <c r="H3406" t="str">
        <f t="shared" si="159"/>
        <v>Study Support</v>
      </c>
      <c r="I3406">
        <v>3</v>
      </c>
      <c r="J3406" t="str">
        <f t="shared" si="160"/>
        <v>Medium</v>
      </c>
      <c r="K3406">
        <v>3</v>
      </c>
      <c r="L3406" t="s">
        <v>23</v>
      </c>
      <c r="M3406" t="s">
        <v>19</v>
      </c>
      <c r="N3406">
        <v>1</v>
      </c>
      <c r="O3406" t="s">
        <v>23</v>
      </c>
      <c r="P3406" t="s">
        <v>65</v>
      </c>
      <c r="Q3406" t="s">
        <v>34</v>
      </c>
      <c r="R3406" t="s">
        <v>45</v>
      </c>
      <c r="S3406" t="str">
        <f t="shared" si="161"/>
        <v>Low</v>
      </c>
    </row>
    <row r="3407" spans="1:19" x14ac:dyDescent="0.3">
      <c r="A3407" t="s">
        <v>50</v>
      </c>
      <c r="B3407" t="s">
        <v>17</v>
      </c>
      <c r="C3407" t="s">
        <v>18</v>
      </c>
      <c r="D3407">
        <v>2</v>
      </c>
      <c r="E3407" t="s">
        <v>56</v>
      </c>
      <c r="F3407">
        <v>2.8</v>
      </c>
      <c r="G3407" t="s">
        <v>61</v>
      </c>
      <c r="H3407" t="str">
        <f t="shared" si="159"/>
        <v>Study Support</v>
      </c>
      <c r="I3407">
        <v>3</v>
      </c>
      <c r="J3407" t="str">
        <f t="shared" si="160"/>
        <v>Medium</v>
      </c>
      <c r="K3407">
        <v>3</v>
      </c>
      <c r="L3407" t="s">
        <v>23</v>
      </c>
      <c r="M3407" t="s">
        <v>19</v>
      </c>
      <c r="N3407">
        <v>1</v>
      </c>
      <c r="O3407" t="s">
        <v>21</v>
      </c>
      <c r="P3407" t="s">
        <v>145</v>
      </c>
      <c r="Q3407" t="s">
        <v>34</v>
      </c>
      <c r="R3407" t="s">
        <v>49</v>
      </c>
      <c r="S3407" t="str">
        <f t="shared" si="161"/>
        <v>Low</v>
      </c>
    </row>
    <row r="3408" spans="1:19" x14ac:dyDescent="0.3">
      <c r="A3408" t="s">
        <v>53</v>
      </c>
      <c r="B3408" t="s">
        <v>17</v>
      </c>
      <c r="C3408" t="s">
        <v>18</v>
      </c>
      <c r="D3408">
        <v>2</v>
      </c>
      <c r="E3408" t="s">
        <v>56</v>
      </c>
      <c r="F3408">
        <v>2.8</v>
      </c>
      <c r="G3408" t="s">
        <v>61</v>
      </c>
      <c r="H3408" t="str">
        <f t="shared" si="159"/>
        <v>Study Support</v>
      </c>
      <c r="I3408">
        <v>3</v>
      </c>
      <c r="J3408" t="str">
        <f t="shared" si="160"/>
        <v>Medium</v>
      </c>
      <c r="K3408">
        <v>3</v>
      </c>
      <c r="L3408" t="s">
        <v>23</v>
      </c>
      <c r="M3408" t="s">
        <v>19</v>
      </c>
      <c r="N3408">
        <v>1</v>
      </c>
      <c r="O3408" t="s">
        <v>23</v>
      </c>
      <c r="P3408" t="s">
        <v>65</v>
      </c>
      <c r="Q3408" t="s">
        <v>34</v>
      </c>
      <c r="R3408" t="s">
        <v>45</v>
      </c>
      <c r="S3408" t="str">
        <f t="shared" si="161"/>
        <v>Low</v>
      </c>
    </row>
    <row r="3409" spans="1:19" x14ac:dyDescent="0.3">
      <c r="A3409" t="s">
        <v>58</v>
      </c>
      <c r="B3409" t="s">
        <v>17</v>
      </c>
      <c r="C3409" t="s">
        <v>18</v>
      </c>
      <c r="D3409">
        <v>2</v>
      </c>
      <c r="E3409" t="s">
        <v>56</v>
      </c>
      <c r="F3409">
        <v>2.8</v>
      </c>
      <c r="G3409" t="s">
        <v>61</v>
      </c>
      <c r="H3409" t="str">
        <f t="shared" si="159"/>
        <v>Study Support</v>
      </c>
      <c r="I3409">
        <v>3</v>
      </c>
      <c r="J3409" t="str">
        <f t="shared" si="160"/>
        <v>Medium</v>
      </c>
      <c r="K3409">
        <v>3</v>
      </c>
      <c r="L3409" t="s">
        <v>23</v>
      </c>
      <c r="M3409" t="s">
        <v>19</v>
      </c>
      <c r="N3409">
        <v>1</v>
      </c>
      <c r="O3409" t="s">
        <v>21</v>
      </c>
      <c r="P3409" t="s">
        <v>136</v>
      </c>
      <c r="Q3409" t="s">
        <v>34</v>
      </c>
      <c r="R3409" t="s">
        <v>26</v>
      </c>
      <c r="S3409" t="str">
        <f t="shared" si="161"/>
        <v>Low</v>
      </c>
    </row>
    <row r="3410" spans="1:19" x14ac:dyDescent="0.3">
      <c r="A3410" t="s">
        <v>63</v>
      </c>
      <c r="B3410" t="s">
        <v>17</v>
      </c>
      <c r="C3410" t="s">
        <v>18</v>
      </c>
      <c r="D3410">
        <v>2</v>
      </c>
      <c r="E3410" t="s">
        <v>56</v>
      </c>
      <c r="F3410">
        <v>2.8</v>
      </c>
      <c r="G3410" t="s">
        <v>61</v>
      </c>
      <c r="H3410" t="str">
        <f t="shared" si="159"/>
        <v>Study Support</v>
      </c>
      <c r="I3410">
        <v>3</v>
      </c>
      <c r="J3410" t="str">
        <f t="shared" si="160"/>
        <v>Medium</v>
      </c>
      <c r="K3410">
        <v>3</v>
      </c>
      <c r="L3410" t="s">
        <v>23</v>
      </c>
      <c r="M3410" t="s">
        <v>19</v>
      </c>
      <c r="N3410">
        <v>1</v>
      </c>
      <c r="O3410" t="s">
        <v>23</v>
      </c>
      <c r="P3410" t="s">
        <v>80</v>
      </c>
      <c r="Q3410" t="s">
        <v>34</v>
      </c>
      <c r="R3410" t="s">
        <v>45</v>
      </c>
      <c r="S3410" t="str">
        <f t="shared" si="161"/>
        <v>Low</v>
      </c>
    </row>
    <row r="3411" spans="1:19" x14ac:dyDescent="0.3">
      <c r="A3411" t="s">
        <v>66</v>
      </c>
      <c r="B3411" t="s">
        <v>17</v>
      </c>
      <c r="C3411" t="s">
        <v>18</v>
      </c>
      <c r="D3411">
        <v>2</v>
      </c>
      <c r="E3411" t="s">
        <v>56</v>
      </c>
      <c r="F3411">
        <v>2.8</v>
      </c>
      <c r="G3411" t="s">
        <v>61</v>
      </c>
      <c r="H3411" t="str">
        <f t="shared" si="159"/>
        <v>Study Support</v>
      </c>
      <c r="I3411">
        <v>3</v>
      </c>
      <c r="J3411" t="str">
        <f t="shared" si="160"/>
        <v>Medium</v>
      </c>
      <c r="K3411">
        <v>3</v>
      </c>
      <c r="L3411" t="s">
        <v>23</v>
      </c>
      <c r="M3411" t="s">
        <v>19</v>
      </c>
      <c r="N3411">
        <v>1</v>
      </c>
      <c r="O3411" t="s">
        <v>21</v>
      </c>
      <c r="P3411" t="s">
        <v>164</v>
      </c>
      <c r="Q3411" t="s">
        <v>34</v>
      </c>
      <c r="R3411" t="s">
        <v>45</v>
      </c>
      <c r="S3411" t="str">
        <f t="shared" si="161"/>
        <v>Low</v>
      </c>
    </row>
    <row r="3412" spans="1:19" x14ac:dyDescent="0.3">
      <c r="A3412" t="s">
        <v>69</v>
      </c>
      <c r="B3412" t="s">
        <v>17</v>
      </c>
      <c r="C3412" t="s">
        <v>18</v>
      </c>
      <c r="D3412">
        <v>2</v>
      </c>
      <c r="E3412" t="s">
        <v>56</v>
      </c>
      <c r="F3412">
        <v>2.8</v>
      </c>
      <c r="G3412" t="s">
        <v>61</v>
      </c>
      <c r="H3412" t="str">
        <f t="shared" si="159"/>
        <v>Study Support</v>
      </c>
      <c r="I3412">
        <v>3</v>
      </c>
      <c r="J3412" t="str">
        <f t="shared" si="160"/>
        <v>Medium</v>
      </c>
      <c r="K3412">
        <v>3</v>
      </c>
      <c r="L3412" t="s">
        <v>23</v>
      </c>
      <c r="M3412" t="s">
        <v>19</v>
      </c>
      <c r="N3412">
        <v>1</v>
      </c>
      <c r="O3412" t="s">
        <v>23</v>
      </c>
      <c r="P3412" t="s">
        <v>86</v>
      </c>
      <c r="Q3412" t="s">
        <v>34</v>
      </c>
      <c r="R3412" t="s">
        <v>45</v>
      </c>
      <c r="S3412" t="str">
        <f t="shared" si="161"/>
        <v>Low</v>
      </c>
    </row>
    <row r="3413" spans="1:19" x14ac:dyDescent="0.3">
      <c r="A3413" t="s">
        <v>71</v>
      </c>
      <c r="B3413" t="s">
        <v>17</v>
      </c>
      <c r="C3413" t="s">
        <v>18</v>
      </c>
      <c r="D3413">
        <v>2</v>
      </c>
      <c r="E3413" t="s">
        <v>56</v>
      </c>
      <c r="F3413">
        <v>2.8</v>
      </c>
      <c r="G3413" t="s">
        <v>61</v>
      </c>
      <c r="H3413" t="str">
        <f t="shared" si="159"/>
        <v>Study Support</v>
      </c>
      <c r="I3413">
        <v>3</v>
      </c>
      <c r="J3413" t="str">
        <f t="shared" si="160"/>
        <v>Medium</v>
      </c>
      <c r="K3413">
        <v>3</v>
      </c>
      <c r="L3413" t="s">
        <v>23</v>
      </c>
      <c r="M3413" t="s">
        <v>19</v>
      </c>
      <c r="N3413">
        <v>1</v>
      </c>
      <c r="O3413" t="s">
        <v>21</v>
      </c>
      <c r="P3413" t="s">
        <v>1712</v>
      </c>
      <c r="Q3413" t="s">
        <v>34</v>
      </c>
      <c r="R3413" t="s">
        <v>45</v>
      </c>
      <c r="S3413" t="str">
        <f t="shared" si="161"/>
        <v>Low</v>
      </c>
    </row>
    <row r="3414" spans="1:19" x14ac:dyDescent="0.3">
      <c r="A3414" t="s">
        <v>74</v>
      </c>
      <c r="B3414" t="s">
        <v>17</v>
      </c>
      <c r="C3414" t="s">
        <v>18</v>
      </c>
      <c r="D3414">
        <v>2</v>
      </c>
      <c r="E3414" t="s">
        <v>56</v>
      </c>
      <c r="F3414">
        <v>2.8</v>
      </c>
      <c r="G3414" t="s">
        <v>61</v>
      </c>
      <c r="H3414" t="str">
        <f t="shared" si="159"/>
        <v>Study Support</v>
      </c>
      <c r="I3414">
        <v>3</v>
      </c>
      <c r="J3414" t="str">
        <f t="shared" si="160"/>
        <v>Medium</v>
      </c>
      <c r="K3414">
        <v>3</v>
      </c>
      <c r="L3414" t="s">
        <v>23</v>
      </c>
      <c r="M3414" t="s">
        <v>19</v>
      </c>
      <c r="N3414">
        <v>1</v>
      </c>
      <c r="O3414" t="s">
        <v>23</v>
      </c>
      <c r="P3414" t="s">
        <v>158</v>
      </c>
      <c r="Q3414" t="s">
        <v>34</v>
      </c>
      <c r="R3414" t="s">
        <v>26</v>
      </c>
      <c r="S3414" t="str">
        <f t="shared" si="161"/>
        <v>Low</v>
      </c>
    </row>
    <row r="3415" spans="1:19" x14ac:dyDescent="0.3">
      <c r="A3415" t="s">
        <v>76</v>
      </c>
      <c r="B3415" t="s">
        <v>800</v>
      </c>
      <c r="C3415" t="s">
        <v>96</v>
      </c>
      <c r="D3415">
        <v>3</v>
      </c>
      <c r="E3415" t="s">
        <v>79</v>
      </c>
      <c r="F3415">
        <v>2.9</v>
      </c>
      <c r="G3415" t="s">
        <v>20</v>
      </c>
      <c r="H3415" t="str">
        <f t="shared" si="159"/>
        <v>Study Support</v>
      </c>
      <c r="I3415">
        <v>5</v>
      </c>
      <c r="J3415" t="str">
        <f t="shared" si="160"/>
        <v>High</v>
      </c>
      <c r="K3415">
        <v>2</v>
      </c>
      <c r="L3415" t="s">
        <v>23</v>
      </c>
      <c r="M3415" t="s">
        <v>30</v>
      </c>
      <c r="N3415">
        <v>1</v>
      </c>
      <c r="O3415" t="s">
        <v>21</v>
      </c>
      <c r="P3415" t="s">
        <v>24</v>
      </c>
      <c r="Q3415" t="s">
        <v>34</v>
      </c>
      <c r="R3415" t="s">
        <v>49</v>
      </c>
      <c r="S3415" t="str">
        <f t="shared" si="161"/>
        <v>Low</v>
      </c>
    </row>
    <row r="3416" spans="1:19" x14ac:dyDescent="0.3">
      <c r="A3416" t="s">
        <v>81</v>
      </c>
      <c r="B3416" t="s">
        <v>616</v>
      </c>
      <c r="C3416" t="s">
        <v>78</v>
      </c>
      <c r="D3416">
        <v>2</v>
      </c>
      <c r="E3416" t="s">
        <v>60</v>
      </c>
      <c r="F3416">
        <v>3.6</v>
      </c>
      <c r="G3416" t="s">
        <v>61</v>
      </c>
      <c r="H3416" t="str">
        <f t="shared" si="159"/>
        <v>Study Support</v>
      </c>
      <c r="I3416">
        <v>1</v>
      </c>
      <c r="J3416" t="str">
        <f t="shared" si="160"/>
        <v>Low</v>
      </c>
      <c r="K3416">
        <v>-3</v>
      </c>
      <c r="L3416" t="s">
        <v>21</v>
      </c>
      <c r="M3416" t="s">
        <v>30</v>
      </c>
      <c r="N3416">
        <v>9</v>
      </c>
      <c r="O3416" t="s">
        <v>21</v>
      </c>
      <c r="P3416" t="s">
        <v>62</v>
      </c>
      <c r="Q3416" t="s">
        <v>34</v>
      </c>
      <c r="R3416" t="s">
        <v>49</v>
      </c>
      <c r="S3416" t="str">
        <f t="shared" si="161"/>
        <v>High</v>
      </c>
    </row>
    <row r="3417" spans="1:19" x14ac:dyDescent="0.3">
      <c r="A3417" t="s">
        <v>84</v>
      </c>
      <c r="B3417" t="s">
        <v>616</v>
      </c>
      <c r="C3417" t="s">
        <v>78</v>
      </c>
      <c r="D3417">
        <v>2</v>
      </c>
      <c r="E3417" t="s">
        <v>60</v>
      </c>
      <c r="F3417">
        <v>3.6</v>
      </c>
      <c r="G3417" t="s">
        <v>61</v>
      </c>
      <c r="H3417" t="str">
        <f t="shared" si="159"/>
        <v>Study Support</v>
      </c>
      <c r="I3417">
        <v>1</v>
      </c>
      <c r="J3417" t="str">
        <f t="shared" si="160"/>
        <v>Low</v>
      </c>
      <c r="K3417">
        <v>-3</v>
      </c>
      <c r="L3417" t="s">
        <v>21</v>
      </c>
      <c r="M3417" t="s">
        <v>30</v>
      </c>
      <c r="N3417">
        <v>9</v>
      </c>
      <c r="O3417" t="s">
        <v>21</v>
      </c>
      <c r="P3417" t="s">
        <v>80</v>
      </c>
      <c r="Q3417" t="s">
        <v>34</v>
      </c>
      <c r="R3417" t="s">
        <v>49</v>
      </c>
      <c r="S3417" t="str">
        <f t="shared" si="161"/>
        <v>High</v>
      </c>
    </row>
    <row r="3418" spans="1:19" x14ac:dyDescent="0.3">
      <c r="A3418" t="s">
        <v>87</v>
      </c>
      <c r="B3418" t="s">
        <v>616</v>
      </c>
      <c r="C3418" t="s">
        <v>78</v>
      </c>
      <c r="D3418">
        <v>2</v>
      </c>
      <c r="E3418" t="s">
        <v>60</v>
      </c>
      <c r="F3418">
        <v>3.6</v>
      </c>
      <c r="G3418" t="s">
        <v>61</v>
      </c>
      <c r="H3418" t="str">
        <f t="shared" si="159"/>
        <v>Study Support</v>
      </c>
      <c r="I3418">
        <v>1</v>
      </c>
      <c r="J3418" t="str">
        <f t="shared" si="160"/>
        <v>Low</v>
      </c>
      <c r="K3418">
        <v>-3</v>
      </c>
      <c r="L3418" t="s">
        <v>21</v>
      </c>
      <c r="M3418" t="s">
        <v>30</v>
      </c>
      <c r="N3418">
        <v>9</v>
      </c>
      <c r="O3418" t="s">
        <v>23</v>
      </c>
      <c r="P3418" t="s">
        <v>165</v>
      </c>
      <c r="Q3418" t="s">
        <v>34</v>
      </c>
      <c r="R3418" t="s">
        <v>26</v>
      </c>
      <c r="S3418" t="str">
        <f t="shared" si="161"/>
        <v>High</v>
      </c>
    </row>
    <row r="3419" spans="1:19" x14ac:dyDescent="0.3">
      <c r="A3419" t="s">
        <v>88</v>
      </c>
      <c r="B3419" t="s">
        <v>616</v>
      </c>
      <c r="C3419" t="s">
        <v>78</v>
      </c>
      <c r="D3419">
        <v>2</v>
      </c>
      <c r="E3419" t="s">
        <v>60</v>
      </c>
      <c r="F3419">
        <v>3.6</v>
      </c>
      <c r="G3419" t="s">
        <v>61</v>
      </c>
      <c r="H3419" t="str">
        <f t="shared" si="159"/>
        <v>Study Support</v>
      </c>
      <c r="I3419">
        <v>1</v>
      </c>
      <c r="J3419" t="str">
        <f t="shared" si="160"/>
        <v>Low</v>
      </c>
      <c r="K3419">
        <v>-3</v>
      </c>
      <c r="L3419" t="s">
        <v>21</v>
      </c>
      <c r="M3419" t="s">
        <v>30</v>
      </c>
      <c r="N3419">
        <v>9</v>
      </c>
      <c r="O3419" t="s">
        <v>21</v>
      </c>
      <c r="P3419" t="s">
        <v>80</v>
      </c>
      <c r="Q3419" t="s">
        <v>34</v>
      </c>
      <c r="R3419" t="s">
        <v>45</v>
      </c>
      <c r="S3419" t="str">
        <f t="shared" si="161"/>
        <v>High</v>
      </c>
    </row>
    <row r="3420" spans="1:19" x14ac:dyDescent="0.3">
      <c r="A3420" t="s">
        <v>91</v>
      </c>
      <c r="B3420" t="s">
        <v>616</v>
      </c>
      <c r="C3420" t="s">
        <v>78</v>
      </c>
      <c r="D3420">
        <v>2</v>
      </c>
      <c r="E3420" t="s">
        <v>60</v>
      </c>
      <c r="F3420">
        <v>3.6</v>
      </c>
      <c r="G3420" t="s">
        <v>61</v>
      </c>
      <c r="H3420" t="str">
        <f t="shared" si="159"/>
        <v>Study Support</v>
      </c>
      <c r="I3420">
        <v>1</v>
      </c>
      <c r="J3420" t="str">
        <f t="shared" si="160"/>
        <v>Low</v>
      </c>
      <c r="K3420">
        <v>-3</v>
      </c>
      <c r="L3420" t="s">
        <v>21</v>
      </c>
      <c r="M3420" t="s">
        <v>30</v>
      </c>
      <c r="N3420">
        <v>9</v>
      </c>
      <c r="O3420" t="s">
        <v>23</v>
      </c>
      <c r="P3420" t="s">
        <v>33</v>
      </c>
      <c r="Q3420" t="s">
        <v>34</v>
      </c>
      <c r="R3420" t="s">
        <v>45</v>
      </c>
      <c r="S3420" t="str">
        <f t="shared" si="161"/>
        <v>High</v>
      </c>
    </row>
    <row r="3421" spans="1:19" x14ac:dyDescent="0.3">
      <c r="A3421" t="s">
        <v>94</v>
      </c>
      <c r="B3421" t="s">
        <v>616</v>
      </c>
      <c r="C3421" t="s">
        <v>78</v>
      </c>
      <c r="D3421">
        <v>2</v>
      </c>
      <c r="E3421" t="s">
        <v>60</v>
      </c>
      <c r="F3421">
        <v>3.6</v>
      </c>
      <c r="G3421" t="s">
        <v>61</v>
      </c>
      <c r="H3421" t="str">
        <f t="shared" si="159"/>
        <v>Study Support</v>
      </c>
      <c r="I3421">
        <v>1</v>
      </c>
      <c r="J3421" t="str">
        <f t="shared" si="160"/>
        <v>Low</v>
      </c>
      <c r="K3421">
        <v>-3</v>
      </c>
      <c r="L3421" t="s">
        <v>21</v>
      </c>
      <c r="M3421" t="s">
        <v>30</v>
      </c>
      <c r="N3421">
        <v>9</v>
      </c>
      <c r="O3421" t="s">
        <v>21</v>
      </c>
      <c r="P3421" t="s">
        <v>83</v>
      </c>
      <c r="Q3421" t="s">
        <v>34</v>
      </c>
      <c r="R3421" t="s">
        <v>45</v>
      </c>
      <c r="S3421" t="str">
        <f t="shared" si="161"/>
        <v>High</v>
      </c>
    </row>
    <row r="3422" spans="1:19" x14ac:dyDescent="0.3">
      <c r="A3422" t="s">
        <v>97</v>
      </c>
      <c r="B3422" t="s">
        <v>616</v>
      </c>
      <c r="C3422" t="s">
        <v>78</v>
      </c>
      <c r="D3422">
        <v>2</v>
      </c>
      <c r="E3422" t="s">
        <v>60</v>
      </c>
      <c r="F3422">
        <v>3.6</v>
      </c>
      <c r="G3422" t="s">
        <v>61</v>
      </c>
      <c r="H3422" t="str">
        <f t="shared" si="159"/>
        <v>Study Support</v>
      </c>
      <c r="I3422">
        <v>1</v>
      </c>
      <c r="J3422" t="str">
        <f t="shared" si="160"/>
        <v>Low</v>
      </c>
      <c r="K3422">
        <v>-3</v>
      </c>
      <c r="L3422" t="s">
        <v>21</v>
      </c>
      <c r="M3422" t="s">
        <v>30</v>
      </c>
      <c r="N3422">
        <v>9</v>
      </c>
      <c r="O3422" t="s">
        <v>21</v>
      </c>
      <c r="P3422" t="s">
        <v>104</v>
      </c>
      <c r="Q3422" t="s">
        <v>34</v>
      </c>
      <c r="R3422" t="s">
        <v>26</v>
      </c>
      <c r="S3422" t="str">
        <f t="shared" si="161"/>
        <v>High</v>
      </c>
    </row>
    <row r="3423" spans="1:19" x14ac:dyDescent="0.3">
      <c r="A3423" t="s">
        <v>99</v>
      </c>
      <c r="B3423" t="s">
        <v>616</v>
      </c>
      <c r="C3423" t="s">
        <v>78</v>
      </c>
      <c r="D3423">
        <v>2</v>
      </c>
      <c r="E3423" t="s">
        <v>60</v>
      </c>
      <c r="F3423">
        <v>3.6</v>
      </c>
      <c r="G3423" t="s">
        <v>61</v>
      </c>
      <c r="H3423" t="str">
        <f t="shared" si="159"/>
        <v>Study Support</v>
      </c>
      <c r="I3423">
        <v>1</v>
      </c>
      <c r="J3423" t="str">
        <f t="shared" si="160"/>
        <v>Low</v>
      </c>
      <c r="K3423">
        <v>-3</v>
      </c>
      <c r="L3423" t="s">
        <v>21</v>
      </c>
      <c r="M3423" t="s">
        <v>30</v>
      </c>
      <c r="N3423">
        <v>9</v>
      </c>
      <c r="O3423" t="s">
        <v>21</v>
      </c>
      <c r="P3423" t="s">
        <v>24</v>
      </c>
      <c r="Q3423" t="s">
        <v>34</v>
      </c>
      <c r="R3423" t="s">
        <v>26</v>
      </c>
      <c r="S3423" t="str">
        <f t="shared" si="161"/>
        <v>High</v>
      </c>
    </row>
    <row r="3424" spans="1:19" x14ac:dyDescent="0.3">
      <c r="A3424" t="s">
        <v>101</v>
      </c>
      <c r="B3424" t="s">
        <v>616</v>
      </c>
      <c r="C3424" t="s">
        <v>78</v>
      </c>
      <c r="D3424">
        <v>2</v>
      </c>
      <c r="E3424" t="s">
        <v>60</v>
      </c>
      <c r="F3424">
        <v>3.6</v>
      </c>
      <c r="G3424" t="s">
        <v>61</v>
      </c>
      <c r="H3424" t="str">
        <f t="shared" si="159"/>
        <v>Study Support</v>
      </c>
      <c r="I3424">
        <v>1</v>
      </c>
      <c r="J3424" t="str">
        <f t="shared" si="160"/>
        <v>Low</v>
      </c>
      <c r="K3424">
        <v>-3</v>
      </c>
      <c r="L3424" t="s">
        <v>21</v>
      </c>
      <c r="M3424" t="s">
        <v>30</v>
      </c>
      <c r="N3424">
        <v>9</v>
      </c>
      <c r="O3424" t="s">
        <v>21</v>
      </c>
      <c r="P3424" t="s">
        <v>143</v>
      </c>
      <c r="Q3424" t="s">
        <v>34</v>
      </c>
      <c r="R3424" t="s">
        <v>49</v>
      </c>
      <c r="S3424" t="str">
        <f t="shared" si="161"/>
        <v>High</v>
      </c>
    </row>
    <row r="3425" spans="1:19" x14ac:dyDescent="0.3">
      <c r="A3425" t="s">
        <v>105</v>
      </c>
      <c r="B3425" t="s">
        <v>616</v>
      </c>
      <c r="C3425" t="s">
        <v>78</v>
      </c>
      <c r="D3425">
        <v>2</v>
      </c>
      <c r="E3425" t="s">
        <v>60</v>
      </c>
      <c r="F3425">
        <v>3.6</v>
      </c>
      <c r="G3425" t="s">
        <v>61</v>
      </c>
      <c r="H3425" t="str">
        <f t="shared" si="159"/>
        <v>Study Support</v>
      </c>
      <c r="I3425">
        <v>1</v>
      </c>
      <c r="J3425" t="str">
        <f t="shared" si="160"/>
        <v>Low</v>
      </c>
      <c r="K3425">
        <v>-3</v>
      </c>
      <c r="L3425" t="s">
        <v>21</v>
      </c>
      <c r="M3425" t="s">
        <v>30</v>
      </c>
      <c r="N3425">
        <v>9</v>
      </c>
      <c r="O3425" t="s">
        <v>23</v>
      </c>
      <c r="P3425" t="s">
        <v>109</v>
      </c>
      <c r="Q3425" t="s">
        <v>34</v>
      </c>
      <c r="R3425" t="s">
        <v>49</v>
      </c>
      <c r="S3425" t="str">
        <f t="shared" si="161"/>
        <v>High</v>
      </c>
    </row>
    <row r="3426" spans="1:19" x14ac:dyDescent="0.3">
      <c r="A3426" t="s">
        <v>107</v>
      </c>
      <c r="B3426" t="s">
        <v>616</v>
      </c>
      <c r="C3426" t="s">
        <v>78</v>
      </c>
      <c r="D3426">
        <v>2</v>
      </c>
      <c r="E3426" t="s">
        <v>60</v>
      </c>
      <c r="F3426">
        <v>3.6</v>
      </c>
      <c r="G3426" t="s">
        <v>61</v>
      </c>
      <c r="H3426" t="str">
        <f t="shared" si="159"/>
        <v>Study Support</v>
      </c>
      <c r="I3426">
        <v>1</v>
      </c>
      <c r="J3426" t="str">
        <f t="shared" si="160"/>
        <v>Low</v>
      </c>
      <c r="K3426">
        <v>-3</v>
      </c>
      <c r="L3426" t="s">
        <v>21</v>
      </c>
      <c r="M3426" t="s">
        <v>30</v>
      </c>
      <c r="N3426">
        <v>9</v>
      </c>
      <c r="O3426" t="s">
        <v>21</v>
      </c>
      <c r="P3426" t="s">
        <v>80</v>
      </c>
      <c r="Q3426" t="s">
        <v>34</v>
      </c>
      <c r="R3426" t="s">
        <v>49</v>
      </c>
      <c r="S3426" t="str">
        <f t="shared" si="161"/>
        <v>High</v>
      </c>
    </row>
    <row r="3427" spans="1:19" x14ac:dyDescent="0.3">
      <c r="A3427" t="s">
        <v>110</v>
      </c>
      <c r="B3427" t="s">
        <v>616</v>
      </c>
      <c r="C3427" t="s">
        <v>78</v>
      </c>
      <c r="D3427">
        <v>2</v>
      </c>
      <c r="E3427" t="s">
        <v>60</v>
      </c>
      <c r="F3427">
        <v>3.6</v>
      </c>
      <c r="G3427" t="s">
        <v>61</v>
      </c>
      <c r="H3427" t="str">
        <f t="shared" si="159"/>
        <v>Study Support</v>
      </c>
      <c r="I3427">
        <v>1</v>
      </c>
      <c r="J3427" t="str">
        <f t="shared" si="160"/>
        <v>Low</v>
      </c>
      <c r="K3427">
        <v>-3</v>
      </c>
      <c r="L3427" t="s">
        <v>21</v>
      </c>
      <c r="M3427" t="s">
        <v>30</v>
      </c>
      <c r="N3427">
        <v>9</v>
      </c>
      <c r="O3427" t="s">
        <v>23</v>
      </c>
      <c r="P3427" t="s">
        <v>165</v>
      </c>
      <c r="Q3427" t="s">
        <v>34</v>
      </c>
      <c r="R3427" t="s">
        <v>49</v>
      </c>
      <c r="S3427" t="str">
        <f t="shared" si="161"/>
        <v>High</v>
      </c>
    </row>
    <row r="3428" spans="1:19" x14ac:dyDescent="0.3">
      <c r="A3428" t="s">
        <v>112</v>
      </c>
      <c r="B3428" t="s">
        <v>616</v>
      </c>
      <c r="C3428" t="s">
        <v>78</v>
      </c>
      <c r="D3428">
        <v>2</v>
      </c>
      <c r="E3428" t="s">
        <v>60</v>
      </c>
      <c r="F3428">
        <v>3.6</v>
      </c>
      <c r="G3428" t="s">
        <v>61</v>
      </c>
      <c r="H3428" t="str">
        <f t="shared" si="159"/>
        <v>Study Support</v>
      </c>
      <c r="I3428">
        <v>1</v>
      </c>
      <c r="J3428" t="str">
        <f t="shared" si="160"/>
        <v>Low</v>
      </c>
      <c r="K3428">
        <v>-3</v>
      </c>
      <c r="L3428" t="s">
        <v>21</v>
      </c>
      <c r="M3428" t="s">
        <v>30</v>
      </c>
      <c r="N3428">
        <v>9</v>
      </c>
      <c r="O3428" t="s">
        <v>23</v>
      </c>
      <c r="P3428" t="s">
        <v>62</v>
      </c>
      <c r="Q3428" t="s">
        <v>34</v>
      </c>
      <c r="R3428" t="s">
        <v>26</v>
      </c>
      <c r="S3428" t="str">
        <f t="shared" si="161"/>
        <v>High</v>
      </c>
    </row>
    <row r="3429" spans="1:19" x14ac:dyDescent="0.3">
      <c r="A3429" t="s">
        <v>114</v>
      </c>
      <c r="B3429" t="s">
        <v>616</v>
      </c>
      <c r="C3429" t="s">
        <v>78</v>
      </c>
      <c r="D3429">
        <v>2</v>
      </c>
      <c r="E3429" t="s">
        <v>60</v>
      </c>
      <c r="F3429">
        <v>3.6</v>
      </c>
      <c r="G3429" t="s">
        <v>61</v>
      </c>
      <c r="H3429" t="str">
        <f t="shared" si="159"/>
        <v>Study Support</v>
      </c>
      <c r="I3429">
        <v>1</v>
      </c>
      <c r="J3429" t="str">
        <f t="shared" si="160"/>
        <v>Low</v>
      </c>
      <c r="K3429">
        <v>-3</v>
      </c>
      <c r="L3429" t="s">
        <v>21</v>
      </c>
      <c r="M3429" t="s">
        <v>30</v>
      </c>
      <c r="N3429">
        <v>9</v>
      </c>
      <c r="O3429" t="s">
        <v>21</v>
      </c>
      <c r="P3429" t="s">
        <v>116</v>
      </c>
      <c r="Q3429" t="s">
        <v>34</v>
      </c>
      <c r="R3429" t="s">
        <v>26</v>
      </c>
      <c r="S3429" t="str">
        <f t="shared" si="161"/>
        <v>High</v>
      </c>
    </row>
    <row r="3430" spans="1:19" x14ac:dyDescent="0.3">
      <c r="A3430" t="s">
        <v>117</v>
      </c>
      <c r="B3430" t="s">
        <v>616</v>
      </c>
      <c r="C3430" t="s">
        <v>78</v>
      </c>
      <c r="D3430">
        <v>2</v>
      </c>
      <c r="E3430" t="s">
        <v>60</v>
      </c>
      <c r="F3430">
        <v>3.6</v>
      </c>
      <c r="G3430" t="s">
        <v>61</v>
      </c>
      <c r="H3430" t="str">
        <f t="shared" si="159"/>
        <v>Study Support</v>
      </c>
      <c r="I3430">
        <v>1</v>
      </c>
      <c r="J3430" t="str">
        <f t="shared" si="160"/>
        <v>Low</v>
      </c>
      <c r="K3430">
        <v>-3</v>
      </c>
      <c r="L3430" t="s">
        <v>21</v>
      </c>
      <c r="M3430" t="s">
        <v>30</v>
      </c>
      <c r="N3430">
        <v>9</v>
      </c>
      <c r="O3430" t="s">
        <v>23</v>
      </c>
      <c r="P3430" t="s">
        <v>179</v>
      </c>
      <c r="Q3430" t="s">
        <v>34</v>
      </c>
      <c r="R3430" t="s">
        <v>49</v>
      </c>
      <c r="S3430" t="str">
        <f t="shared" si="161"/>
        <v>High</v>
      </c>
    </row>
    <row r="3431" spans="1:19" x14ac:dyDescent="0.3">
      <c r="A3431" t="s">
        <v>119</v>
      </c>
      <c r="B3431" t="s">
        <v>616</v>
      </c>
      <c r="C3431" t="s">
        <v>78</v>
      </c>
      <c r="D3431">
        <v>2</v>
      </c>
      <c r="E3431" t="s">
        <v>60</v>
      </c>
      <c r="F3431">
        <v>3.6</v>
      </c>
      <c r="G3431" t="s">
        <v>61</v>
      </c>
      <c r="H3431" t="str">
        <f t="shared" si="159"/>
        <v>Study Support</v>
      </c>
      <c r="I3431">
        <v>1</v>
      </c>
      <c r="J3431" t="str">
        <f t="shared" si="160"/>
        <v>Low</v>
      </c>
      <c r="K3431">
        <v>-3</v>
      </c>
      <c r="L3431" t="s">
        <v>21</v>
      </c>
      <c r="M3431" t="s">
        <v>30</v>
      </c>
      <c r="N3431">
        <v>9</v>
      </c>
      <c r="O3431" t="s">
        <v>21</v>
      </c>
      <c r="P3431" t="s">
        <v>145</v>
      </c>
      <c r="Q3431" t="s">
        <v>34</v>
      </c>
      <c r="R3431" t="s">
        <v>45</v>
      </c>
      <c r="S3431" t="str">
        <f t="shared" si="161"/>
        <v>High</v>
      </c>
    </row>
    <row r="3432" spans="1:19" x14ac:dyDescent="0.3">
      <c r="A3432" t="s">
        <v>121</v>
      </c>
      <c r="B3432" t="s">
        <v>616</v>
      </c>
      <c r="C3432" t="s">
        <v>78</v>
      </c>
      <c r="D3432">
        <v>2</v>
      </c>
      <c r="E3432" t="s">
        <v>60</v>
      </c>
      <c r="F3432">
        <v>3.6</v>
      </c>
      <c r="G3432" t="s">
        <v>61</v>
      </c>
      <c r="H3432" t="str">
        <f t="shared" si="159"/>
        <v>Study Support</v>
      </c>
      <c r="I3432">
        <v>1</v>
      </c>
      <c r="J3432" t="str">
        <f t="shared" si="160"/>
        <v>Low</v>
      </c>
      <c r="K3432">
        <v>-3</v>
      </c>
      <c r="L3432" t="s">
        <v>21</v>
      </c>
      <c r="M3432" t="s">
        <v>30</v>
      </c>
      <c r="N3432">
        <v>9</v>
      </c>
      <c r="O3432" t="s">
        <v>21</v>
      </c>
      <c r="P3432" t="s">
        <v>164</v>
      </c>
      <c r="Q3432" t="s">
        <v>34</v>
      </c>
      <c r="R3432" t="s">
        <v>45</v>
      </c>
      <c r="S3432" t="str">
        <f t="shared" si="161"/>
        <v>High</v>
      </c>
    </row>
    <row r="3433" spans="1:19" x14ac:dyDescent="0.3">
      <c r="A3433" t="s">
        <v>124</v>
      </c>
      <c r="B3433" t="s">
        <v>616</v>
      </c>
      <c r="C3433" t="s">
        <v>78</v>
      </c>
      <c r="D3433">
        <v>2</v>
      </c>
      <c r="E3433" t="s">
        <v>60</v>
      </c>
      <c r="F3433">
        <v>3.6</v>
      </c>
      <c r="G3433" t="s">
        <v>61</v>
      </c>
      <c r="H3433" t="str">
        <f t="shared" si="159"/>
        <v>Study Support</v>
      </c>
      <c r="I3433">
        <v>1</v>
      </c>
      <c r="J3433" t="str">
        <f t="shared" si="160"/>
        <v>Low</v>
      </c>
      <c r="K3433">
        <v>-3</v>
      </c>
      <c r="L3433" t="s">
        <v>21</v>
      </c>
      <c r="M3433" t="s">
        <v>30</v>
      </c>
      <c r="N3433">
        <v>9</v>
      </c>
      <c r="O3433" t="s">
        <v>21</v>
      </c>
      <c r="P3433" t="s">
        <v>1711</v>
      </c>
      <c r="Q3433" t="s">
        <v>34</v>
      </c>
      <c r="R3433" t="s">
        <v>26</v>
      </c>
      <c r="S3433" t="str">
        <f t="shared" si="161"/>
        <v>High</v>
      </c>
    </row>
    <row r="3434" spans="1:19" x14ac:dyDescent="0.3">
      <c r="A3434" t="s">
        <v>126</v>
      </c>
      <c r="B3434" t="s">
        <v>616</v>
      </c>
      <c r="C3434" t="s">
        <v>78</v>
      </c>
      <c r="D3434">
        <v>2</v>
      </c>
      <c r="E3434" t="s">
        <v>60</v>
      </c>
      <c r="F3434">
        <v>3.6</v>
      </c>
      <c r="G3434" t="s">
        <v>61</v>
      </c>
      <c r="H3434" t="str">
        <f t="shared" si="159"/>
        <v>Study Support</v>
      </c>
      <c r="I3434">
        <v>1</v>
      </c>
      <c r="J3434" t="str">
        <f t="shared" si="160"/>
        <v>Low</v>
      </c>
      <c r="K3434">
        <v>-3</v>
      </c>
      <c r="L3434" t="s">
        <v>21</v>
      </c>
      <c r="M3434" t="s">
        <v>30</v>
      </c>
      <c r="N3434">
        <v>9</v>
      </c>
      <c r="O3434" t="s">
        <v>23</v>
      </c>
      <c r="P3434" t="s">
        <v>65</v>
      </c>
      <c r="Q3434" t="s">
        <v>34</v>
      </c>
      <c r="R3434" t="s">
        <v>49</v>
      </c>
      <c r="S3434" t="str">
        <f t="shared" si="161"/>
        <v>High</v>
      </c>
    </row>
    <row r="3435" spans="1:19" x14ac:dyDescent="0.3">
      <c r="A3435" t="s">
        <v>128</v>
      </c>
      <c r="B3435" t="s">
        <v>801</v>
      </c>
      <c r="C3435" t="s">
        <v>37</v>
      </c>
      <c r="D3435">
        <v>1</v>
      </c>
      <c r="E3435" t="s">
        <v>19</v>
      </c>
      <c r="F3435">
        <v>2.1</v>
      </c>
      <c r="G3435" t="s">
        <v>38</v>
      </c>
      <c r="H3435" t="str">
        <f t="shared" si="159"/>
        <v>Skill Development</v>
      </c>
      <c r="I3435">
        <v>5</v>
      </c>
      <c r="J3435" t="str">
        <f t="shared" si="160"/>
        <v>High</v>
      </c>
      <c r="K3435">
        <v>1</v>
      </c>
      <c r="L3435" t="s">
        <v>23</v>
      </c>
      <c r="M3435" t="s">
        <v>32</v>
      </c>
      <c r="N3435">
        <v>9</v>
      </c>
      <c r="O3435" t="s">
        <v>21</v>
      </c>
      <c r="P3435" t="s">
        <v>116</v>
      </c>
      <c r="Q3435" t="s">
        <v>34</v>
      </c>
      <c r="R3435" t="s">
        <v>45</v>
      </c>
      <c r="S3435" t="str">
        <f t="shared" si="161"/>
        <v>High</v>
      </c>
    </row>
    <row r="3436" spans="1:19" x14ac:dyDescent="0.3">
      <c r="A3436" t="s">
        <v>130</v>
      </c>
      <c r="B3436" t="s">
        <v>802</v>
      </c>
      <c r="C3436" t="s">
        <v>90</v>
      </c>
      <c r="D3436">
        <v>4</v>
      </c>
      <c r="E3436" t="s">
        <v>19</v>
      </c>
      <c r="F3436">
        <v>4.3</v>
      </c>
      <c r="G3436" t="s">
        <v>20</v>
      </c>
      <c r="H3436" t="str">
        <f t="shared" si="159"/>
        <v>Study Support</v>
      </c>
      <c r="I3436">
        <v>3</v>
      </c>
      <c r="J3436" t="str">
        <f t="shared" si="160"/>
        <v>Medium</v>
      </c>
      <c r="K3436">
        <v>-2</v>
      </c>
      <c r="L3436" t="s">
        <v>23</v>
      </c>
      <c r="M3436" t="s">
        <v>32</v>
      </c>
      <c r="N3436">
        <v>3</v>
      </c>
      <c r="O3436" t="s">
        <v>23</v>
      </c>
      <c r="P3436" t="s">
        <v>24</v>
      </c>
      <c r="Q3436" t="s">
        <v>25</v>
      </c>
      <c r="R3436" t="s">
        <v>26</v>
      </c>
      <c r="S3436" t="str">
        <f t="shared" si="161"/>
        <v>Low</v>
      </c>
    </row>
    <row r="3437" spans="1:19" x14ac:dyDescent="0.3">
      <c r="A3437" t="s">
        <v>132</v>
      </c>
      <c r="B3437" t="s">
        <v>362</v>
      </c>
      <c r="C3437" t="s">
        <v>37</v>
      </c>
      <c r="D3437">
        <v>1</v>
      </c>
      <c r="E3437" t="s">
        <v>60</v>
      </c>
      <c r="F3437">
        <v>0.7</v>
      </c>
      <c r="G3437" t="s">
        <v>44</v>
      </c>
      <c r="H3437" t="str">
        <f t="shared" si="159"/>
        <v>Other</v>
      </c>
      <c r="I3437">
        <v>5</v>
      </c>
      <c r="J3437" t="str">
        <f t="shared" si="160"/>
        <v>High</v>
      </c>
      <c r="K3437">
        <v>1</v>
      </c>
      <c r="L3437" t="s">
        <v>23</v>
      </c>
      <c r="M3437" t="s">
        <v>30</v>
      </c>
      <c r="N3437">
        <v>10</v>
      </c>
      <c r="O3437" t="s">
        <v>21</v>
      </c>
      <c r="P3437" t="s">
        <v>73</v>
      </c>
      <c r="Q3437" t="s">
        <v>25</v>
      </c>
      <c r="R3437" t="s">
        <v>49</v>
      </c>
      <c r="S3437" t="str">
        <f t="shared" si="161"/>
        <v>High</v>
      </c>
    </row>
    <row r="3438" spans="1:19" x14ac:dyDescent="0.3">
      <c r="A3438" t="s">
        <v>134</v>
      </c>
      <c r="B3438" t="s">
        <v>803</v>
      </c>
      <c r="C3438" t="s">
        <v>29</v>
      </c>
      <c r="D3438">
        <v>4</v>
      </c>
      <c r="E3438" t="s">
        <v>19</v>
      </c>
      <c r="F3438">
        <v>3</v>
      </c>
      <c r="G3438" t="s">
        <v>31</v>
      </c>
      <c r="H3438" t="str">
        <f t="shared" si="159"/>
        <v>Skill Development</v>
      </c>
      <c r="I3438">
        <v>5</v>
      </c>
      <c r="J3438" t="str">
        <f t="shared" si="160"/>
        <v>High</v>
      </c>
      <c r="K3438">
        <v>-2</v>
      </c>
      <c r="L3438" t="s">
        <v>23</v>
      </c>
      <c r="M3438" t="s">
        <v>32</v>
      </c>
      <c r="N3438">
        <v>6</v>
      </c>
      <c r="O3438" t="s">
        <v>21</v>
      </c>
      <c r="P3438" t="s">
        <v>73</v>
      </c>
      <c r="Q3438" t="s">
        <v>34</v>
      </c>
      <c r="R3438" t="s">
        <v>45</v>
      </c>
      <c r="S3438" t="str">
        <f t="shared" si="161"/>
        <v>Medium</v>
      </c>
    </row>
    <row r="3439" spans="1:19" x14ac:dyDescent="0.3">
      <c r="A3439" t="s">
        <v>137</v>
      </c>
      <c r="B3439" t="s">
        <v>354</v>
      </c>
      <c r="C3439" t="s">
        <v>96</v>
      </c>
      <c r="D3439">
        <v>4</v>
      </c>
      <c r="E3439" t="s">
        <v>60</v>
      </c>
      <c r="F3439">
        <v>3.8</v>
      </c>
      <c r="G3439" t="s">
        <v>38</v>
      </c>
      <c r="H3439" t="str">
        <f t="shared" si="159"/>
        <v>Skill Development</v>
      </c>
      <c r="I3439">
        <v>2</v>
      </c>
      <c r="J3439" t="str">
        <f t="shared" si="160"/>
        <v>Low</v>
      </c>
      <c r="K3439">
        <v>0</v>
      </c>
      <c r="L3439" t="s">
        <v>23</v>
      </c>
      <c r="M3439" t="s">
        <v>19</v>
      </c>
      <c r="N3439">
        <v>9</v>
      </c>
      <c r="O3439" t="s">
        <v>23</v>
      </c>
      <c r="P3439" t="s">
        <v>116</v>
      </c>
      <c r="Q3439" t="s">
        <v>25</v>
      </c>
      <c r="R3439" t="s">
        <v>49</v>
      </c>
      <c r="S3439" t="str">
        <f t="shared" si="161"/>
        <v>High</v>
      </c>
    </row>
    <row r="3440" spans="1:19" x14ac:dyDescent="0.3">
      <c r="A3440" t="s">
        <v>139</v>
      </c>
      <c r="B3440" t="s">
        <v>178</v>
      </c>
      <c r="C3440" t="s">
        <v>37</v>
      </c>
      <c r="D3440">
        <v>2</v>
      </c>
      <c r="E3440" t="s">
        <v>19</v>
      </c>
      <c r="F3440">
        <v>2.8</v>
      </c>
      <c r="G3440" t="s">
        <v>38</v>
      </c>
      <c r="H3440" t="str">
        <f t="shared" si="159"/>
        <v>Skill Development</v>
      </c>
      <c r="I3440">
        <v>5</v>
      </c>
      <c r="J3440" t="str">
        <f t="shared" si="160"/>
        <v>High</v>
      </c>
      <c r="K3440">
        <v>-3</v>
      </c>
      <c r="L3440" t="s">
        <v>23</v>
      </c>
      <c r="M3440" t="s">
        <v>32</v>
      </c>
      <c r="N3440">
        <v>7</v>
      </c>
      <c r="O3440" t="s">
        <v>21</v>
      </c>
      <c r="P3440" t="s">
        <v>39</v>
      </c>
      <c r="Q3440" t="s">
        <v>34</v>
      </c>
      <c r="R3440" t="s">
        <v>26</v>
      </c>
      <c r="S3440" t="str">
        <f t="shared" si="161"/>
        <v>High</v>
      </c>
    </row>
    <row r="3441" spans="1:19" x14ac:dyDescent="0.3">
      <c r="A3441" t="s">
        <v>141</v>
      </c>
      <c r="B3441" t="s">
        <v>804</v>
      </c>
      <c r="C3441" t="s">
        <v>37</v>
      </c>
      <c r="D3441">
        <v>1</v>
      </c>
      <c r="E3441" t="s">
        <v>22</v>
      </c>
      <c r="F3441">
        <v>3.4</v>
      </c>
      <c r="G3441" t="s">
        <v>38</v>
      </c>
      <c r="H3441" t="str">
        <f t="shared" si="159"/>
        <v>Skill Development</v>
      </c>
      <c r="I3441">
        <v>5</v>
      </c>
      <c r="J3441" t="str">
        <f t="shared" si="160"/>
        <v>High</v>
      </c>
      <c r="K3441">
        <v>-3</v>
      </c>
      <c r="L3441" t="s">
        <v>21</v>
      </c>
      <c r="M3441" t="s">
        <v>30</v>
      </c>
      <c r="N3441">
        <v>6</v>
      </c>
      <c r="O3441" t="s">
        <v>21</v>
      </c>
      <c r="P3441" t="s">
        <v>39</v>
      </c>
      <c r="Q3441" t="s">
        <v>40</v>
      </c>
      <c r="R3441" t="s">
        <v>49</v>
      </c>
      <c r="S3441" t="str">
        <f t="shared" si="161"/>
        <v>Medium</v>
      </c>
    </row>
    <row r="3442" spans="1:19" x14ac:dyDescent="0.3">
      <c r="A3442" t="s">
        <v>16</v>
      </c>
      <c r="B3442" t="s">
        <v>166</v>
      </c>
      <c r="C3442" t="s">
        <v>78</v>
      </c>
      <c r="D3442">
        <v>3</v>
      </c>
      <c r="E3442" t="s">
        <v>19</v>
      </c>
      <c r="F3442">
        <v>3.9</v>
      </c>
      <c r="G3442" t="s">
        <v>61</v>
      </c>
      <c r="H3442" t="str">
        <f t="shared" si="159"/>
        <v>Study Support</v>
      </c>
      <c r="I3442">
        <v>4</v>
      </c>
      <c r="J3442" t="str">
        <f t="shared" si="160"/>
        <v>High</v>
      </c>
      <c r="K3442">
        <v>-3</v>
      </c>
      <c r="L3442" t="s">
        <v>21</v>
      </c>
      <c r="M3442" t="s">
        <v>22</v>
      </c>
      <c r="N3442">
        <v>9</v>
      </c>
      <c r="O3442" t="s">
        <v>21</v>
      </c>
      <c r="P3442" t="s">
        <v>165</v>
      </c>
      <c r="Q3442" t="s">
        <v>34</v>
      </c>
      <c r="R3442" t="s">
        <v>26</v>
      </c>
      <c r="S3442" t="str">
        <f t="shared" si="161"/>
        <v>High</v>
      </c>
    </row>
    <row r="3443" spans="1:19" x14ac:dyDescent="0.3">
      <c r="A3443" t="s">
        <v>27</v>
      </c>
      <c r="B3443" t="s">
        <v>805</v>
      </c>
      <c r="C3443" t="s">
        <v>43</v>
      </c>
      <c r="D3443">
        <v>1</v>
      </c>
      <c r="E3443" t="s">
        <v>60</v>
      </c>
      <c r="F3443">
        <v>1.8</v>
      </c>
      <c r="G3443" t="s">
        <v>31</v>
      </c>
      <c r="H3443" t="str">
        <f t="shared" si="159"/>
        <v>Skill Development</v>
      </c>
      <c r="I3443">
        <v>1</v>
      </c>
      <c r="J3443" t="str">
        <f t="shared" si="160"/>
        <v>Low</v>
      </c>
      <c r="K3443">
        <v>1</v>
      </c>
      <c r="L3443" t="s">
        <v>21</v>
      </c>
      <c r="M3443" t="s">
        <v>30</v>
      </c>
      <c r="N3443">
        <v>4</v>
      </c>
      <c r="O3443" t="s">
        <v>23</v>
      </c>
      <c r="P3443" t="s">
        <v>109</v>
      </c>
      <c r="Q3443" t="s">
        <v>25</v>
      </c>
      <c r="R3443" t="s">
        <v>45</v>
      </c>
      <c r="S3443" t="str">
        <f t="shared" si="161"/>
        <v>Medium</v>
      </c>
    </row>
    <row r="3444" spans="1:19" x14ac:dyDescent="0.3">
      <c r="A3444" t="s">
        <v>35</v>
      </c>
      <c r="B3444" t="s">
        <v>806</v>
      </c>
      <c r="C3444" t="s">
        <v>43</v>
      </c>
      <c r="D3444">
        <v>3</v>
      </c>
      <c r="E3444" t="s">
        <v>19</v>
      </c>
      <c r="F3444">
        <v>1.6</v>
      </c>
      <c r="G3444" t="s">
        <v>38</v>
      </c>
      <c r="H3444" t="str">
        <f t="shared" si="159"/>
        <v>Skill Development</v>
      </c>
      <c r="I3444">
        <v>2</v>
      </c>
      <c r="J3444" t="str">
        <f t="shared" si="160"/>
        <v>Low</v>
      </c>
      <c r="K3444">
        <v>0</v>
      </c>
      <c r="L3444" t="s">
        <v>23</v>
      </c>
      <c r="M3444" t="s">
        <v>19</v>
      </c>
      <c r="N3444">
        <v>7</v>
      </c>
      <c r="O3444" t="s">
        <v>21</v>
      </c>
      <c r="P3444" t="s">
        <v>145</v>
      </c>
      <c r="Q3444" t="s">
        <v>34</v>
      </c>
      <c r="R3444" t="s">
        <v>49</v>
      </c>
      <c r="S3444" t="str">
        <f t="shared" si="161"/>
        <v>High</v>
      </c>
    </row>
    <row r="3445" spans="1:19" x14ac:dyDescent="0.3">
      <c r="A3445" t="s">
        <v>41</v>
      </c>
      <c r="B3445" t="s">
        <v>95</v>
      </c>
      <c r="C3445" t="s">
        <v>96</v>
      </c>
      <c r="D3445">
        <v>3</v>
      </c>
      <c r="E3445" t="s">
        <v>30</v>
      </c>
      <c r="F3445">
        <v>0.7</v>
      </c>
      <c r="G3445" t="s">
        <v>20</v>
      </c>
      <c r="H3445" t="str">
        <f t="shared" si="159"/>
        <v>Study Support</v>
      </c>
      <c r="I3445">
        <v>3</v>
      </c>
      <c r="J3445" t="str">
        <f t="shared" si="160"/>
        <v>Medium</v>
      </c>
      <c r="K3445">
        <v>-3</v>
      </c>
      <c r="L3445" t="s">
        <v>23</v>
      </c>
      <c r="M3445" t="s">
        <v>30</v>
      </c>
      <c r="N3445">
        <v>6</v>
      </c>
      <c r="O3445" t="s">
        <v>21</v>
      </c>
      <c r="P3445" t="s">
        <v>57</v>
      </c>
      <c r="Q3445" t="s">
        <v>34</v>
      </c>
      <c r="R3445" t="s">
        <v>26</v>
      </c>
      <c r="S3445" t="str">
        <f t="shared" si="161"/>
        <v>Medium</v>
      </c>
    </row>
    <row r="3446" spans="1:19" x14ac:dyDescent="0.3">
      <c r="A3446" t="s">
        <v>46</v>
      </c>
      <c r="B3446" t="s">
        <v>807</v>
      </c>
      <c r="C3446" t="s">
        <v>37</v>
      </c>
      <c r="D3446">
        <v>4</v>
      </c>
      <c r="E3446" t="s">
        <v>56</v>
      </c>
      <c r="F3446">
        <v>3.3</v>
      </c>
      <c r="G3446" t="s">
        <v>31</v>
      </c>
      <c r="H3446" t="str">
        <f t="shared" si="159"/>
        <v>Skill Development</v>
      </c>
      <c r="I3446">
        <v>1</v>
      </c>
      <c r="J3446" t="str">
        <f t="shared" si="160"/>
        <v>Low</v>
      </c>
      <c r="K3446">
        <v>2</v>
      </c>
      <c r="L3446" t="s">
        <v>21</v>
      </c>
      <c r="M3446" t="s">
        <v>19</v>
      </c>
      <c r="N3446">
        <v>8</v>
      </c>
      <c r="O3446" t="s">
        <v>21</v>
      </c>
      <c r="P3446" t="s">
        <v>65</v>
      </c>
      <c r="Q3446" t="s">
        <v>40</v>
      </c>
      <c r="R3446" t="s">
        <v>26</v>
      </c>
      <c r="S3446" t="str">
        <f t="shared" si="161"/>
        <v>High</v>
      </c>
    </row>
    <row r="3447" spans="1:19" x14ac:dyDescent="0.3">
      <c r="A3447" t="s">
        <v>50</v>
      </c>
      <c r="B3447" t="s">
        <v>808</v>
      </c>
      <c r="C3447" t="s">
        <v>18</v>
      </c>
      <c r="D3447">
        <v>3</v>
      </c>
      <c r="E3447" t="s">
        <v>60</v>
      </c>
      <c r="F3447">
        <v>3.3</v>
      </c>
      <c r="G3447" t="s">
        <v>44</v>
      </c>
      <c r="H3447" t="str">
        <f t="shared" si="159"/>
        <v>Other</v>
      </c>
      <c r="I3447">
        <v>5</v>
      </c>
      <c r="J3447" t="str">
        <f t="shared" si="160"/>
        <v>High</v>
      </c>
      <c r="K3447">
        <v>2</v>
      </c>
      <c r="L3447" t="s">
        <v>21</v>
      </c>
      <c r="M3447" t="s">
        <v>30</v>
      </c>
      <c r="N3447">
        <v>10</v>
      </c>
      <c r="O3447" t="s">
        <v>21</v>
      </c>
      <c r="P3447" t="s">
        <v>52</v>
      </c>
      <c r="Q3447" t="s">
        <v>25</v>
      </c>
      <c r="R3447" t="s">
        <v>49</v>
      </c>
      <c r="S3447" t="str">
        <f t="shared" si="161"/>
        <v>High</v>
      </c>
    </row>
    <row r="3448" spans="1:19" x14ac:dyDescent="0.3">
      <c r="A3448" t="s">
        <v>53</v>
      </c>
      <c r="B3448" t="s">
        <v>809</v>
      </c>
      <c r="C3448" t="s">
        <v>29</v>
      </c>
      <c r="D3448">
        <v>4</v>
      </c>
      <c r="E3448" t="s">
        <v>56</v>
      </c>
      <c r="F3448">
        <v>0.6</v>
      </c>
      <c r="G3448" t="s">
        <v>48</v>
      </c>
      <c r="H3448" t="str">
        <f t="shared" si="159"/>
        <v>Skill Development</v>
      </c>
      <c r="I3448">
        <v>2</v>
      </c>
      <c r="J3448" t="str">
        <f t="shared" si="160"/>
        <v>Low</v>
      </c>
      <c r="K3448">
        <v>1</v>
      </c>
      <c r="L3448" t="s">
        <v>23</v>
      </c>
      <c r="M3448" t="s">
        <v>22</v>
      </c>
      <c r="N3448">
        <v>1</v>
      </c>
      <c r="O3448" t="s">
        <v>23</v>
      </c>
      <c r="P3448" t="s">
        <v>176</v>
      </c>
      <c r="Q3448" t="s">
        <v>25</v>
      </c>
      <c r="R3448" t="s">
        <v>45</v>
      </c>
      <c r="S3448" t="str">
        <f t="shared" si="161"/>
        <v>Low</v>
      </c>
    </row>
    <row r="3449" spans="1:19" x14ac:dyDescent="0.3">
      <c r="A3449" t="s">
        <v>58</v>
      </c>
      <c r="B3449" t="s">
        <v>810</v>
      </c>
      <c r="C3449" t="s">
        <v>55</v>
      </c>
      <c r="D3449">
        <v>4</v>
      </c>
      <c r="E3449" t="s">
        <v>56</v>
      </c>
      <c r="F3449">
        <v>1.3</v>
      </c>
      <c r="G3449" t="s">
        <v>61</v>
      </c>
      <c r="H3449" t="str">
        <f t="shared" si="159"/>
        <v>Study Support</v>
      </c>
      <c r="I3449">
        <v>4</v>
      </c>
      <c r="J3449" t="str">
        <f t="shared" si="160"/>
        <v>High</v>
      </c>
      <c r="K3449">
        <v>0</v>
      </c>
      <c r="L3449" t="s">
        <v>21</v>
      </c>
      <c r="M3449" t="s">
        <v>30</v>
      </c>
      <c r="N3449">
        <v>3</v>
      </c>
      <c r="O3449" t="s">
        <v>23</v>
      </c>
      <c r="P3449" t="s">
        <v>33</v>
      </c>
      <c r="Q3449" t="s">
        <v>25</v>
      </c>
      <c r="R3449" t="s">
        <v>49</v>
      </c>
      <c r="S3449" t="str">
        <f t="shared" si="161"/>
        <v>Low</v>
      </c>
    </row>
    <row r="3450" spans="1:19" x14ac:dyDescent="0.3">
      <c r="A3450" t="s">
        <v>63</v>
      </c>
      <c r="B3450" t="s">
        <v>810</v>
      </c>
      <c r="C3450" t="s">
        <v>55</v>
      </c>
      <c r="D3450">
        <v>4</v>
      </c>
      <c r="E3450" t="s">
        <v>56</v>
      </c>
      <c r="F3450">
        <v>1.3</v>
      </c>
      <c r="G3450" t="s">
        <v>61</v>
      </c>
      <c r="H3450" t="str">
        <f t="shared" si="159"/>
        <v>Study Support</v>
      </c>
      <c r="I3450">
        <v>4</v>
      </c>
      <c r="J3450" t="str">
        <f t="shared" si="160"/>
        <v>High</v>
      </c>
      <c r="K3450">
        <v>0</v>
      </c>
      <c r="L3450" t="s">
        <v>21</v>
      </c>
      <c r="M3450" t="s">
        <v>30</v>
      </c>
      <c r="N3450">
        <v>3</v>
      </c>
      <c r="O3450" t="s">
        <v>21</v>
      </c>
      <c r="P3450" t="s">
        <v>39</v>
      </c>
      <c r="Q3450" t="s">
        <v>25</v>
      </c>
      <c r="R3450" t="s">
        <v>49</v>
      </c>
      <c r="S3450" t="str">
        <f t="shared" si="161"/>
        <v>Low</v>
      </c>
    </row>
    <row r="3451" spans="1:19" x14ac:dyDescent="0.3">
      <c r="A3451" t="s">
        <v>66</v>
      </c>
      <c r="B3451" t="s">
        <v>811</v>
      </c>
      <c r="C3451" t="s">
        <v>55</v>
      </c>
      <c r="D3451">
        <v>2</v>
      </c>
      <c r="E3451" t="s">
        <v>22</v>
      </c>
      <c r="F3451">
        <v>3.3</v>
      </c>
      <c r="G3451" t="s">
        <v>48</v>
      </c>
      <c r="H3451" t="str">
        <f t="shared" si="159"/>
        <v>Skill Development</v>
      </c>
      <c r="I3451">
        <v>4</v>
      </c>
      <c r="J3451" t="str">
        <f t="shared" si="160"/>
        <v>High</v>
      </c>
      <c r="K3451">
        <v>-1</v>
      </c>
      <c r="L3451" t="s">
        <v>21</v>
      </c>
      <c r="M3451" t="s">
        <v>19</v>
      </c>
      <c r="N3451">
        <v>9</v>
      </c>
      <c r="O3451" t="s">
        <v>21</v>
      </c>
      <c r="P3451" t="s">
        <v>1712</v>
      </c>
      <c r="Q3451" t="s">
        <v>40</v>
      </c>
      <c r="R3451" t="s">
        <v>49</v>
      </c>
      <c r="S3451" t="str">
        <f t="shared" si="161"/>
        <v>High</v>
      </c>
    </row>
    <row r="3452" spans="1:19" x14ac:dyDescent="0.3">
      <c r="A3452" t="s">
        <v>69</v>
      </c>
      <c r="B3452" t="s">
        <v>812</v>
      </c>
      <c r="C3452" t="s">
        <v>29</v>
      </c>
      <c r="D3452">
        <v>1</v>
      </c>
      <c r="E3452" t="s">
        <v>30</v>
      </c>
      <c r="F3452">
        <v>3</v>
      </c>
      <c r="G3452" t="s">
        <v>20</v>
      </c>
      <c r="H3452" t="str">
        <f t="shared" si="159"/>
        <v>Study Support</v>
      </c>
      <c r="I3452">
        <v>4</v>
      </c>
      <c r="J3452" t="str">
        <f t="shared" si="160"/>
        <v>High</v>
      </c>
      <c r="K3452">
        <v>0</v>
      </c>
      <c r="L3452" t="s">
        <v>21</v>
      </c>
      <c r="M3452" t="s">
        <v>19</v>
      </c>
      <c r="N3452">
        <v>1</v>
      </c>
      <c r="O3452" t="s">
        <v>21</v>
      </c>
      <c r="P3452" t="s">
        <v>179</v>
      </c>
      <c r="Q3452" t="s">
        <v>34</v>
      </c>
      <c r="R3452" t="s">
        <v>45</v>
      </c>
      <c r="S3452" t="str">
        <f t="shared" si="161"/>
        <v>Low</v>
      </c>
    </row>
    <row r="3453" spans="1:19" x14ac:dyDescent="0.3">
      <c r="A3453" t="s">
        <v>71</v>
      </c>
      <c r="B3453" t="s">
        <v>813</v>
      </c>
      <c r="C3453" t="s">
        <v>147</v>
      </c>
      <c r="D3453">
        <v>4</v>
      </c>
      <c r="E3453" t="s">
        <v>19</v>
      </c>
      <c r="F3453">
        <v>3.9</v>
      </c>
      <c r="G3453" t="s">
        <v>44</v>
      </c>
      <c r="H3453" t="str">
        <f t="shared" si="159"/>
        <v>Other</v>
      </c>
      <c r="I3453">
        <v>3</v>
      </c>
      <c r="J3453" t="str">
        <f t="shared" si="160"/>
        <v>Medium</v>
      </c>
      <c r="K3453">
        <v>-2</v>
      </c>
      <c r="L3453" t="s">
        <v>21</v>
      </c>
      <c r="M3453" t="s">
        <v>32</v>
      </c>
      <c r="N3453">
        <v>3</v>
      </c>
      <c r="O3453" t="s">
        <v>21</v>
      </c>
      <c r="P3453" t="s">
        <v>24</v>
      </c>
      <c r="Q3453" t="s">
        <v>34</v>
      </c>
      <c r="R3453" t="s">
        <v>45</v>
      </c>
      <c r="S3453" t="str">
        <f t="shared" si="161"/>
        <v>Low</v>
      </c>
    </row>
    <row r="3454" spans="1:19" x14ac:dyDescent="0.3">
      <c r="A3454" t="s">
        <v>74</v>
      </c>
      <c r="B3454" t="s">
        <v>814</v>
      </c>
      <c r="C3454" t="s">
        <v>55</v>
      </c>
      <c r="D3454">
        <v>3</v>
      </c>
      <c r="E3454" t="s">
        <v>56</v>
      </c>
      <c r="F3454">
        <v>1.4</v>
      </c>
      <c r="G3454" t="s">
        <v>61</v>
      </c>
      <c r="H3454" t="str">
        <f t="shared" si="159"/>
        <v>Study Support</v>
      </c>
      <c r="I3454">
        <v>2</v>
      </c>
      <c r="J3454" t="str">
        <f t="shared" si="160"/>
        <v>Low</v>
      </c>
      <c r="K3454">
        <v>3</v>
      </c>
      <c r="L3454" t="s">
        <v>21</v>
      </c>
      <c r="M3454" t="s">
        <v>19</v>
      </c>
      <c r="N3454">
        <v>2</v>
      </c>
      <c r="O3454" t="s">
        <v>23</v>
      </c>
      <c r="P3454" t="s">
        <v>109</v>
      </c>
      <c r="Q3454" t="s">
        <v>34</v>
      </c>
      <c r="R3454" t="s">
        <v>45</v>
      </c>
      <c r="S3454" t="str">
        <f t="shared" si="161"/>
        <v>Low</v>
      </c>
    </row>
    <row r="3455" spans="1:19" x14ac:dyDescent="0.3">
      <c r="A3455" t="s">
        <v>76</v>
      </c>
      <c r="B3455" t="s">
        <v>815</v>
      </c>
      <c r="C3455" t="s">
        <v>147</v>
      </c>
      <c r="D3455">
        <v>2</v>
      </c>
      <c r="E3455" t="s">
        <v>22</v>
      </c>
      <c r="F3455">
        <v>1.9</v>
      </c>
      <c r="G3455" t="s">
        <v>44</v>
      </c>
      <c r="H3455" t="str">
        <f t="shared" si="159"/>
        <v>Other</v>
      </c>
      <c r="I3455">
        <v>3</v>
      </c>
      <c r="J3455" t="str">
        <f t="shared" si="160"/>
        <v>Medium</v>
      </c>
      <c r="K3455">
        <v>1</v>
      </c>
      <c r="L3455" t="s">
        <v>23</v>
      </c>
      <c r="M3455" t="s">
        <v>32</v>
      </c>
      <c r="N3455">
        <v>6</v>
      </c>
      <c r="O3455" t="s">
        <v>21</v>
      </c>
      <c r="P3455" t="s">
        <v>83</v>
      </c>
      <c r="Q3455" t="s">
        <v>25</v>
      </c>
      <c r="R3455" t="s">
        <v>45</v>
      </c>
      <c r="S3455" t="str">
        <f t="shared" si="161"/>
        <v>Medium</v>
      </c>
    </row>
    <row r="3456" spans="1:19" x14ac:dyDescent="0.3">
      <c r="A3456" t="s">
        <v>81</v>
      </c>
      <c r="B3456" t="s">
        <v>816</v>
      </c>
      <c r="C3456" t="s">
        <v>147</v>
      </c>
      <c r="D3456">
        <v>4</v>
      </c>
      <c r="E3456" t="s">
        <v>56</v>
      </c>
      <c r="F3456">
        <v>1.6</v>
      </c>
      <c r="G3456" t="s">
        <v>31</v>
      </c>
      <c r="H3456" t="str">
        <f t="shared" si="159"/>
        <v>Skill Development</v>
      </c>
      <c r="I3456">
        <v>4</v>
      </c>
      <c r="J3456" t="str">
        <f t="shared" si="160"/>
        <v>High</v>
      </c>
      <c r="K3456">
        <v>-3</v>
      </c>
      <c r="L3456" t="s">
        <v>23</v>
      </c>
      <c r="M3456" t="s">
        <v>32</v>
      </c>
      <c r="N3456">
        <v>10</v>
      </c>
      <c r="O3456" t="s">
        <v>23</v>
      </c>
      <c r="P3456" t="s">
        <v>123</v>
      </c>
      <c r="Q3456" t="s">
        <v>34</v>
      </c>
      <c r="R3456" t="s">
        <v>26</v>
      </c>
      <c r="S3456" t="str">
        <f t="shared" si="161"/>
        <v>High</v>
      </c>
    </row>
    <row r="3457" spans="1:19" x14ac:dyDescent="0.3">
      <c r="A3457" t="s">
        <v>84</v>
      </c>
      <c r="B3457" t="s">
        <v>817</v>
      </c>
      <c r="C3457" t="s">
        <v>147</v>
      </c>
      <c r="D3457">
        <v>2</v>
      </c>
      <c r="E3457" t="s">
        <v>79</v>
      </c>
      <c r="F3457">
        <v>1.6</v>
      </c>
      <c r="G3457" t="s">
        <v>61</v>
      </c>
      <c r="H3457" t="str">
        <f t="shared" si="159"/>
        <v>Study Support</v>
      </c>
      <c r="I3457">
        <v>3</v>
      </c>
      <c r="J3457" t="str">
        <f t="shared" si="160"/>
        <v>Medium</v>
      </c>
      <c r="K3457">
        <v>-2</v>
      </c>
      <c r="L3457" t="s">
        <v>21</v>
      </c>
      <c r="M3457" t="s">
        <v>22</v>
      </c>
      <c r="N3457">
        <v>1</v>
      </c>
      <c r="O3457" t="s">
        <v>23</v>
      </c>
      <c r="P3457" t="s">
        <v>1710</v>
      </c>
      <c r="Q3457" t="s">
        <v>34</v>
      </c>
      <c r="R3457" t="s">
        <v>45</v>
      </c>
      <c r="S3457" t="str">
        <f t="shared" si="161"/>
        <v>Low</v>
      </c>
    </row>
    <row r="3458" spans="1:19" x14ac:dyDescent="0.3">
      <c r="A3458" t="s">
        <v>87</v>
      </c>
      <c r="B3458" t="s">
        <v>817</v>
      </c>
      <c r="C3458" t="s">
        <v>147</v>
      </c>
      <c r="D3458">
        <v>2</v>
      </c>
      <c r="E3458" t="s">
        <v>79</v>
      </c>
      <c r="F3458">
        <v>1.6</v>
      </c>
      <c r="G3458" t="s">
        <v>61</v>
      </c>
      <c r="H3458" t="str">
        <f t="shared" ref="H3458:H3521" si="162">IF(OR(ISNUMBER(SEARCH("Assignment",G3458)),ISNUMBER(SEARCH("Exam",G3458)),ISNUMBER(SEARCH("Notes",G3458)),ISNUMBER(SEARCH("Homework",G3458))),"Study Support",
IF(OR(ISNUMBER(SEARCH("Resume",G3458)),ISNUMBER(SEARCH("Skill",G3458)),ISNUMBER(SEARCH("Learning",G3458)),ISNUMBER(SEARCH("Project",G3458))),"Skill Development",
IF(OR(ISNUMBER(SEARCH("Music",G3458)),ISNUMBER(SEARCH("Movie",G3458)),ISNUMBER(SEARCH("Game",G3458)),ISNUMBER(SEARCH("Fun",G3458))),"Entertainment",
"Other")))</f>
        <v>Study Support</v>
      </c>
      <c r="I3458">
        <v>3</v>
      </c>
      <c r="J3458" t="str">
        <f t="shared" ref="J3458:J3521" si="163">IF(I3458&gt;=4,"High",IF(I3458=3,"Medium","Low"))</f>
        <v>Medium</v>
      </c>
      <c r="K3458">
        <v>-2</v>
      </c>
      <c r="L3458" t="s">
        <v>21</v>
      </c>
      <c r="M3458" t="s">
        <v>22</v>
      </c>
      <c r="N3458">
        <v>1</v>
      </c>
      <c r="O3458" t="s">
        <v>23</v>
      </c>
      <c r="P3458" t="s">
        <v>1710</v>
      </c>
      <c r="Q3458" t="s">
        <v>34</v>
      </c>
      <c r="R3458" t="s">
        <v>49</v>
      </c>
      <c r="S3458" t="str">
        <f t="shared" ref="S3458:S3521" si="164">IF(N3458&gt;=7,"High",IF(N3458&gt;=4,"Medium","Low"))</f>
        <v>Low</v>
      </c>
    </row>
    <row r="3459" spans="1:19" x14ac:dyDescent="0.3">
      <c r="A3459" t="s">
        <v>88</v>
      </c>
      <c r="B3459" t="s">
        <v>436</v>
      </c>
      <c r="C3459" t="s">
        <v>55</v>
      </c>
      <c r="D3459">
        <v>4</v>
      </c>
      <c r="E3459" t="s">
        <v>56</v>
      </c>
      <c r="F3459">
        <v>1.8</v>
      </c>
      <c r="G3459" t="s">
        <v>44</v>
      </c>
      <c r="H3459" t="str">
        <f t="shared" si="162"/>
        <v>Other</v>
      </c>
      <c r="I3459">
        <v>2</v>
      </c>
      <c r="J3459" t="str">
        <f t="shared" si="163"/>
        <v>Low</v>
      </c>
      <c r="K3459">
        <v>-1</v>
      </c>
      <c r="L3459" t="s">
        <v>23</v>
      </c>
      <c r="M3459" t="s">
        <v>19</v>
      </c>
      <c r="N3459">
        <v>4</v>
      </c>
      <c r="O3459" t="s">
        <v>23</v>
      </c>
      <c r="P3459" t="s">
        <v>83</v>
      </c>
      <c r="Q3459" t="s">
        <v>25</v>
      </c>
      <c r="R3459" t="s">
        <v>26</v>
      </c>
      <c r="S3459" t="str">
        <f t="shared" si="164"/>
        <v>Medium</v>
      </c>
    </row>
    <row r="3460" spans="1:19" x14ac:dyDescent="0.3">
      <c r="A3460" t="s">
        <v>91</v>
      </c>
      <c r="B3460" t="s">
        <v>818</v>
      </c>
      <c r="C3460" t="s">
        <v>18</v>
      </c>
      <c r="D3460">
        <v>1</v>
      </c>
      <c r="E3460" t="s">
        <v>79</v>
      </c>
      <c r="F3460">
        <v>1.8</v>
      </c>
      <c r="G3460" t="s">
        <v>38</v>
      </c>
      <c r="H3460" t="str">
        <f t="shared" si="162"/>
        <v>Skill Development</v>
      </c>
      <c r="I3460">
        <v>2</v>
      </c>
      <c r="J3460" t="str">
        <f t="shared" si="163"/>
        <v>Low</v>
      </c>
      <c r="K3460">
        <v>0</v>
      </c>
      <c r="L3460" t="s">
        <v>21</v>
      </c>
      <c r="M3460" t="s">
        <v>30</v>
      </c>
      <c r="N3460">
        <v>1</v>
      </c>
      <c r="O3460" t="s">
        <v>21</v>
      </c>
      <c r="P3460" t="s">
        <v>80</v>
      </c>
      <c r="Q3460" t="s">
        <v>40</v>
      </c>
      <c r="R3460" t="s">
        <v>45</v>
      </c>
      <c r="S3460" t="str">
        <f t="shared" si="164"/>
        <v>Low</v>
      </c>
    </row>
    <row r="3461" spans="1:19" x14ac:dyDescent="0.3">
      <c r="A3461" t="s">
        <v>94</v>
      </c>
      <c r="B3461" t="s">
        <v>819</v>
      </c>
      <c r="C3461" t="s">
        <v>29</v>
      </c>
      <c r="D3461">
        <v>4</v>
      </c>
      <c r="E3461" t="s">
        <v>60</v>
      </c>
      <c r="F3461">
        <v>4.2</v>
      </c>
      <c r="G3461" t="s">
        <v>44</v>
      </c>
      <c r="H3461" t="str">
        <f t="shared" si="162"/>
        <v>Other</v>
      </c>
      <c r="I3461">
        <v>4</v>
      </c>
      <c r="J3461" t="str">
        <f t="shared" si="163"/>
        <v>High</v>
      </c>
      <c r="K3461">
        <v>1</v>
      </c>
      <c r="L3461" t="s">
        <v>23</v>
      </c>
      <c r="M3461" t="s">
        <v>19</v>
      </c>
      <c r="N3461">
        <v>5</v>
      </c>
      <c r="O3461" t="s">
        <v>23</v>
      </c>
      <c r="P3461" t="s">
        <v>158</v>
      </c>
      <c r="Q3461" t="s">
        <v>40</v>
      </c>
      <c r="R3461" t="s">
        <v>26</v>
      </c>
      <c r="S3461" t="str">
        <f t="shared" si="164"/>
        <v>Medium</v>
      </c>
    </row>
    <row r="3462" spans="1:19" x14ac:dyDescent="0.3">
      <c r="A3462" t="s">
        <v>97</v>
      </c>
      <c r="B3462" t="s">
        <v>612</v>
      </c>
      <c r="C3462" t="s">
        <v>43</v>
      </c>
      <c r="D3462">
        <v>2</v>
      </c>
      <c r="E3462" t="s">
        <v>30</v>
      </c>
      <c r="F3462">
        <v>2</v>
      </c>
      <c r="G3462" t="s">
        <v>31</v>
      </c>
      <c r="H3462" t="str">
        <f t="shared" si="162"/>
        <v>Skill Development</v>
      </c>
      <c r="I3462">
        <v>1</v>
      </c>
      <c r="J3462" t="str">
        <f t="shared" si="163"/>
        <v>Low</v>
      </c>
      <c r="K3462">
        <v>3</v>
      </c>
      <c r="L3462" t="s">
        <v>23</v>
      </c>
      <c r="M3462" t="s">
        <v>30</v>
      </c>
      <c r="N3462">
        <v>3</v>
      </c>
      <c r="O3462" t="s">
        <v>21</v>
      </c>
      <c r="P3462" t="s">
        <v>257</v>
      </c>
      <c r="Q3462" t="s">
        <v>34</v>
      </c>
      <c r="R3462" t="s">
        <v>26</v>
      </c>
      <c r="S3462" t="str">
        <f t="shared" si="164"/>
        <v>Low</v>
      </c>
    </row>
    <row r="3463" spans="1:19" x14ac:dyDescent="0.3">
      <c r="A3463" t="s">
        <v>99</v>
      </c>
      <c r="B3463" t="s">
        <v>820</v>
      </c>
      <c r="C3463" t="s">
        <v>78</v>
      </c>
      <c r="D3463">
        <v>3</v>
      </c>
      <c r="E3463" t="s">
        <v>30</v>
      </c>
      <c r="F3463">
        <v>3.6</v>
      </c>
      <c r="G3463" t="s">
        <v>61</v>
      </c>
      <c r="H3463" t="str">
        <f t="shared" si="162"/>
        <v>Study Support</v>
      </c>
      <c r="I3463">
        <v>2</v>
      </c>
      <c r="J3463" t="str">
        <f t="shared" si="163"/>
        <v>Low</v>
      </c>
      <c r="K3463">
        <v>-3</v>
      </c>
      <c r="L3463" t="s">
        <v>23</v>
      </c>
      <c r="M3463" t="s">
        <v>22</v>
      </c>
      <c r="N3463">
        <v>6</v>
      </c>
      <c r="O3463" t="s">
        <v>21</v>
      </c>
      <c r="P3463" t="s">
        <v>257</v>
      </c>
      <c r="Q3463" t="s">
        <v>34</v>
      </c>
      <c r="R3463" t="s">
        <v>45</v>
      </c>
      <c r="S3463" t="str">
        <f t="shared" si="164"/>
        <v>Medium</v>
      </c>
    </row>
    <row r="3464" spans="1:19" x14ac:dyDescent="0.3">
      <c r="A3464" t="s">
        <v>101</v>
      </c>
      <c r="B3464" t="s">
        <v>821</v>
      </c>
      <c r="C3464" t="s">
        <v>96</v>
      </c>
      <c r="D3464">
        <v>4</v>
      </c>
      <c r="E3464" t="s">
        <v>60</v>
      </c>
      <c r="F3464">
        <v>3.5</v>
      </c>
      <c r="G3464" t="s">
        <v>48</v>
      </c>
      <c r="H3464" t="str">
        <f t="shared" si="162"/>
        <v>Skill Development</v>
      </c>
      <c r="I3464">
        <v>5</v>
      </c>
      <c r="J3464" t="str">
        <f t="shared" si="163"/>
        <v>High</v>
      </c>
      <c r="K3464">
        <v>-1</v>
      </c>
      <c r="L3464" t="s">
        <v>23</v>
      </c>
      <c r="M3464" t="s">
        <v>22</v>
      </c>
      <c r="N3464">
        <v>6</v>
      </c>
      <c r="O3464" t="s">
        <v>23</v>
      </c>
      <c r="P3464" t="s">
        <v>57</v>
      </c>
      <c r="Q3464" t="s">
        <v>40</v>
      </c>
      <c r="R3464" t="s">
        <v>45</v>
      </c>
      <c r="S3464" t="str">
        <f t="shared" si="164"/>
        <v>Medium</v>
      </c>
    </row>
    <row r="3465" spans="1:19" x14ac:dyDescent="0.3">
      <c r="A3465" t="s">
        <v>105</v>
      </c>
      <c r="B3465" t="s">
        <v>822</v>
      </c>
      <c r="C3465" t="s">
        <v>37</v>
      </c>
      <c r="D3465">
        <v>3</v>
      </c>
      <c r="E3465" t="s">
        <v>60</v>
      </c>
      <c r="F3465">
        <v>4</v>
      </c>
      <c r="G3465" t="s">
        <v>48</v>
      </c>
      <c r="H3465" t="str">
        <f t="shared" si="162"/>
        <v>Skill Development</v>
      </c>
      <c r="I3465">
        <v>2</v>
      </c>
      <c r="J3465" t="str">
        <f t="shared" si="163"/>
        <v>Low</v>
      </c>
      <c r="K3465">
        <v>-3</v>
      </c>
      <c r="L3465" t="s">
        <v>21</v>
      </c>
      <c r="M3465" t="s">
        <v>32</v>
      </c>
      <c r="N3465">
        <v>4</v>
      </c>
      <c r="O3465" t="s">
        <v>23</v>
      </c>
      <c r="P3465" t="s">
        <v>24</v>
      </c>
      <c r="Q3465" t="s">
        <v>25</v>
      </c>
      <c r="R3465" t="s">
        <v>49</v>
      </c>
      <c r="S3465" t="str">
        <f t="shared" si="164"/>
        <v>Medium</v>
      </c>
    </row>
    <row r="3466" spans="1:19" x14ac:dyDescent="0.3">
      <c r="A3466" t="s">
        <v>107</v>
      </c>
      <c r="B3466" t="s">
        <v>398</v>
      </c>
      <c r="C3466" t="s">
        <v>55</v>
      </c>
      <c r="D3466">
        <v>4</v>
      </c>
      <c r="E3466" t="s">
        <v>56</v>
      </c>
      <c r="F3466">
        <v>3</v>
      </c>
      <c r="G3466" t="s">
        <v>44</v>
      </c>
      <c r="H3466" t="str">
        <f t="shared" si="162"/>
        <v>Other</v>
      </c>
      <c r="I3466">
        <v>5</v>
      </c>
      <c r="J3466" t="str">
        <f t="shared" si="163"/>
        <v>High</v>
      </c>
      <c r="K3466">
        <v>-3</v>
      </c>
      <c r="L3466" t="s">
        <v>21</v>
      </c>
      <c r="M3466" t="s">
        <v>32</v>
      </c>
      <c r="N3466">
        <v>9</v>
      </c>
      <c r="O3466" t="s">
        <v>23</v>
      </c>
      <c r="P3466" t="s">
        <v>116</v>
      </c>
      <c r="Q3466" t="s">
        <v>25</v>
      </c>
      <c r="R3466" t="s">
        <v>26</v>
      </c>
      <c r="S3466" t="str">
        <f t="shared" si="164"/>
        <v>High</v>
      </c>
    </row>
    <row r="3467" spans="1:19" x14ac:dyDescent="0.3">
      <c r="A3467" t="s">
        <v>110</v>
      </c>
      <c r="B3467" t="s">
        <v>751</v>
      </c>
      <c r="C3467" t="s">
        <v>43</v>
      </c>
      <c r="D3467">
        <v>4</v>
      </c>
      <c r="E3467" t="s">
        <v>30</v>
      </c>
      <c r="F3467">
        <v>3.6</v>
      </c>
      <c r="G3467" t="s">
        <v>61</v>
      </c>
      <c r="H3467" t="str">
        <f t="shared" si="162"/>
        <v>Study Support</v>
      </c>
      <c r="I3467">
        <v>1</v>
      </c>
      <c r="J3467" t="str">
        <f t="shared" si="163"/>
        <v>Low</v>
      </c>
      <c r="K3467">
        <v>1</v>
      </c>
      <c r="L3467" t="s">
        <v>23</v>
      </c>
      <c r="M3467" t="s">
        <v>30</v>
      </c>
      <c r="N3467">
        <v>1</v>
      </c>
      <c r="O3467" t="s">
        <v>23</v>
      </c>
      <c r="P3467" t="s">
        <v>65</v>
      </c>
      <c r="Q3467" t="s">
        <v>40</v>
      </c>
      <c r="R3467" t="s">
        <v>45</v>
      </c>
      <c r="S3467" t="str">
        <f t="shared" si="164"/>
        <v>Low</v>
      </c>
    </row>
    <row r="3468" spans="1:19" x14ac:dyDescent="0.3">
      <c r="A3468" t="s">
        <v>112</v>
      </c>
      <c r="B3468" t="s">
        <v>823</v>
      </c>
      <c r="C3468" t="s">
        <v>29</v>
      </c>
      <c r="D3468">
        <v>1</v>
      </c>
      <c r="E3468" t="s">
        <v>30</v>
      </c>
      <c r="F3468">
        <v>2.2999999999999998</v>
      </c>
      <c r="G3468" t="s">
        <v>61</v>
      </c>
      <c r="H3468" t="str">
        <f t="shared" si="162"/>
        <v>Study Support</v>
      </c>
      <c r="I3468">
        <v>5</v>
      </c>
      <c r="J3468" t="str">
        <f t="shared" si="163"/>
        <v>High</v>
      </c>
      <c r="K3468">
        <v>1</v>
      </c>
      <c r="L3468" t="s">
        <v>23</v>
      </c>
      <c r="M3468" t="s">
        <v>30</v>
      </c>
      <c r="N3468">
        <v>7</v>
      </c>
      <c r="O3468" t="s">
        <v>21</v>
      </c>
      <c r="P3468" t="s">
        <v>196</v>
      </c>
      <c r="Q3468" t="s">
        <v>34</v>
      </c>
      <c r="R3468" t="s">
        <v>26</v>
      </c>
      <c r="S3468" t="str">
        <f t="shared" si="164"/>
        <v>High</v>
      </c>
    </row>
    <row r="3469" spans="1:19" x14ac:dyDescent="0.3">
      <c r="A3469" t="s">
        <v>114</v>
      </c>
      <c r="B3469" t="s">
        <v>455</v>
      </c>
      <c r="C3469" t="s">
        <v>55</v>
      </c>
      <c r="D3469">
        <v>2</v>
      </c>
      <c r="E3469" t="s">
        <v>56</v>
      </c>
      <c r="F3469">
        <v>0.6</v>
      </c>
      <c r="G3469" t="s">
        <v>44</v>
      </c>
      <c r="H3469" t="str">
        <f t="shared" si="162"/>
        <v>Other</v>
      </c>
      <c r="I3469">
        <v>2</v>
      </c>
      <c r="J3469" t="str">
        <f t="shared" si="163"/>
        <v>Low</v>
      </c>
      <c r="K3469">
        <v>-3</v>
      </c>
      <c r="L3469" t="s">
        <v>23</v>
      </c>
      <c r="M3469" t="s">
        <v>19</v>
      </c>
      <c r="N3469">
        <v>10</v>
      </c>
      <c r="O3469" t="s">
        <v>23</v>
      </c>
      <c r="P3469" t="s">
        <v>73</v>
      </c>
      <c r="Q3469" t="s">
        <v>34</v>
      </c>
      <c r="R3469" t="s">
        <v>45</v>
      </c>
      <c r="S3469" t="str">
        <f t="shared" si="164"/>
        <v>High</v>
      </c>
    </row>
    <row r="3470" spans="1:19" x14ac:dyDescent="0.3">
      <c r="A3470" t="s">
        <v>117</v>
      </c>
      <c r="B3470" t="s">
        <v>824</v>
      </c>
      <c r="C3470" t="s">
        <v>18</v>
      </c>
      <c r="D3470">
        <v>2</v>
      </c>
      <c r="E3470" t="s">
        <v>60</v>
      </c>
      <c r="F3470">
        <v>1.1000000000000001</v>
      </c>
      <c r="G3470" t="s">
        <v>31</v>
      </c>
      <c r="H3470" t="str">
        <f t="shared" si="162"/>
        <v>Skill Development</v>
      </c>
      <c r="I3470">
        <v>4</v>
      </c>
      <c r="J3470" t="str">
        <f t="shared" si="163"/>
        <v>High</v>
      </c>
      <c r="K3470">
        <v>-2</v>
      </c>
      <c r="L3470" t="s">
        <v>21</v>
      </c>
      <c r="M3470" t="s">
        <v>19</v>
      </c>
      <c r="N3470">
        <v>4</v>
      </c>
      <c r="O3470" t="s">
        <v>21</v>
      </c>
      <c r="P3470" t="s">
        <v>545</v>
      </c>
      <c r="Q3470" t="s">
        <v>40</v>
      </c>
      <c r="R3470" t="s">
        <v>45</v>
      </c>
      <c r="S3470" t="str">
        <f t="shared" si="164"/>
        <v>Medium</v>
      </c>
    </row>
    <row r="3471" spans="1:19" x14ac:dyDescent="0.3">
      <c r="A3471" t="s">
        <v>119</v>
      </c>
      <c r="B3471" t="s">
        <v>825</v>
      </c>
      <c r="C3471" t="s">
        <v>18</v>
      </c>
      <c r="D3471">
        <v>2</v>
      </c>
      <c r="E3471" t="s">
        <v>56</v>
      </c>
      <c r="F3471">
        <v>1.9</v>
      </c>
      <c r="G3471" t="s">
        <v>38</v>
      </c>
      <c r="H3471" t="str">
        <f t="shared" si="162"/>
        <v>Skill Development</v>
      </c>
      <c r="I3471">
        <v>2</v>
      </c>
      <c r="J3471" t="str">
        <f t="shared" si="163"/>
        <v>Low</v>
      </c>
      <c r="K3471">
        <v>1</v>
      </c>
      <c r="L3471" t="s">
        <v>21</v>
      </c>
      <c r="M3471" t="s">
        <v>30</v>
      </c>
      <c r="N3471">
        <v>5</v>
      </c>
      <c r="O3471" t="s">
        <v>23</v>
      </c>
      <c r="P3471" t="s">
        <v>52</v>
      </c>
      <c r="Q3471" t="s">
        <v>34</v>
      </c>
      <c r="R3471" t="s">
        <v>26</v>
      </c>
      <c r="S3471" t="str">
        <f t="shared" si="164"/>
        <v>Medium</v>
      </c>
    </row>
    <row r="3472" spans="1:19" x14ac:dyDescent="0.3">
      <c r="A3472" t="s">
        <v>121</v>
      </c>
      <c r="B3472" t="s">
        <v>826</v>
      </c>
      <c r="C3472" t="s">
        <v>37</v>
      </c>
      <c r="D3472">
        <v>1</v>
      </c>
      <c r="E3472" t="s">
        <v>19</v>
      </c>
      <c r="F3472">
        <v>1.8</v>
      </c>
      <c r="G3472" t="s">
        <v>44</v>
      </c>
      <c r="H3472" t="str">
        <f t="shared" si="162"/>
        <v>Other</v>
      </c>
      <c r="I3472">
        <v>4</v>
      </c>
      <c r="J3472" t="str">
        <f t="shared" si="163"/>
        <v>High</v>
      </c>
      <c r="K3472">
        <v>1</v>
      </c>
      <c r="L3472" t="s">
        <v>21</v>
      </c>
      <c r="M3472" t="s">
        <v>19</v>
      </c>
      <c r="N3472">
        <v>6</v>
      </c>
      <c r="O3472" t="s">
        <v>23</v>
      </c>
      <c r="P3472" t="s">
        <v>1710</v>
      </c>
      <c r="Q3472" t="s">
        <v>34</v>
      </c>
      <c r="R3472" t="s">
        <v>26</v>
      </c>
      <c r="S3472" t="str">
        <f t="shared" si="164"/>
        <v>Medium</v>
      </c>
    </row>
    <row r="3473" spans="1:19" x14ac:dyDescent="0.3">
      <c r="A3473" t="s">
        <v>124</v>
      </c>
      <c r="B3473" t="s">
        <v>193</v>
      </c>
      <c r="C3473" t="s">
        <v>96</v>
      </c>
      <c r="D3473">
        <v>2</v>
      </c>
      <c r="E3473" t="s">
        <v>22</v>
      </c>
      <c r="F3473">
        <v>1.9</v>
      </c>
      <c r="G3473" t="s">
        <v>20</v>
      </c>
      <c r="H3473" t="str">
        <f t="shared" si="162"/>
        <v>Study Support</v>
      </c>
      <c r="I3473">
        <v>3</v>
      </c>
      <c r="J3473" t="str">
        <f t="shared" si="163"/>
        <v>Medium</v>
      </c>
      <c r="K3473">
        <v>-3</v>
      </c>
      <c r="L3473" t="s">
        <v>21</v>
      </c>
      <c r="M3473" t="s">
        <v>30</v>
      </c>
      <c r="N3473">
        <v>7</v>
      </c>
      <c r="O3473" t="s">
        <v>21</v>
      </c>
      <c r="P3473" t="s">
        <v>33</v>
      </c>
      <c r="Q3473" t="s">
        <v>40</v>
      </c>
      <c r="R3473" t="s">
        <v>26</v>
      </c>
      <c r="S3473" t="str">
        <f t="shared" si="164"/>
        <v>High</v>
      </c>
    </row>
    <row r="3474" spans="1:19" x14ac:dyDescent="0.3">
      <c r="A3474" t="s">
        <v>126</v>
      </c>
      <c r="B3474" t="s">
        <v>193</v>
      </c>
      <c r="C3474" t="s">
        <v>96</v>
      </c>
      <c r="D3474">
        <v>2</v>
      </c>
      <c r="E3474" t="s">
        <v>22</v>
      </c>
      <c r="F3474">
        <v>1.9</v>
      </c>
      <c r="G3474" t="s">
        <v>20</v>
      </c>
      <c r="H3474" t="str">
        <f t="shared" si="162"/>
        <v>Study Support</v>
      </c>
      <c r="I3474">
        <v>3</v>
      </c>
      <c r="J3474" t="str">
        <f t="shared" si="163"/>
        <v>Medium</v>
      </c>
      <c r="K3474">
        <v>-3</v>
      </c>
      <c r="L3474" t="s">
        <v>21</v>
      </c>
      <c r="M3474" t="s">
        <v>30</v>
      </c>
      <c r="N3474">
        <v>7</v>
      </c>
      <c r="O3474" t="s">
        <v>21</v>
      </c>
      <c r="P3474" t="s">
        <v>1711</v>
      </c>
      <c r="Q3474" t="s">
        <v>40</v>
      </c>
      <c r="R3474" t="s">
        <v>26</v>
      </c>
      <c r="S3474" t="str">
        <f t="shared" si="164"/>
        <v>High</v>
      </c>
    </row>
    <row r="3475" spans="1:19" x14ac:dyDescent="0.3">
      <c r="A3475" t="s">
        <v>128</v>
      </c>
      <c r="B3475" t="s">
        <v>827</v>
      </c>
      <c r="C3475" t="s">
        <v>78</v>
      </c>
      <c r="D3475">
        <v>1</v>
      </c>
      <c r="E3475" t="s">
        <v>56</v>
      </c>
      <c r="F3475">
        <v>2.6</v>
      </c>
      <c r="G3475" t="s">
        <v>44</v>
      </c>
      <c r="H3475" t="str">
        <f t="shared" si="162"/>
        <v>Other</v>
      </c>
      <c r="I3475">
        <v>5</v>
      </c>
      <c r="J3475" t="str">
        <f t="shared" si="163"/>
        <v>High</v>
      </c>
      <c r="K3475">
        <v>0</v>
      </c>
      <c r="L3475" t="s">
        <v>23</v>
      </c>
      <c r="M3475" t="s">
        <v>32</v>
      </c>
      <c r="N3475">
        <v>6</v>
      </c>
      <c r="O3475" t="s">
        <v>23</v>
      </c>
      <c r="P3475" t="s">
        <v>165</v>
      </c>
      <c r="Q3475" t="s">
        <v>34</v>
      </c>
      <c r="R3475" t="s">
        <v>45</v>
      </c>
      <c r="S3475" t="str">
        <f t="shared" si="164"/>
        <v>Medium</v>
      </c>
    </row>
    <row r="3476" spans="1:19" x14ac:dyDescent="0.3">
      <c r="A3476" t="s">
        <v>130</v>
      </c>
      <c r="B3476" t="s">
        <v>572</v>
      </c>
      <c r="C3476" t="s">
        <v>37</v>
      </c>
      <c r="D3476">
        <v>4</v>
      </c>
      <c r="E3476" t="s">
        <v>19</v>
      </c>
      <c r="F3476">
        <v>2.9</v>
      </c>
      <c r="G3476" t="s">
        <v>31</v>
      </c>
      <c r="H3476" t="str">
        <f t="shared" si="162"/>
        <v>Skill Development</v>
      </c>
      <c r="I3476">
        <v>4</v>
      </c>
      <c r="J3476" t="str">
        <f t="shared" si="163"/>
        <v>High</v>
      </c>
      <c r="K3476">
        <v>-2</v>
      </c>
      <c r="L3476" t="s">
        <v>23</v>
      </c>
      <c r="M3476" t="s">
        <v>32</v>
      </c>
      <c r="N3476">
        <v>4</v>
      </c>
      <c r="O3476" t="s">
        <v>23</v>
      </c>
      <c r="P3476" t="s">
        <v>158</v>
      </c>
      <c r="Q3476" t="s">
        <v>40</v>
      </c>
      <c r="R3476" t="s">
        <v>45</v>
      </c>
      <c r="S3476" t="str">
        <f t="shared" si="164"/>
        <v>Medium</v>
      </c>
    </row>
    <row r="3477" spans="1:19" x14ac:dyDescent="0.3">
      <c r="A3477" t="s">
        <v>132</v>
      </c>
      <c r="B3477" t="s">
        <v>828</v>
      </c>
      <c r="C3477" t="s">
        <v>103</v>
      </c>
      <c r="D3477">
        <v>2</v>
      </c>
      <c r="E3477" t="s">
        <v>22</v>
      </c>
      <c r="F3477">
        <v>3.1</v>
      </c>
      <c r="G3477" t="s">
        <v>61</v>
      </c>
      <c r="H3477" t="str">
        <f t="shared" si="162"/>
        <v>Study Support</v>
      </c>
      <c r="I3477">
        <v>5</v>
      </c>
      <c r="J3477" t="str">
        <f t="shared" si="163"/>
        <v>High</v>
      </c>
      <c r="K3477">
        <v>0</v>
      </c>
      <c r="L3477" t="s">
        <v>23</v>
      </c>
      <c r="M3477" t="s">
        <v>30</v>
      </c>
      <c r="N3477">
        <v>6</v>
      </c>
      <c r="O3477" t="s">
        <v>21</v>
      </c>
      <c r="P3477" t="s">
        <v>1710</v>
      </c>
      <c r="Q3477" t="s">
        <v>25</v>
      </c>
      <c r="R3477" t="s">
        <v>49</v>
      </c>
      <c r="S3477" t="str">
        <f t="shared" si="164"/>
        <v>Medium</v>
      </c>
    </row>
    <row r="3478" spans="1:19" x14ac:dyDescent="0.3">
      <c r="A3478" t="s">
        <v>134</v>
      </c>
      <c r="B3478" t="s">
        <v>828</v>
      </c>
      <c r="C3478" t="s">
        <v>103</v>
      </c>
      <c r="D3478">
        <v>2</v>
      </c>
      <c r="E3478" t="s">
        <v>22</v>
      </c>
      <c r="F3478">
        <v>3.1</v>
      </c>
      <c r="G3478" t="s">
        <v>61</v>
      </c>
      <c r="H3478" t="str">
        <f t="shared" si="162"/>
        <v>Study Support</v>
      </c>
      <c r="I3478">
        <v>5</v>
      </c>
      <c r="J3478" t="str">
        <f t="shared" si="163"/>
        <v>High</v>
      </c>
      <c r="K3478">
        <v>0</v>
      </c>
      <c r="L3478" t="s">
        <v>23</v>
      </c>
      <c r="M3478" t="s">
        <v>30</v>
      </c>
      <c r="N3478">
        <v>6</v>
      </c>
      <c r="O3478" t="s">
        <v>21</v>
      </c>
      <c r="P3478" t="s">
        <v>164</v>
      </c>
      <c r="Q3478" t="s">
        <v>25</v>
      </c>
      <c r="R3478" t="s">
        <v>26</v>
      </c>
      <c r="S3478" t="str">
        <f t="shared" si="164"/>
        <v>Medium</v>
      </c>
    </row>
    <row r="3479" spans="1:19" x14ac:dyDescent="0.3">
      <c r="A3479" t="s">
        <v>137</v>
      </c>
      <c r="B3479" t="s">
        <v>829</v>
      </c>
      <c r="C3479" t="s">
        <v>29</v>
      </c>
      <c r="D3479">
        <v>4</v>
      </c>
      <c r="E3479" t="s">
        <v>30</v>
      </c>
      <c r="F3479">
        <v>4</v>
      </c>
      <c r="G3479" t="s">
        <v>44</v>
      </c>
      <c r="H3479" t="str">
        <f t="shared" si="162"/>
        <v>Other</v>
      </c>
      <c r="I3479">
        <v>1</v>
      </c>
      <c r="J3479" t="str">
        <f t="shared" si="163"/>
        <v>Low</v>
      </c>
      <c r="K3479">
        <v>-2</v>
      </c>
      <c r="L3479" t="s">
        <v>21</v>
      </c>
      <c r="M3479" t="s">
        <v>19</v>
      </c>
      <c r="N3479">
        <v>7</v>
      </c>
      <c r="O3479" t="s">
        <v>21</v>
      </c>
      <c r="P3479" t="s">
        <v>116</v>
      </c>
      <c r="Q3479" t="s">
        <v>40</v>
      </c>
      <c r="R3479" t="s">
        <v>26</v>
      </c>
      <c r="S3479" t="str">
        <f t="shared" si="164"/>
        <v>High</v>
      </c>
    </row>
    <row r="3480" spans="1:19" x14ac:dyDescent="0.3">
      <c r="A3480" t="s">
        <v>139</v>
      </c>
      <c r="B3480" t="s">
        <v>751</v>
      </c>
      <c r="C3480" t="s">
        <v>43</v>
      </c>
      <c r="D3480">
        <v>1</v>
      </c>
      <c r="E3480" t="s">
        <v>19</v>
      </c>
      <c r="F3480">
        <v>2.2999999999999998</v>
      </c>
      <c r="G3480" t="s">
        <v>31</v>
      </c>
      <c r="H3480" t="str">
        <f t="shared" si="162"/>
        <v>Skill Development</v>
      </c>
      <c r="I3480">
        <v>3</v>
      </c>
      <c r="J3480" t="str">
        <f t="shared" si="163"/>
        <v>Medium</v>
      </c>
      <c r="K3480">
        <v>1</v>
      </c>
      <c r="L3480" t="s">
        <v>23</v>
      </c>
      <c r="M3480" t="s">
        <v>22</v>
      </c>
      <c r="N3480">
        <v>8</v>
      </c>
      <c r="O3480" t="s">
        <v>21</v>
      </c>
      <c r="P3480" t="s">
        <v>1710</v>
      </c>
      <c r="Q3480" t="s">
        <v>40</v>
      </c>
      <c r="R3480" t="s">
        <v>45</v>
      </c>
      <c r="S3480" t="str">
        <f t="shared" si="164"/>
        <v>High</v>
      </c>
    </row>
    <row r="3481" spans="1:19" x14ac:dyDescent="0.3">
      <c r="A3481" t="s">
        <v>141</v>
      </c>
      <c r="B3481" t="s">
        <v>830</v>
      </c>
      <c r="C3481" t="s">
        <v>43</v>
      </c>
      <c r="D3481">
        <v>1</v>
      </c>
      <c r="E3481" t="s">
        <v>56</v>
      </c>
      <c r="F3481">
        <v>4.5</v>
      </c>
      <c r="G3481" t="s">
        <v>44</v>
      </c>
      <c r="H3481" t="str">
        <f t="shared" si="162"/>
        <v>Other</v>
      </c>
      <c r="I3481">
        <v>4</v>
      </c>
      <c r="J3481" t="str">
        <f t="shared" si="163"/>
        <v>High</v>
      </c>
      <c r="K3481">
        <v>2</v>
      </c>
      <c r="L3481" t="s">
        <v>21</v>
      </c>
      <c r="M3481" t="s">
        <v>19</v>
      </c>
      <c r="N3481">
        <v>9</v>
      </c>
      <c r="O3481" t="s">
        <v>21</v>
      </c>
      <c r="P3481" t="s">
        <v>176</v>
      </c>
      <c r="Q3481" t="s">
        <v>40</v>
      </c>
      <c r="R3481" t="s">
        <v>26</v>
      </c>
      <c r="S3481" t="str">
        <f t="shared" si="164"/>
        <v>High</v>
      </c>
    </row>
    <row r="3482" spans="1:19" x14ac:dyDescent="0.3">
      <c r="A3482" t="s">
        <v>16</v>
      </c>
      <c r="B3482" t="s">
        <v>259</v>
      </c>
      <c r="C3482" t="s">
        <v>29</v>
      </c>
      <c r="D3482">
        <v>3</v>
      </c>
      <c r="E3482" t="s">
        <v>60</v>
      </c>
      <c r="F3482">
        <v>4.3</v>
      </c>
      <c r="G3482" t="s">
        <v>48</v>
      </c>
      <c r="H3482" t="str">
        <f t="shared" si="162"/>
        <v>Skill Development</v>
      </c>
      <c r="I3482">
        <v>2</v>
      </c>
      <c r="J3482" t="str">
        <f t="shared" si="163"/>
        <v>Low</v>
      </c>
      <c r="K3482">
        <v>0</v>
      </c>
      <c r="L3482" t="s">
        <v>23</v>
      </c>
      <c r="M3482" t="s">
        <v>19</v>
      </c>
      <c r="N3482">
        <v>4</v>
      </c>
      <c r="O3482" t="s">
        <v>23</v>
      </c>
      <c r="P3482" t="s">
        <v>83</v>
      </c>
      <c r="Q3482" t="s">
        <v>40</v>
      </c>
      <c r="R3482" t="s">
        <v>26</v>
      </c>
      <c r="S3482" t="str">
        <f t="shared" si="164"/>
        <v>Medium</v>
      </c>
    </row>
    <row r="3483" spans="1:19" x14ac:dyDescent="0.3">
      <c r="A3483" t="s">
        <v>27</v>
      </c>
      <c r="B3483" t="s">
        <v>831</v>
      </c>
      <c r="C3483" t="s">
        <v>103</v>
      </c>
      <c r="D3483">
        <v>2</v>
      </c>
      <c r="E3483" t="s">
        <v>22</v>
      </c>
      <c r="F3483">
        <v>0.5</v>
      </c>
      <c r="G3483" t="s">
        <v>44</v>
      </c>
      <c r="H3483" t="str">
        <f t="shared" si="162"/>
        <v>Other</v>
      </c>
      <c r="I3483">
        <v>1</v>
      </c>
      <c r="J3483" t="str">
        <f t="shared" si="163"/>
        <v>Low</v>
      </c>
      <c r="K3483">
        <v>2</v>
      </c>
      <c r="L3483" t="s">
        <v>21</v>
      </c>
      <c r="M3483" t="s">
        <v>22</v>
      </c>
      <c r="N3483">
        <v>10</v>
      </c>
      <c r="O3483" t="s">
        <v>21</v>
      </c>
      <c r="P3483" t="s">
        <v>176</v>
      </c>
      <c r="Q3483" t="s">
        <v>40</v>
      </c>
      <c r="R3483" t="s">
        <v>45</v>
      </c>
      <c r="S3483" t="str">
        <f t="shared" si="164"/>
        <v>High</v>
      </c>
    </row>
    <row r="3484" spans="1:19" x14ac:dyDescent="0.3">
      <c r="A3484" t="s">
        <v>35</v>
      </c>
      <c r="B3484" t="s">
        <v>75</v>
      </c>
      <c r="C3484" t="s">
        <v>43</v>
      </c>
      <c r="D3484">
        <v>2</v>
      </c>
      <c r="E3484" t="s">
        <v>56</v>
      </c>
      <c r="F3484">
        <v>1.2</v>
      </c>
      <c r="G3484" t="s">
        <v>20</v>
      </c>
      <c r="H3484" t="str">
        <f t="shared" si="162"/>
        <v>Study Support</v>
      </c>
      <c r="I3484">
        <v>5</v>
      </c>
      <c r="J3484" t="str">
        <f t="shared" si="163"/>
        <v>High</v>
      </c>
      <c r="K3484">
        <v>2</v>
      </c>
      <c r="L3484" t="s">
        <v>21</v>
      </c>
      <c r="M3484" t="s">
        <v>19</v>
      </c>
      <c r="N3484">
        <v>5</v>
      </c>
      <c r="O3484" t="s">
        <v>21</v>
      </c>
      <c r="P3484" t="s">
        <v>143</v>
      </c>
      <c r="Q3484" t="s">
        <v>25</v>
      </c>
      <c r="R3484" t="s">
        <v>45</v>
      </c>
      <c r="S3484" t="str">
        <f t="shared" si="164"/>
        <v>Medium</v>
      </c>
    </row>
    <row r="3485" spans="1:19" x14ac:dyDescent="0.3">
      <c r="A3485" t="s">
        <v>41</v>
      </c>
      <c r="B3485" t="s">
        <v>832</v>
      </c>
      <c r="C3485" t="s">
        <v>43</v>
      </c>
      <c r="D3485">
        <v>3</v>
      </c>
      <c r="E3485" t="s">
        <v>30</v>
      </c>
      <c r="F3485">
        <v>1.1000000000000001</v>
      </c>
      <c r="G3485" t="s">
        <v>38</v>
      </c>
      <c r="H3485" t="str">
        <f t="shared" si="162"/>
        <v>Skill Development</v>
      </c>
      <c r="I3485">
        <v>2</v>
      </c>
      <c r="J3485" t="str">
        <f t="shared" si="163"/>
        <v>Low</v>
      </c>
      <c r="K3485">
        <v>2</v>
      </c>
      <c r="L3485" t="s">
        <v>23</v>
      </c>
      <c r="M3485" t="s">
        <v>30</v>
      </c>
      <c r="N3485">
        <v>4</v>
      </c>
      <c r="O3485" t="s">
        <v>21</v>
      </c>
      <c r="P3485" t="s">
        <v>145</v>
      </c>
      <c r="Q3485" t="s">
        <v>40</v>
      </c>
      <c r="R3485" t="s">
        <v>49</v>
      </c>
      <c r="S3485" t="str">
        <f t="shared" si="164"/>
        <v>Medium</v>
      </c>
    </row>
    <row r="3486" spans="1:19" x14ac:dyDescent="0.3">
      <c r="A3486" t="s">
        <v>46</v>
      </c>
      <c r="B3486" t="s">
        <v>833</v>
      </c>
      <c r="C3486" t="s">
        <v>90</v>
      </c>
      <c r="D3486">
        <v>2</v>
      </c>
      <c r="E3486" t="s">
        <v>79</v>
      </c>
      <c r="F3486">
        <v>3.7</v>
      </c>
      <c r="G3486" t="s">
        <v>38</v>
      </c>
      <c r="H3486" t="str">
        <f t="shared" si="162"/>
        <v>Skill Development</v>
      </c>
      <c r="I3486">
        <v>2</v>
      </c>
      <c r="J3486" t="str">
        <f t="shared" si="163"/>
        <v>Low</v>
      </c>
      <c r="K3486">
        <v>0</v>
      </c>
      <c r="L3486" t="s">
        <v>21</v>
      </c>
      <c r="M3486" t="s">
        <v>32</v>
      </c>
      <c r="N3486">
        <v>8</v>
      </c>
      <c r="O3486" t="s">
        <v>21</v>
      </c>
      <c r="P3486" t="s">
        <v>116</v>
      </c>
      <c r="Q3486" t="s">
        <v>25</v>
      </c>
      <c r="R3486" t="s">
        <v>45</v>
      </c>
      <c r="S3486" t="str">
        <f t="shared" si="164"/>
        <v>High</v>
      </c>
    </row>
    <row r="3487" spans="1:19" x14ac:dyDescent="0.3">
      <c r="A3487" t="s">
        <v>50</v>
      </c>
      <c r="B3487" t="s">
        <v>385</v>
      </c>
      <c r="C3487" t="s">
        <v>78</v>
      </c>
      <c r="D3487">
        <v>2</v>
      </c>
      <c r="E3487" t="s">
        <v>30</v>
      </c>
      <c r="F3487">
        <v>2.7</v>
      </c>
      <c r="G3487" t="s">
        <v>20</v>
      </c>
      <c r="H3487" t="str">
        <f t="shared" si="162"/>
        <v>Study Support</v>
      </c>
      <c r="I3487">
        <v>3</v>
      </c>
      <c r="J3487" t="str">
        <f t="shared" si="163"/>
        <v>Medium</v>
      </c>
      <c r="K3487">
        <v>1</v>
      </c>
      <c r="L3487" t="s">
        <v>23</v>
      </c>
      <c r="M3487" t="s">
        <v>30</v>
      </c>
      <c r="N3487">
        <v>6</v>
      </c>
      <c r="O3487" t="s">
        <v>21</v>
      </c>
      <c r="P3487" t="s">
        <v>145</v>
      </c>
      <c r="Q3487" t="s">
        <v>40</v>
      </c>
      <c r="R3487" t="s">
        <v>26</v>
      </c>
      <c r="S3487" t="str">
        <f t="shared" si="164"/>
        <v>Medium</v>
      </c>
    </row>
    <row r="3488" spans="1:19" x14ac:dyDescent="0.3">
      <c r="A3488" t="s">
        <v>53</v>
      </c>
      <c r="B3488" t="s">
        <v>148</v>
      </c>
      <c r="C3488" t="s">
        <v>37</v>
      </c>
      <c r="D3488">
        <v>4</v>
      </c>
      <c r="E3488" t="s">
        <v>19</v>
      </c>
      <c r="F3488">
        <v>4.3</v>
      </c>
      <c r="G3488" t="s">
        <v>61</v>
      </c>
      <c r="H3488" t="str">
        <f t="shared" si="162"/>
        <v>Study Support</v>
      </c>
      <c r="I3488">
        <v>2</v>
      </c>
      <c r="J3488" t="str">
        <f t="shared" si="163"/>
        <v>Low</v>
      </c>
      <c r="K3488">
        <v>2</v>
      </c>
      <c r="L3488" t="s">
        <v>21</v>
      </c>
      <c r="M3488" t="s">
        <v>22</v>
      </c>
      <c r="N3488">
        <v>10</v>
      </c>
      <c r="O3488" t="s">
        <v>21</v>
      </c>
      <c r="P3488" t="s">
        <v>86</v>
      </c>
      <c r="Q3488" t="s">
        <v>25</v>
      </c>
      <c r="R3488" t="s">
        <v>49</v>
      </c>
      <c r="S3488" t="str">
        <f t="shared" si="164"/>
        <v>High</v>
      </c>
    </row>
    <row r="3489" spans="1:19" x14ac:dyDescent="0.3">
      <c r="A3489" t="s">
        <v>58</v>
      </c>
      <c r="B3489" t="s">
        <v>148</v>
      </c>
      <c r="C3489" t="s">
        <v>37</v>
      </c>
      <c r="D3489">
        <v>4</v>
      </c>
      <c r="E3489" t="s">
        <v>19</v>
      </c>
      <c r="F3489">
        <v>4.3</v>
      </c>
      <c r="G3489" t="s">
        <v>61</v>
      </c>
      <c r="H3489" t="str">
        <f t="shared" si="162"/>
        <v>Study Support</v>
      </c>
      <c r="I3489">
        <v>2</v>
      </c>
      <c r="J3489" t="str">
        <f t="shared" si="163"/>
        <v>Low</v>
      </c>
      <c r="K3489">
        <v>2</v>
      </c>
      <c r="L3489" t="s">
        <v>21</v>
      </c>
      <c r="M3489" t="s">
        <v>22</v>
      </c>
      <c r="N3489">
        <v>10</v>
      </c>
      <c r="O3489" t="s">
        <v>21</v>
      </c>
      <c r="P3489" t="s">
        <v>104</v>
      </c>
      <c r="Q3489" t="s">
        <v>25</v>
      </c>
      <c r="R3489" t="s">
        <v>45</v>
      </c>
      <c r="S3489" t="str">
        <f t="shared" si="164"/>
        <v>High</v>
      </c>
    </row>
    <row r="3490" spans="1:19" x14ac:dyDescent="0.3">
      <c r="A3490" t="s">
        <v>63</v>
      </c>
      <c r="B3490" t="s">
        <v>834</v>
      </c>
      <c r="C3490" t="s">
        <v>43</v>
      </c>
      <c r="D3490">
        <v>2</v>
      </c>
      <c r="E3490" t="s">
        <v>79</v>
      </c>
      <c r="F3490">
        <v>2.2000000000000002</v>
      </c>
      <c r="G3490" t="s">
        <v>48</v>
      </c>
      <c r="H3490" t="str">
        <f t="shared" si="162"/>
        <v>Skill Development</v>
      </c>
      <c r="I3490">
        <v>3</v>
      </c>
      <c r="J3490" t="str">
        <f t="shared" si="163"/>
        <v>Medium</v>
      </c>
      <c r="K3490">
        <v>-2</v>
      </c>
      <c r="L3490" t="s">
        <v>23</v>
      </c>
      <c r="M3490" t="s">
        <v>32</v>
      </c>
      <c r="N3490">
        <v>8</v>
      </c>
      <c r="O3490" t="s">
        <v>23</v>
      </c>
      <c r="P3490" t="s">
        <v>1710</v>
      </c>
      <c r="Q3490" t="s">
        <v>34</v>
      </c>
      <c r="R3490" t="s">
        <v>45</v>
      </c>
      <c r="S3490" t="str">
        <f t="shared" si="164"/>
        <v>High</v>
      </c>
    </row>
    <row r="3491" spans="1:19" x14ac:dyDescent="0.3">
      <c r="A3491" t="s">
        <v>66</v>
      </c>
      <c r="B3491" t="s">
        <v>675</v>
      </c>
      <c r="C3491" t="s">
        <v>37</v>
      </c>
      <c r="D3491">
        <v>4</v>
      </c>
      <c r="E3491" t="s">
        <v>56</v>
      </c>
      <c r="F3491">
        <v>3</v>
      </c>
      <c r="G3491" t="s">
        <v>20</v>
      </c>
      <c r="H3491" t="str">
        <f t="shared" si="162"/>
        <v>Study Support</v>
      </c>
      <c r="I3491">
        <v>3</v>
      </c>
      <c r="J3491" t="str">
        <f t="shared" si="163"/>
        <v>Medium</v>
      </c>
      <c r="K3491">
        <v>1</v>
      </c>
      <c r="L3491" t="s">
        <v>23</v>
      </c>
      <c r="M3491" t="s">
        <v>22</v>
      </c>
      <c r="N3491">
        <v>2</v>
      </c>
      <c r="O3491" t="s">
        <v>21</v>
      </c>
      <c r="P3491" t="s">
        <v>52</v>
      </c>
      <c r="Q3491" t="s">
        <v>34</v>
      </c>
      <c r="R3491" t="s">
        <v>49</v>
      </c>
      <c r="S3491" t="str">
        <f t="shared" si="164"/>
        <v>Low</v>
      </c>
    </row>
    <row r="3492" spans="1:19" x14ac:dyDescent="0.3">
      <c r="A3492" t="s">
        <v>69</v>
      </c>
      <c r="B3492" t="s">
        <v>336</v>
      </c>
      <c r="C3492" t="s">
        <v>29</v>
      </c>
      <c r="D3492">
        <v>1</v>
      </c>
      <c r="E3492" t="s">
        <v>22</v>
      </c>
      <c r="F3492">
        <v>2.1</v>
      </c>
      <c r="G3492" t="s">
        <v>20</v>
      </c>
      <c r="H3492" t="str">
        <f t="shared" si="162"/>
        <v>Study Support</v>
      </c>
      <c r="I3492">
        <v>1</v>
      </c>
      <c r="J3492" t="str">
        <f t="shared" si="163"/>
        <v>Low</v>
      </c>
      <c r="K3492">
        <v>3</v>
      </c>
      <c r="L3492" t="s">
        <v>21</v>
      </c>
      <c r="M3492" t="s">
        <v>30</v>
      </c>
      <c r="N3492">
        <v>2</v>
      </c>
      <c r="O3492" t="s">
        <v>21</v>
      </c>
      <c r="P3492" t="s">
        <v>52</v>
      </c>
      <c r="Q3492" t="s">
        <v>34</v>
      </c>
      <c r="R3492" t="s">
        <v>26</v>
      </c>
      <c r="S3492" t="str">
        <f t="shared" si="164"/>
        <v>Low</v>
      </c>
    </row>
    <row r="3493" spans="1:19" x14ac:dyDescent="0.3">
      <c r="A3493" t="s">
        <v>71</v>
      </c>
      <c r="B3493" t="s">
        <v>519</v>
      </c>
      <c r="C3493" t="s">
        <v>37</v>
      </c>
      <c r="D3493">
        <v>1</v>
      </c>
      <c r="E3493" t="s">
        <v>30</v>
      </c>
      <c r="F3493">
        <v>1</v>
      </c>
      <c r="G3493" t="s">
        <v>31</v>
      </c>
      <c r="H3493" t="str">
        <f t="shared" si="162"/>
        <v>Skill Development</v>
      </c>
      <c r="I3493">
        <v>2</v>
      </c>
      <c r="J3493" t="str">
        <f t="shared" si="163"/>
        <v>Low</v>
      </c>
      <c r="K3493">
        <v>0</v>
      </c>
      <c r="L3493" t="s">
        <v>21</v>
      </c>
      <c r="M3493" t="s">
        <v>22</v>
      </c>
      <c r="N3493">
        <v>5</v>
      </c>
      <c r="O3493" t="s">
        <v>23</v>
      </c>
      <c r="P3493" t="s">
        <v>83</v>
      </c>
      <c r="Q3493" t="s">
        <v>34</v>
      </c>
      <c r="R3493" t="s">
        <v>49</v>
      </c>
      <c r="S3493" t="str">
        <f t="shared" si="164"/>
        <v>Medium</v>
      </c>
    </row>
    <row r="3494" spans="1:19" x14ac:dyDescent="0.3">
      <c r="A3494" t="s">
        <v>74</v>
      </c>
      <c r="B3494" t="s">
        <v>835</v>
      </c>
      <c r="C3494" t="s">
        <v>43</v>
      </c>
      <c r="D3494">
        <v>2</v>
      </c>
      <c r="E3494" t="s">
        <v>56</v>
      </c>
      <c r="F3494">
        <v>4.3</v>
      </c>
      <c r="G3494" t="s">
        <v>48</v>
      </c>
      <c r="H3494" t="str">
        <f t="shared" si="162"/>
        <v>Skill Development</v>
      </c>
      <c r="I3494">
        <v>5</v>
      </c>
      <c r="J3494" t="str">
        <f t="shared" si="163"/>
        <v>High</v>
      </c>
      <c r="K3494">
        <v>-2</v>
      </c>
      <c r="L3494" t="s">
        <v>23</v>
      </c>
      <c r="M3494" t="s">
        <v>32</v>
      </c>
      <c r="N3494">
        <v>2</v>
      </c>
      <c r="O3494" t="s">
        <v>21</v>
      </c>
      <c r="P3494" t="s">
        <v>179</v>
      </c>
      <c r="Q3494" t="s">
        <v>40</v>
      </c>
      <c r="R3494" t="s">
        <v>26</v>
      </c>
      <c r="S3494" t="str">
        <f t="shared" si="164"/>
        <v>Low</v>
      </c>
    </row>
    <row r="3495" spans="1:19" x14ac:dyDescent="0.3">
      <c r="A3495" t="s">
        <v>76</v>
      </c>
      <c r="B3495" t="s">
        <v>714</v>
      </c>
      <c r="C3495" t="s">
        <v>90</v>
      </c>
      <c r="D3495">
        <v>1</v>
      </c>
      <c r="E3495" t="s">
        <v>22</v>
      </c>
      <c r="F3495">
        <v>2.2999999999999998</v>
      </c>
      <c r="G3495" t="s">
        <v>61</v>
      </c>
      <c r="H3495" t="str">
        <f t="shared" si="162"/>
        <v>Study Support</v>
      </c>
      <c r="I3495">
        <v>3</v>
      </c>
      <c r="J3495" t="str">
        <f t="shared" si="163"/>
        <v>Medium</v>
      </c>
      <c r="K3495">
        <v>3</v>
      </c>
      <c r="L3495" t="s">
        <v>23</v>
      </c>
      <c r="M3495" t="s">
        <v>30</v>
      </c>
      <c r="N3495">
        <v>3</v>
      </c>
      <c r="O3495" t="s">
        <v>21</v>
      </c>
      <c r="P3495" t="s">
        <v>80</v>
      </c>
      <c r="Q3495" t="s">
        <v>25</v>
      </c>
      <c r="R3495" t="s">
        <v>26</v>
      </c>
      <c r="S3495" t="str">
        <f t="shared" si="164"/>
        <v>Low</v>
      </c>
    </row>
    <row r="3496" spans="1:19" x14ac:dyDescent="0.3">
      <c r="A3496" t="s">
        <v>81</v>
      </c>
      <c r="B3496" t="s">
        <v>836</v>
      </c>
      <c r="C3496" t="s">
        <v>78</v>
      </c>
      <c r="D3496">
        <v>1</v>
      </c>
      <c r="E3496" t="s">
        <v>60</v>
      </c>
      <c r="F3496">
        <v>0.5</v>
      </c>
      <c r="G3496" t="s">
        <v>61</v>
      </c>
      <c r="H3496" t="str">
        <f t="shared" si="162"/>
        <v>Study Support</v>
      </c>
      <c r="I3496">
        <v>2</v>
      </c>
      <c r="J3496" t="str">
        <f t="shared" si="163"/>
        <v>Low</v>
      </c>
      <c r="K3496">
        <v>-1</v>
      </c>
      <c r="L3496" t="s">
        <v>23</v>
      </c>
      <c r="M3496" t="s">
        <v>32</v>
      </c>
      <c r="N3496">
        <v>6</v>
      </c>
      <c r="O3496" t="s">
        <v>21</v>
      </c>
      <c r="P3496" t="s">
        <v>145</v>
      </c>
      <c r="Q3496" t="s">
        <v>25</v>
      </c>
      <c r="R3496" t="s">
        <v>26</v>
      </c>
      <c r="S3496" t="str">
        <f t="shared" si="164"/>
        <v>Medium</v>
      </c>
    </row>
    <row r="3497" spans="1:19" x14ac:dyDescent="0.3">
      <c r="A3497" t="s">
        <v>84</v>
      </c>
      <c r="B3497" t="s">
        <v>836</v>
      </c>
      <c r="C3497" t="s">
        <v>78</v>
      </c>
      <c r="D3497">
        <v>1</v>
      </c>
      <c r="E3497" t="s">
        <v>60</v>
      </c>
      <c r="F3497">
        <v>0.5</v>
      </c>
      <c r="G3497" t="s">
        <v>61</v>
      </c>
      <c r="H3497" t="str">
        <f t="shared" si="162"/>
        <v>Study Support</v>
      </c>
      <c r="I3497">
        <v>2</v>
      </c>
      <c r="J3497" t="str">
        <f t="shared" si="163"/>
        <v>Low</v>
      </c>
      <c r="K3497">
        <v>-1</v>
      </c>
      <c r="L3497" t="s">
        <v>23</v>
      </c>
      <c r="M3497" t="s">
        <v>32</v>
      </c>
      <c r="N3497">
        <v>6</v>
      </c>
      <c r="O3497" t="s">
        <v>21</v>
      </c>
      <c r="P3497" t="s">
        <v>33</v>
      </c>
      <c r="Q3497" t="s">
        <v>25</v>
      </c>
      <c r="R3497" t="s">
        <v>26</v>
      </c>
      <c r="S3497" t="str">
        <f t="shared" si="164"/>
        <v>Medium</v>
      </c>
    </row>
    <row r="3498" spans="1:19" x14ac:dyDescent="0.3">
      <c r="A3498" t="s">
        <v>87</v>
      </c>
      <c r="B3498" t="s">
        <v>836</v>
      </c>
      <c r="C3498" t="s">
        <v>78</v>
      </c>
      <c r="D3498">
        <v>1</v>
      </c>
      <c r="E3498" t="s">
        <v>60</v>
      </c>
      <c r="F3498">
        <v>0.5</v>
      </c>
      <c r="G3498" t="s">
        <v>61</v>
      </c>
      <c r="H3498" t="str">
        <f t="shared" si="162"/>
        <v>Study Support</v>
      </c>
      <c r="I3498">
        <v>2</v>
      </c>
      <c r="J3498" t="str">
        <f t="shared" si="163"/>
        <v>Low</v>
      </c>
      <c r="K3498">
        <v>-1</v>
      </c>
      <c r="L3498" t="s">
        <v>23</v>
      </c>
      <c r="M3498" t="s">
        <v>32</v>
      </c>
      <c r="N3498">
        <v>6</v>
      </c>
      <c r="O3498" t="s">
        <v>21</v>
      </c>
      <c r="P3498" t="s">
        <v>109</v>
      </c>
      <c r="Q3498" t="s">
        <v>25</v>
      </c>
      <c r="R3498" t="s">
        <v>26</v>
      </c>
      <c r="S3498" t="str">
        <f t="shared" si="164"/>
        <v>Medium</v>
      </c>
    </row>
    <row r="3499" spans="1:19" x14ac:dyDescent="0.3">
      <c r="A3499" t="s">
        <v>88</v>
      </c>
      <c r="B3499" t="s">
        <v>837</v>
      </c>
      <c r="C3499" t="s">
        <v>18</v>
      </c>
      <c r="D3499">
        <v>1</v>
      </c>
      <c r="E3499" t="s">
        <v>19</v>
      </c>
      <c r="F3499">
        <v>4.3</v>
      </c>
      <c r="G3499" t="s">
        <v>38</v>
      </c>
      <c r="H3499" t="str">
        <f t="shared" si="162"/>
        <v>Skill Development</v>
      </c>
      <c r="I3499">
        <v>3</v>
      </c>
      <c r="J3499" t="str">
        <f t="shared" si="163"/>
        <v>Medium</v>
      </c>
      <c r="K3499">
        <v>3</v>
      </c>
      <c r="L3499" t="s">
        <v>23</v>
      </c>
      <c r="M3499" t="s">
        <v>19</v>
      </c>
      <c r="N3499">
        <v>3</v>
      </c>
      <c r="O3499" t="s">
        <v>21</v>
      </c>
      <c r="P3499" t="s">
        <v>80</v>
      </c>
      <c r="Q3499" t="s">
        <v>34</v>
      </c>
      <c r="R3499" t="s">
        <v>49</v>
      </c>
      <c r="S3499" t="str">
        <f t="shared" si="164"/>
        <v>Low</v>
      </c>
    </row>
    <row r="3500" spans="1:19" x14ac:dyDescent="0.3">
      <c r="A3500" t="s">
        <v>91</v>
      </c>
      <c r="B3500" t="s">
        <v>838</v>
      </c>
      <c r="C3500" t="s">
        <v>37</v>
      </c>
      <c r="D3500">
        <v>4</v>
      </c>
      <c r="E3500" t="s">
        <v>60</v>
      </c>
      <c r="F3500">
        <v>3.7</v>
      </c>
      <c r="G3500" t="s">
        <v>38</v>
      </c>
      <c r="H3500" t="str">
        <f t="shared" si="162"/>
        <v>Skill Development</v>
      </c>
      <c r="I3500">
        <v>4</v>
      </c>
      <c r="J3500" t="str">
        <f t="shared" si="163"/>
        <v>High</v>
      </c>
      <c r="K3500">
        <v>3</v>
      </c>
      <c r="L3500" t="s">
        <v>21</v>
      </c>
      <c r="M3500" t="s">
        <v>30</v>
      </c>
      <c r="N3500">
        <v>8</v>
      </c>
      <c r="O3500" t="s">
        <v>21</v>
      </c>
      <c r="P3500" t="s">
        <v>158</v>
      </c>
      <c r="Q3500" t="s">
        <v>40</v>
      </c>
      <c r="R3500" t="s">
        <v>26</v>
      </c>
      <c r="S3500" t="str">
        <f t="shared" si="164"/>
        <v>High</v>
      </c>
    </row>
    <row r="3501" spans="1:19" x14ac:dyDescent="0.3">
      <c r="A3501" t="s">
        <v>94</v>
      </c>
      <c r="B3501" t="s">
        <v>326</v>
      </c>
      <c r="C3501" t="s">
        <v>55</v>
      </c>
      <c r="D3501">
        <v>4</v>
      </c>
      <c r="E3501" t="s">
        <v>60</v>
      </c>
      <c r="F3501">
        <v>3.6</v>
      </c>
      <c r="G3501" t="s">
        <v>44</v>
      </c>
      <c r="H3501" t="str">
        <f t="shared" si="162"/>
        <v>Other</v>
      </c>
      <c r="I3501">
        <v>2</v>
      </c>
      <c r="J3501" t="str">
        <f t="shared" si="163"/>
        <v>Low</v>
      </c>
      <c r="K3501">
        <v>3</v>
      </c>
      <c r="L3501" t="s">
        <v>21</v>
      </c>
      <c r="M3501" t="s">
        <v>19</v>
      </c>
      <c r="N3501">
        <v>1</v>
      </c>
      <c r="O3501" t="s">
        <v>23</v>
      </c>
      <c r="P3501" t="s">
        <v>116</v>
      </c>
      <c r="Q3501" t="s">
        <v>34</v>
      </c>
      <c r="R3501" t="s">
        <v>26</v>
      </c>
      <c r="S3501" t="str">
        <f t="shared" si="164"/>
        <v>Low</v>
      </c>
    </row>
    <row r="3502" spans="1:19" x14ac:dyDescent="0.3">
      <c r="A3502" t="s">
        <v>97</v>
      </c>
      <c r="B3502" t="s">
        <v>839</v>
      </c>
      <c r="C3502" t="s">
        <v>96</v>
      </c>
      <c r="D3502">
        <v>1</v>
      </c>
      <c r="E3502" t="s">
        <v>19</v>
      </c>
      <c r="F3502">
        <v>4.0999999999999996</v>
      </c>
      <c r="G3502" t="s">
        <v>44</v>
      </c>
      <c r="H3502" t="str">
        <f t="shared" si="162"/>
        <v>Other</v>
      </c>
      <c r="I3502">
        <v>2</v>
      </c>
      <c r="J3502" t="str">
        <f t="shared" si="163"/>
        <v>Low</v>
      </c>
      <c r="K3502">
        <v>-1</v>
      </c>
      <c r="L3502" t="s">
        <v>23</v>
      </c>
      <c r="M3502" t="s">
        <v>32</v>
      </c>
      <c r="N3502">
        <v>4</v>
      </c>
      <c r="O3502" t="s">
        <v>21</v>
      </c>
      <c r="P3502" t="s">
        <v>116</v>
      </c>
      <c r="Q3502" t="s">
        <v>25</v>
      </c>
      <c r="R3502" t="s">
        <v>49</v>
      </c>
      <c r="S3502" t="str">
        <f t="shared" si="164"/>
        <v>Medium</v>
      </c>
    </row>
    <row r="3503" spans="1:19" x14ac:dyDescent="0.3">
      <c r="A3503" t="s">
        <v>99</v>
      </c>
      <c r="B3503" t="s">
        <v>752</v>
      </c>
      <c r="C3503" t="s">
        <v>103</v>
      </c>
      <c r="D3503">
        <v>1</v>
      </c>
      <c r="E3503" t="s">
        <v>22</v>
      </c>
      <c r="F3503">
        <v>4</v>
      </c>
      <c r="G3503" t="s">
        <v>31</v>
      </c>
      <c r="H3503" t="str">
        <f t="shared" si="162"/>
        <v>Skill Development</v>
      </c>
      <c r="I3503">
        <v>5</v>
      </c>
      <c r="J3503" t="str">
        <f t="shared" si="163"/>
        <v>High</v>
      </c>
      <c r="K3503">
        <v>3</v>
      </c>
      <c r="L3503" t="s">
        <v>21</v>
      </c>
      <c r="M3503" t="s">
        <v>30</v>
      </c>
      <c r="N3503">
        <v>9</v>
      </c>
      <c r="O3503" t="s">
        <v>23</v>
      </c>
      <c r="P3503" t="s">
        <v>145</v>
      </c>
      <c r="Q3503" t="s">
        <v>40</v>
      </c>
      <c r="R3503" t="s">
        <v>49</v>
      </c>
      <c r="S3503" t="str">
        <f t="shared" si="164"/>
        <v>High</v>
      </c>
    </row>
    <row r="3504" spans="1:19" x14ac:dyDescent="0.3">
      <c r="A3504" t="s">
        <v>101</v>
      </c>
      <c r="B3504" t="s">
        <v>840</v>
      </c>
      <c r="C3504" t="s">
        <v>18</v>
      </c>
      <c r="D3504">
        <v>3</v>
      </c>
      <c r="E3504" t="s">
        <v>60</v>
      </c>
      <c r="F3504">
        <v>2.7</v>
      </c>
      <c r="G3504" t="s">
        <v>38</v>
      </c>
      <c r="H3504" t="str">
        <f t="shared" si="162"/>
        <v>Skill Development</v>
      </c>
      <c r="I3504">
        <v>1</v>
      </c>
      <c r="J3504" t="str">
        <f t="shared" si="163"/>
        <v>Low</v>
      </c>
      <c r="K3504">
        <v>2</v>
      </c>
      <c r="L3504" t="s">
        <v>23</v>
      </c>
      <c r="M3504" t="s">
        <v>30</v>
      </c>
      <c r="N3504">
        <v>1</v>
      </c>
      <c r="O3504" t="s">
        <v>21</v>
      </c>
      <c r="P3504" t="s">
        <v>80</v>
      </c>
      <c r="Q3504" t="s">
        <v>34</v>
      </c>
      <c r="R3504" t="s">
        <v>49</v>
      </c>
      <c r="S3504" t="str">
        <f t="shared" si="164"/>
        <v>Low</v>
      </c>
    </row>
    <row r="3505" spans="1:19" x14ac:dyDescent="0.3">
      <c r="A3505" t="s">
        <v>105</v>
      </c>
      <c r="B3505" t="s">
        <v>841</v>
      </c>
      <c r="C3505" t="s">
        <v>90</v>
      </c>
      <c r="D3505">
        <v>4</v>
      </c>
      <c r="E3505" t="s">
        <v>79</v>
      </c>
      <c r="F3505">
        <v>1.9</v>
      </c>
      <c r="G3505" t="s">
        <v>48</v>
      </c>
      <c r="H3505" t="str">
        <f t="shared" si="162"/>
        <v>Skill Development</v>
      </c>
      <c r="I3505">
        <v>2</v>
      </c>
      <c r="J3505" t="str">
        <f t="shared" si="163"/>
        <v>Low</v>
      </c>
      <c r="K3505">
        <v>2</v>
      </c>
      <c r="L3505" t="s">
        <v>23</v>
      </c>
      <c r="M3505" t="s">
        <v>22</v>
      </c>
      <c r="N3505">
        <v>1</v>
      </c>
      <c r="O3505" t="s">
        <v>21</v>
      </c>
      <c r="P3505" t="s">
        <v>211</v>
      </c>
      <c r="Q3505" t="s">
        <v>34</v>
      </c>
      <c r="R3505" t="s">
        <v>49</v>
      </c>
      <c r="S3505" t="str">
        <f t="shared" si="164"/>
        <v>Low</v>
      </c>
    </row>
    <row r="3506" spans="1:19" x14ac:dyDescent="0.3">
      <c r="A3506" t="s">
        <v>107</v>
      </c>
      <c r="B3506" t="s">
        <v>731</v>
      </c>
      <c r="C3506" t="s">
        <v>96</v>
      </c>
      <c r="D3506">
        <v>1</v>
      </c>
      <c r="E3506" t="s">
        <v>30</v>
      </c>
      <c r="F3506">
        <v>2.8</v>
      </c>
      <c r="G3506" t="s">
        <v>20</v>
      </c>
      <c r="H3506" t="str">
        <f t="shared" si="162"/>
        <v>Study Support</v>
      </c>
      <c r="I3506">
        <v>3</v>
      </c>
      <c r="J3506" t="str">
        <f t="shared" si="163"/>
        <v>Medium</v>
      </c>
      <c r="K3506">
        <v>-3</v>
      </c>
      <c r="L3506" t="s">
        <v>21</v>
      </c>
      <c r="M3506" t="s">
        <v>30</v>
      </c>
      <c r="N3506">
        <v>8</v>
      </c>
      <c r="O3506" t="s">
        <v>23</v>
      </c>
      <c r="P3506" t="s">
        <v>1712</v>
      </c>
      <c r="Q3506" t="s">
        <v>25</v>
      </c>
      <c r="R3506" t="s">
        <v>26</v>
      </c>
      <c r="S3506" t="str">
        <f t="shared" si="164"/>
        <v>High</v>
      </c>
    </row>
    <row r="3507" spans="1:19" x14ac:dyDescent="0.3">
      <c r="A3507" t="s">
        <v>110</v>
      </c>
      <c r="B3507" t="s">
        <v>842</v>
      </c>
      <c r="C3507" t="s">
        <v>43</v>
      </c>
      <c r="D3507">
        <v>1</v>
      </c>
      <c r="E3507" t="s">
        <v>56</v>
      </c>
      <c r="F3507">
        <v>0.9</v>
      </c>
      <c r="G3507" t="s">
        <v>44</v>
      </c>
      <c r="H3507" t="str">
        <f t="shared" si="162"/>
        <v>Other</v>
      </c>
      <c r="I3507">
        <v>4</v>
      </c>
      <c r="J3507" t="str">
        <f t="shared" si="163"/>
        <v>High</v>
      </c>
      <c r="K3507">
        <v>-2</v>
      </c>
      <c r="L3507" t="s">
        <v>21</v>
      </c>
      <c r="M3507" t="s">
        <v>30</v>
      </c>
      <c r="N3507">
        <v>6</v>
      </c>
      <c r="O3507" t="s">
        <v>23</v>
      </c>
      <c r="P3507" t="s">
        <v>143</v>
      </c>
      <c r="Q3507" t="s">
        <v>25</v>
      </c>
      <c r="R3507" t="s">
        <v>45</v>
      </c>
      <c r="S3507" t="str">
        <f t="shared" si="164"/>
        <v>Medium</v>
      </c>
    </row>
    <row r="3508" spans="1:19" x14ac:dyDescent="0.3">
      <c r="A3508" t="s">
        <v>112</v>
      </c>
      <c r="B3508" t="s">
        <v>843</v>
      </c>
      <c r="C3508" t="s">
        <v>55</v>
      </c>
      <c r="D3508">
        <v>3</v>
      </c>
      <c r="E3508" t="s">
        <v>79</v>
      </c>
      <c r="F3508">
        <v>1.8</v>
      </c>
      <c r="G3508" t="s">
        <v>31</v>
      </c>
      <c r="H3508" t="str">
        <f t="shared" si="162"/>
        <v>Skill Development</v>
      </c>
      <c r="I3508">
        <v>3</v>
      </c>
      <c r="J3508" t="str">
        <f t="shared" si="163"/>
        <v>Medium</v>
      </c>
      <c r="K3508">
        <v>-2</v>
      </c>
      <c r="L3508" t="s">
        <v>23</v>
      </c>
      <c r="M3508" t="s">
        <v>32</v>
      </c>
      <c r="N3508">
        <v>5</v>
      </c>
      <c r="O3508" t="s">
        <v>21</v>
      </c>
      <c r="P3508" t="s">
        <v>104</v>
      </c>
      <c r="Q3508" t="s">
        <v>40</v>
      </c>
      <c r="R3508" t="s">
        <v>49</v>
      </c>
      <c r="S3508" t="str">
        <f t="shared" si="164"/>
        <v>Medium</v>
      </c>
    </row>
    <row r="3509" spans="1:19" x14ac:dyDescent="0.3">
      <c r="A3509" t="s">
        <v>114</v>
      </c>
      <c r="B3509" t="s">
        <v>844</v>
      </c>
      <c r="C3509" t="s">
        <v>55</v>
      </c>
      <c r="D3509">
        <v>3</v>
      </c>
      <c r="E3509" t="s">
        <v>60</v>
      </c>
      <c r="F3509">
        <v>1.1000000000000001</v>
      </c>
      <c r="G3509" t="s">
        <v>48</v>
      </c>
      <c r="H3509" t="str">
        <f t="shared" si="162"/>
        <v>Skill Development</v>
      </c>
      <c r="I3509">
        <v>2</v>
      </c>
      <c r="J3509" t="str">
        <f t="shared" si="163"/>
        <v>Low</v>
      </c>
      <c r="K3509">
        <v>1</v>
      </c>
      <c r="L3509" t="s">
        <v>23</v>
      </c>
      <c r="M3509" t="s">
        <v>22</v>
      </c>
      <c r="N3509">
        <v>8</v>
      </c>
      <c r="O3509" t="s">
        <v>21</v>
      </c>
      <c r="P3509" t="s">
        <v>165</v>
      </c>
      <c r="Q3509" t="s">
        <v>25</v>
      </c>
      <c r="R3509" t="s">
        <v>49</v>
      </c>
      <c r="S3509" t="str">
        <f t="shared" si="164"/>
        <v>High</v>
      </c>
    </row>
    <row r="3510" spans="1:19" x14ac:dyDescent="0.3">
      <c r="A3510" t="s">
        <v>117</v>
      </c>
      <c r="B3510" t="s">
        <v>845</v>
      </c>
      <c r="C3510" t="s">
        <v>37</v>
      </c>
      <c r="D3510">
        <v>1</v>
      </c>
      <c r="E3510" t="s">
        <v>22</v>
      </c>
      <c r="F3510">
        <v>3.8</v>
      </c>
      <c r="G3510" t="s">
        <v>48</v>
      </c>
      <c r="H3510" t="str">
        <f t="shared" si="162"/>
        <v>Skill Development</v>
      </c>
      <c r="I3510">
        <v>3</v>
      </c>
      <c r="J3510" t="str">
        <f t="shared" si="163"/>
        <v>Medium</v>
      </c>
      <c r="K3510">
        <v>-2</v>
      </c>
      <c r="L3510" t="s">
        <v>23</v>
      </c>
      <c r="M3510" t="s">
        <v>32</v>
      </c>
      <c r="N3510">
        <v>9</v>
      </c>
      <c r="O3510" t="s">
        <v>21</v>
      </c>
      <c r="P3510" t="s">
        <v>109</v>
      </c>
      <c r="Q3510" t="s">
        <v>40</v>
      </c>
      <c r="R3510" t="s">
        <v>26</v>
      </c>
      <c r="S3510" t="str">
        <f t="shared" si="164"/>
        <v>High</v>
      </c>
    </row>
    <row r="3511" spans="1:19" x14ac:dyDescent="0.3">
      <c r="A3511" t="s">
        <v>119</v>
      </c>
      <c r="B3511" t="s">
        <v>846</v>
      </c>
      <c r="C3511" t="s">
        <v>147</v>
      </c>
      <c r="D3511">
        <v>3</v>
      </c>
      <c r="E3511" t="s">
        <v>79</v>
      </c>
      <c r="F3511">
        <v>0.8</v>
      </c>
      <c r="G3511" t="s">
        <v>31</v>
      </c>
      <c r="H3511" t="str">
        <f t="shared" si="162"/>
        <v>Skill Development</v>
      </c>
      <c r="I3511">
        <v>2</v>
      </c>
      <c r="J3511" t="str">
        <f t="shared" si="163"/>
        <v>Low</v>
      </c>
      <c r="K3511">
        <v>-3</v>
      </c>
      <c r="L3511" t="s">
        <v>21</v>
      </c>
      <c r="M3511" t="s">
        <v>30</v>
      </c>
      <c r="N3511">
        <v>8</v>
      </c>
      <c r="O3511" t="s">
        <v>21</v>
      </c>
      <c r="P3511" t="s">
        <v>179</v>
      </c>
      <c r="Q3511" t="s">
        <v>34</v>
      </c>
      <c r="R3511" t="s">
        <v>49</v>
      </c>
      <c r="S3511" t="str">
        <f t="shared" si="164"/>
        <v>High</v>
      </c>
    </row>
    <row r="3512" spans="1:19" x14ac:dyDescent="0.3">
      <c r="A3512" t="s">
        <v>121</v>
      </c>
      <c r="B3512" t="s">
        <v>846</v>
      </c>
      <c r="C3512" t="s">
        <v>147</v>
      </c>
      <c r="D3512">
        <v>3</v>
      </c>
      <c r="E3512" t="s">
        <v>79</v>
      </c>
      <c r="F3512">
        <v>0.8</v>
      </c>
      <c r="G3512" t="s">
        <v>31</v>
      </c>
      <c r="H3512" t="str">
        <f t="shared" si="162"/>
        <v>Skill Development</v>
      </c>
      <c r="I3512">
        <v>2</v>
      </c>
      <c r="J3512" t="str">
        <f t="shared" si="163"/>
        <v>Low</v>
      </c>
      <c r="K3512">
        <v>-3</v>
      </c>
      <c r="L3512" t="s">
        <v>21</v>
      </c>
      <c r="M3512" t="s">
        <v>30</v>
      </c>
      <c r="N3512">
        <v>8</v>
      </c>
      <c r="O3512" t="s">
        <v>21</v>
      </c>
      <c r="P3512" t="s">
        <v>143</v>
      </c>
      <c r="Q3512" t="s">
        <v>34</v>
      </c>
      <c r="R3512" t="s">
        <v>45</v>
      </c>
      <c r="S3512" t="str">
        <f t="shared" si="164"/>
        <v>High</v>
      </c>
    </row>
    <row r="3513" spans="1:19" x14ac:dyDescent="0.3">
      <c r="A3513" t="s">
        <v>124</v>
      </c>
      <c r="B3513" t="s">
        <v>846</v>
      </c>
      <c r="C3513" t="s">
        <v>147</v>
      </c>
      <c r="D3513">
        <v>3</v>
      </c>
      <c r="E3513" t="s">
        <v>79</v>
      </c>
      <c r="F3513">
        <v>0.8</v>
      </c>
      <c r="G3513" t="s">
        <v>31</v>
      </c>
      <c r="H3513" t="str">
        <f t="shared" si="162"/>
        <v>Skill Development</v>
      </c>
      <c r="I3513">
        <v>2</v>
      </c>
      <c r="J3513" t="str">
        <f t="shared" si="163"/>
        <v>Low</v>
      </c>
      <c r="K3513">
        <v>-3</v>
      </c>
      <c r="L3513" t="s">
        <v>21</v>
      </c>
      <c r="M3513" t="s">
        <v>30</v>
      </c>
      <c r="N3513">
        <v>8</v>
      </c>
      <c r="O3513" t="s">
        <v>21</v>
      </c>
      <c r="P3513" t="s">
        <v>164</v>
      </c>
      <c r="Q3513" t="s">
        <v>34</v>
      </c>
      <c r="R3513" t="s">
        <v>45</v>
      </c>
      <c r="S3513" t="str">
        <f t="shared" si="164"/>
        <v>High</v>
      </c>
    </row>
    <row r="3514" spans="1:19" x14ac:dyDescent="0.3">
      <c r="A3514" t="s">
        <v>126</v>
      </c>
      <c r="B3514" t="s">
        <v>847</v>
      </c>
      <c r="C3514" t="s">
        <v>37</v>
      </c>
      <c r="D3514">
        <v>2</v>
      </c>
      <c r="E3514" t="s">
        <v>60</v>
      </c>
      <c r="F3514">
        <v>4.4000000000000004</v>
      </c>
      <c r="G3514" t="s">
        <v>20</v>
      </c>
      <c r="H3514" t="str">
        <f t="shared" si="162"/>
        <v>Study Support</v>
      </c>
      <c r="I3514">
        <v>1</v>
      </c>
      <c r="J3514" t="str">
        <f t="shared" si="163"/>
        <v>Low</v>
      </c>
      <c r="K3514">
        <v>-3</v>
      </c>
      <c r="L3514" t="s">
        <v>21</v>
      </c>
      <c r="M3514" t="s">
        <v>19</v>
      </c>
      <c r="N3514">
        <v>10</v>
      </c>
      <c r="O3514" t="s">
        <v>23</v>
      </c>
      <c r="P3514" t="s">
        <v>179</v>
      </c>
      <c r="Q3514" t="s">
        <v>34</v>
      </c>
      <c r="R3514" t="s">
        <v>49</v>
      </c>
      <c r="S3514" t="str">
        <f t="shared" si="164"/>
        <v>High</v>
      </c>
    </row>
    <row r="3515" spans="1:19" x14ac:dyDescent="0.3">
      <c r="A3515" t="s">
        <v>128</v>
      </c>
      <c r="B3515" t="s">
        <v>371</v>
      </c>
      <c r="C3515" t="s">
        <v>96</v>
      </c>
      <c r="D3515">
        <v>3</v>
      </c>
      <c r="E3515" t="s">
        <v>79</v>
      </c>
      <c r="F3515">
        <v>3.4</v>
      </c>
      <c r="G3515" t="s">
        <v>31</v>
      </c>
      <c r="H3515" t="str">
        <f t="shared" si="162"/>
        <v>Skill Development</v>
      </c>
      <c r="I3515">
        <v>1</v>
      </c>
      <c r="J3515" t="str">
        <f t="shared" si="163"/>
        <v>Low</v>
      </c>
      <c r="K3515">
        <v>3</v>
      </c>
      <c r="L3515" t="s">
        <v>23</v>
      </c>
      <c r="M3515" t="s">
        <v>32</v>
      </c>
      <c r="N3515">
        <v>7</v>
      </c>
      <c r="O3515" t="s">
        <v>21</v>
      </c>
      <c r="P3515" t="s">
        <v>123</v>
      </c>
      <c r="Q3515" t="s">
        <v>40</v>
      </c>
      <c r="R3515" t="s">
        <v>45</v>
      </c>
      <c r="S3515" t="str">
        <f t="shared" si="164"/>
        <v>High</v>
      </c>
    </row>
    <row r="3516" spans="1:19" x14ac:dyDescent="0.3">
      <c r="A3516" t="s">
        <v>130</v>
      </c>
      <c r="B3516" t="s">
        <v>848</v>
      </c>
      <c r="C3516" t="s">
        <v>78</v>
      </c>
      <c r="D3516">
        <v>2</v>
      </c>
      <c r="E3516" t="s">
        <v>22</v>
      </c>
      <c r="F3516">
        <v>1.2</v>
      </c>
      <c r="G3516" t="s">
        <v>44</v>
      </c>
      <c r="H3516" t="str">
        <f t="shared" si="162"/>
        <v>Other</v>
      </c>
      <c r="I3516">
        <v>5</v>
      </c>
      <c r="J3516" t="str">
        <f t="shared" si="163"/>
        <v>High</v>
      </c>
      <c r="K3516">
        <v>-1</v>
      </c>
      <c r="L3516" t="s">
        <v>23</v>
      </c>
      <c r="M3516" t="s">
        <v>22</v>
      </c>
      <c r="N3516">
        <v>10</v>
      </c>
      <c r="O3516" t="s">
        <v>23</v>
      </c>
      <c r="P3516" t="s">
        <v>24</v>
      </c>
      <c r="Q3516" t="s">
        <v>34</v>
      </c>
      <c r="R3516" t="s">
        <v>45</v>
      </c>
      <c r="S3516" t="str">
        <f t="shared" si="164"/>
        <v>High</v>
      </c>
    </row>
    <row r="3517" spans="1:19" x14ac:dyDescent="0.3">
      <c r="A3517" t="s">
        <v>132</v>
      </c>
      <c r="B3517" t="s">
        <v>265</v>
      </c>
      <c r="C3517" t="s">
        <v>78</v>
      </c>
      <c r="D3517">
        <v>3</v>
      </c>
      <c r="E3517" t="s">
        <v>60</v>
      </c>
      <c r="F3517">
        <v>3</v>
      </c>
      <c r="G3517" t="s">
        <v>61</v>
      </c>
      <c r="H3517" t="str">
        <f t="shared" si="162"/>
        <v>Study Support</v>
      </c>
      <c r="I3517">
        <v>1</v>
      </c>
      <c r="J3517" t="str">
        <f t="shared" si="163"/>
        <v>Low</v>
      </c>
      <c r="K3517">
        <v>2</v>
      </c>
      <c r="L3517" t="s">
        <v>23</v>
      </c>
      <c r="M3517" t="s">
        <v>30</v>
      </c>
      <c r="N3517">
        <v>9</v>
      </c>
      <c r="O3517" t="s">
        <v>21</v>
      </c>
      <c r="P3517" t="s">
        <v>136</v>
      </c>
      <c r="Q3517" t="s">
        <v>25</v>
      </c>
      <c r="R3517" t="s">
        <v>49</v>
      </c>
      <c r="S3517" t="str">
        <f t="shared" si="164"/>
        <v>High</v>
      </c>
    </row>
    <row r="3518" spans="1:19" x14ac:dyDescent="0.3">
      <c r="A3518" t="s">
        <v>134</v>
      </c>
      <c r="B3518" t="s">
        <v>849</v>
      </c>
      <c r="C3518" t="s">
        <v>37</v>
      </c>
      <c r="D3518">
        <v>1</v>
      </c>
      <c r="E3518" t="s">
        <v>79</v>
      </c>
      <c r="F3518">
        <v>1.3</v>
      </c>
      <c r="G3518" t="s">
        <v>20</v>
      </c>
      <c r="H3518" t="str">
        <f t="shared" si="162"/>
        <v>Study Support</v>
      </c>
      <c r="I3518">
        <v>5</v>
      </c>
      <c r="J3518" t="str">
        <f t="shared" si="163"/>
        <v>High</v>
      </c>
      <c r="K3518">
        <v>-2</v>
      </c>
      <c r="L3518" t="s">
        <v>21</v>
      </c>
      <c r="M3518" t="s">
        <v>22</v>
      </c>
      <c r="N3518">
        <v>10</v>
      </c>
      <c r="O3518" t="s">
        <v>21</v>
      </c>
      <c r="P3518" t="s">
        <v>116</v>
      </c>
      <c r="Q3518" t="s">
        <v>34</v>
      </c>
      <c r="R3518" t="s">
        <v>26</v>
      </c>
      <c r="S3518" t="str">
        <f t="shared" si="164"/>
        <v>High</v>
      </c>
    </row>
    <row r="3519" spans="1:19" x14ac:dyDescent="0.3">
      <c r="A3519" t="s">
        <v>137</v>
      </c>
      <c r="B3519" t="s">
        <v>850</v>
      </c>
      <c r="C3519" t="s">
        <v>29</v>
      </c>
      <c r="D3519">
        <v>4</v>
      </c>
      <c r="E3519" t="s">
        <v>79</v>
      </c>
      <c r="F3519">
        <v>3.6</v>
      </c>
      <c r="G3519" t="s">
        <v>61</v>
      </c>
      <c r="H3519" t="str">
        <f t="shared" si="162"/>
        <v>Study Support</v>
      </c>
      <c r="I3519">
        <v>1</v>
      </c>
      <c r="J3519" t="str">
        <f t="shared" si="163"/>
        <v>Low</v>
      </c>
      <c r="K3519">
        <v>-1</v>
      </c>
      <c r="L3519" t="s">
        <v>21</v>
      </c>
      <c r="M3519" t="s">
        <v>30</v>
      </c>
      <c r="N3519">
        <v>10</v>
      </c>
      <c r="O3519" t="s">
        <v>21</v>
      </c>
      <c r="P3519" t="s">
        <v>136</v>
      </c>
      <c r="Q3519" t="s">
        <v>25</v>
      </c>
      <c r="R3519" t="s">
        <v>49</v>
      </c>
      <c r="S3519" t="str">
        <f t="shared" si="164"/>
        <v>High</v>
      </c>
    </row>
    <row r="3520" spans="1:19" x14ac:dyDescent="0.3">
      <c r="A3520" t="s">
        <v>139</v>
      </c>
      <c r="B3520" t="s">
        <v>674</v>
      </c>
      <c r="C3520" t="s">
        <v>37</v>
      </c>
      <c r="D3520">
        <v>2</v>
      </c>
      <c r="E3520" t="s">
        <v>60</v>
      </c>
      <c r="F3520">
        <v>2.2000000000000002</v>
      </c>
      <c r="G3520" t="s">
        <v>44</v>
      </c>
      <c r="H3520" t="str">
        <f t="shared" si="162"/>
        <v>Other</v>
      </c>
      <c r="I3520">
        <v>3</v>
      </c>
      <c r="J3520" t="str">
        <f t="shared" si="163"/>
        <v>Medium</v>
      </c>
      <c r="K3520">
        <v>-3</v>
      </c>
      <c r="L3520" t="s">
        <v>21</v>
      </c>
      <c r="M3520" t="s">
        <v>19</v>
      </c>
      <c r="N3520">
        <v>3</v>
      </c>
      <c r="O3520" t="s">
        <v>23</v>
      </c>
      <c r="P3520" t="s">
        <v>109</v>
      </c>
      <c r="Q3520" t="s">
        <v>34</v>
      </c>
      <c r="R3520" t="s">
        <v>49</v>
      </c>
      <c r="S3520" t="str">
        <f t="shared" si="164"/>
        <v>Low</v>
      </c>
    </row>
    <row r="3521" spans="1:19" x14ac:dyDescent="0.3">
      <c r="A3521" t="s">
        <v>141</v>
      </c>
      <c r="B3521" t="s">
        <v>851</v>
      </c>
      <c r="C3521" t="s">
        <v>55</v>
      </c>
      <c r="D3521">
        <v>4</v>
      </c>
      <c r="E3521" t="s">
        <v>79</v>
      </c>
      <c r="F3521">
        <v>4.0999999999999996</v>
      </c>
      <c r="G3521" t="s">
        <v>20</v>
      </c>
      <c r="H3521" t="str">
        <f t="shared" si="162"/>
        <v>Study Support</v>
      </c>
      <c r="I3521">
        <v>2</v>
      </c>
      <c r="J3521" t="str">
        <f t="shared" si="163"/>
        <v>Low</v>
      </c>
      <c r="K3521">
        <v>0</v>
      </c>
      <c r="L3521" t="s">
        <v>21</v>
      </c>
      <c r="M3521" t="s">
        <v>32</v>
      </c>
      <c r="N3521">
        <v>1</v>
      </c>
      <c r="O3521" t="s">
        <v>23</v>
      </c>
      <c r="P3521" t="s">
        <v>257</v>
      </c>
      <c r="Q3521" t="s">
        <v>25</v>
      </c>
      <c r="R3521" t="s">
        <v>49</v>
      </c>
      <c r="S3521" t="str">
        <f t="shared" si="164"/>
        <v>Low</v>
      </c>
    </row>
    <row r="3522" spans="1:19" x14ac:dyDescent="0.3">
      <c r="A3522" t="s">
        <v>16</v>
      </c>
      <c r="B3522" t="s">
        <v>852</v>
      </c>
      <c r="C3522" t="s">
        <v>37</v>
      </c>
      <c r="D3522">
        <v>2</v>
      </c>
      <c r="E3522" t="s">
        <v>60</v>
      </c>
      <c r="F3522">
        <v>2.2999999999999998</v>
      </c>
      <c r="G3522" t="s">
        <v>20</v>
      </c>
      <c r="H3522" t="str">
        <f t="shared" ref="H3522:H3585" si="165">IF(OR(ISNUMBER(SEARCH("Assignment",G3522)),ISNUMBER(SEARCH("Exam",G3522)),ISNUMBER(SEARCH("Notes",G3522)),ISNUMBER(SEARCH("Homework",G3522))),"Study Support",
IF(OR(ISNUMBER(SEARCH("Resume",G3522)),ISNUMBER(SEARCH("Skill",G3522)),ISNUMBER(SEARCH("Learning",G3522)),ISNUMBER(SEARCH("Project",G3522))),"Skill Development",
IF(OR(ISNUMBER(SEARCH("Music",G3522)),ISNUMBER(SEARCH("Movie",G3522)),ISNUMBER(SEARCH("Game",G3522)),ISNUMBER(SEARCH("Fun",G3522))),"Entertainment",
"Other")))</f>
        <v>Study Support</v>
      </c>
      <c r="I3522">
        <v>4</v>
      </c>
      <c r="J3522" t="str">
        <f t="shared" ref="J3522:J3585" si="166">IF(I3522&gt;=4,"High",IF(I3522=3,"Medium","Low"))</f>
        <v>High</v>
      </c>
      <c r="K3522">
        <v>-1</v>
      </c>
      <c r="L3522" t="s">
        <v>23</v>
      </c>
      <c r="M3522" t="s">
        <v>30</v>
      </c>
      <c r="N3522">
        <v>1</v>
      </c>
      <c r="O3522" t="s">
        <v>23</v>
      </c>
      <c r="P3522" t="s">
        <v>83</v>
      </c>
      <c r="Q3522" t="s">
        <v>40</v>
      </c>
      <c r="R3522" t="s">
        <v>49</v>
      </c>
      <c r="S3522" t="str">
        <f t="shared" ref="S3522:S3585" si="167">IF(N3522&gt;=7,"High",IF(N3522&gt;=4,"Medium","Low"))</f>
        <v>Low</v>
      </c>
    </row>
    <row r="3523" spans="1:19" x14ac:dyDescent="0.3">
      <c r="A3523" t="s">
        <v>27</v>
      </c>
      <c r="B3523" t="s">
        <v>853</v>
      </c>
      <c r="C3523" t="s">
        <v>29</v>
      </c>
      <c r="D3523">
        <v>2</v>
      </c>
      <c r="E3523" t="s">
        <v>56</v>
      </c>
      <c r="F3523">
        <v>3</v>
      </c>
      <c r="G3523" t="s">
        <v>48</v>
      </c>
      <c r="H3523" t="str">
        <f t="shared" si="165"/>
        <v>Skill Development</v>
      </c>
      <c r="I3523">
        <v>2</v>
      </c>
      <c r="J3523" t="str">
        <f t="shared" si="166"/>
        <v>Low</v>
      </c>
      <c r="K3523">
        <v>0</v>
      </c>
      <c r="L3523" t="s">
        <v>21</v>
      </c>
      <c r="M3523" t="s">
        <v>30</v>
      </c>
      <c r="N3523">
        <v>1</v>
      </c>
      <c r="O3523" t="s">
        <v>21</v>
      </c>
      <c r="P3523" t="s">
        <v>176</v>
      </c>
      <c r="Q3523" t="s">
        <v>34</v>
      </c>
      <c r="R3523" t="s">
        <v>45</v>
      </c>
      <c r="S3523" t="str">
        <f t="shared" si="167"/>
        <v>Low</v>
      </c>
    </row>
    <row r="3524" spans="1:19" x14ac:dyDescent="0.3">
      <c r="A3524" t="s">
        <v>35</v>
      </c>
      <c r="B3524" t="s">
        <v>801</v>
      </c>
      <c r="C3524" t="s">
        <v>43</v>
      </c>
      <c r="D3524">
        <v>1</v>
      </c>
      <c r="E3524" t="s">
        <v>79</v>
      </c>
      <c r="F3524">
        <v>2.5</v>
      </c>
      <c r="G3524" t="s">
        <v>31</v>
      </c>
      <c r="H3524" t="str">
        <f t="shared" si="165"/>
        <v>Skill Development</v>
      </c>
      <c r="I3524">
        <v>4</v>
      </c>
      <c r="J3524" t="str">
        <f t="shared" si="166"/>
        <v>High</v>
      </c>
      <c r="K3524">
        <v>-3</v>
      </c>
      <c r="L3524" t="s">
        <v>23</v>
      </c>
      <c r="M3524" t="s">
        <v>32</v>
      </c>
      <c r="N3524">
        <v>10</v>
      </c>
      <c r="O3524" t="s">
        <v>23</v>
      </c>
      <c r="P3524" t="s">
        <v>1710</v>
      </c>
      <c r="Q3524" t="s">
        <v>25</v>
      </c>
      <c r="R3524" t="s">
        <v>49</v>
      </c>
      <c r="S3524" t="str">
        <f t="shared" si="167"/>
        <v>High</v>
      </c>
    </row>
    <row r="3525" spans="1:19" x14ac:dyDescent="0.3">
      <c r="A3525" t="s">
        <v>41</v>
      </c>
      <c r="B3525" t="s">
        <v>590</v>
      </c>
      <c r="C3525" t="s">
        <v>90</v>
      </c>
      <c r="D3525">
        <v>2</v>
      </c>
      <c r="E3525" t="s">
        <v>19</v>
      </c>
      <c r="F3525">
        <v>4.0999999999999996</v>
      </c>
      <c r="G3525" t="s">
        <v>38</v>
      </c>
      <c r="H3525" t="str">
        <f t="shared" si="165"/>
        <v>Skill Development</v>
      </c>
      <c r="I3525">
        <v>4</v>
      </c>
      <c r="J3525" t="str">
        <f t="shared" si="166"/>
        <v>High</v>
      </c>
      <c r="K3525">
        <v>1</v>
      </c>
      <c r="L3525" t="s">
        <v>21</v>
      </c>
      <c r="M3525" t="s">
        <v>22</v>
      </c>
      <c r="N3525">
        <v>9</v>
      </c>
      <c r="O3525" t="s">
        <v>21</v>
      </c>
      <c r="P3525" t="s">
        <v>123</v>
      </c>
      <c r="Q3525" t="s">
        <v>34</v>
      </c>
      <c r="R3525" t="s">
        <v>49</v>
      </c>
      <c r="S3525" t="str">
        <f t="shared" si="167"/>
        <v>High</v>
      </c>
    </row>
    <row r="3526" spans="1:19" x14ac:dyDescent="0.3">
      <c r="A3526" t="s">
        <v>46</v>
      </c>
      <c r="B3526" t="s">
        <v>590</v>
      </c>
      <c r="C3526" t="s">
        <v>90</v>
      </c>
      <c r="D3526">
        <v>2</v>
      </c>
      <c r="E3526" t="s">
        <v>19</v>
      </c>
      <c r="F3526">
        <v>4.0999999999999996</v>
      </c>
      <c r="G3526" t="s">
        <v>38</v>
      </c>
      <c r="H3526" t="str">
        <f t="shared" si="165"/>
        <v>Skill Development</v>
      </c>
      <c r="I3526">
        <v>4</v>
      </c>
      <c r="J3526" t="str">
        <f t="shared" si="166"/>
        <v>High</v>
      </c>
      <c r="K3526">
        <v>1</v>
      </c>
      <c r="L3526" t="s">
        <v>21</v>
      </c>
      <c r="M3526" t="s">
        <v>22</v>
      </c>
      <c r="N3526">
        <v>9</v>
      </c>
      <c r="O3526" t="s">
        <v>23</v>
      </c>
      <c r="P3526" t="s">
        <v>257</v>
      </c>
      <c r="Q3526" t="s">
        <v>34</v>
      </c>
      <c r="R3526" t="s">
        <v>45</v>
      </c>
      <c r="S3526" t="str">
        <f t="shared" si="167"/>
        <v>High</v>
      </c>
    </row>
    <row r="3527" spans="1:19" x14ac:dyDescent="0.3">
      <c r="A3527" t="s">
        <v>50</v>
      </c>
      <c r="B3527" t="s">
        <v>590</v>
      </c>
      <c r="C3527" t="s">
        <v>90</v>
      </c>
      <c r="D3527">
        <v>2</v>
      </c>
      <c r="E3527" t="s">
        <v>19</v>
      </c>
      <c r="F3527">
        <v>4.0999999999999996</v>
      </c>
      <c r="G3527" t="s">
        <v>38</v>
      </c>
      <c r="H3527" t="str">
        <f t="shared" si="165"/>
        <v>Skill Development</v>
      </c>
      <c r="I3527">
        <v>4</v>
      </c>
      <c r="J3527" t="str">
        <f t="shared" si="166"/>
        <v>High</v>
      </c>
      <c r="K3527">
        <v>1</v>
      </c>
      <c r="L3527" t="s">
        <v>21</v>
      </c>
      <c r="M3527" t="s">
        <v>22</v>
      </c>
      <c r="N3527">
        <v>9</v>
      </c>
      <c r="O3527" t="s">
        <v>21</v>
      </c>
      <c r="P3527" t="s">
        <v>143</v>
      </c>
      <c r="Q3527" t="s">
        <v>34</v>
      </c>
      <c r="R3527" t="s">
        <v>49</v>
      </c>
      <c r="S3527" t="str">
        <f t="shared" si="167"/>
        <v>High</v>
      </c>
    </row>
    <row r="3528" spans="1:19" x14ac:dyDescent="0.3">
      <c r="A3528" t="s">
        <v>53</v>
      </c>
      <c r="B3528" t="s">
        <v>590</v>
      </c>
      <c r="C3528" t="s">
        <v>90</v>
      </c>
      <c r="D3528">
        <v>2</v>
      </c>
      <c r="E3528" t="s">
        <v>19</v>
      </c>
      <c r="F3528">
        <v>4.0999999999999996</v>
      </c>
      <c r="G3528" t="s">
        <v>38</v>
      </c>
      <c r="H3528" t="str">
        <f t="shared" si="165"/>
        <v>Skill Development</v>
      </c>
      <c r="I3528">
        <v>4</v>
      </c>
      <c r="J3528" t="str">
        <f t="shared" si="166"/>
        <v>High</v>
      </c>
      <c r="K3528">
        <v>1</v>
      </c>
      <c r="L3528" t="s">
        <v>21</v>
      </c>
      <c r="M3528" t="s">
        <v>22</v>
      </c>
      <c r="N3528">
        <v>9</v>
      </c>
      <c r="O3528" t="s">
        <v>21</v>
      </c>
      <c r="P3528" t="s">
        <v>65</v>
      </c>
      <c r="Q3528" t="s">
        <v>34</v>
      </c>
      <c r="R3528" t="s">
        <v>49</v>
      </c>
      <c r="S3528" t="str">
        <f t="shared" si="167"/>
        <v>High</v>
      </c>
    </row>
    <row r="3529" spans="1:19" x14ac:dyDescent="0.3">
      <c r="A3529" t="s">
        <v>58</v>
      </c>
      <c r="B3529" t="s">
        <v>854</v>
      </c>
      <c r="C3529" t="s">
        <v>78</v>
      </c>
      <c r="D3529">
        <v>3</v>
      </c>
      <c r="E3529" t="s">
        <v>30</v>
      </c>
      <c r="F3529">
        <v>2</v>
      </c>
      <c r="G3529" t="s">
        <v>20</v>
      </c>
      <c r="H3529" t="str">
        <f t="shared" si="165"/>
        <v>Study Support</v>
      </c>
      <c r="I3529">
        <v>2</v>
      </c>
      <c r="J3529" t="str">
        <f t="shared" si="166"/>
        <v>Low</v>
      </c>
      <c r="K3529">
        <v>-3</v>
      </c>
      <c r="L3529" t="s">
        <v>21</v>
      </c>
      <c r="M3529" t="s">
        <v>30</v>
      </c>
      <c r="N3529">
        <v>6</v>
      </c>
      <c r="O3529" t="s">
        <v>23</v>
      </c>
      <c r="P3529" t="s">
        <v>145</v>
      </c>
      <c r="Q3529" t="s">
        <v>40</v>
      </c>
      <c r="R3529" t="s">
        <v>45</v>
      </c>
      <c r="S3529" t="str">
        <f t="shared" si="167"/>
        <v>Medium</v>
      </c>
    </row>
    <row r="3530" spans="1:19" x14ac:dyDescent="0.3">
      <c r="A3530" t="s">
        <v>63</v>
      </c>
      <c r="B3530" t="s">
        <v>855</v>
      </c>
      <c r="C3530" t="s">
        <v>18</v>
      </c>
      <c r="D3530">
        <v>3</v>
      </c>
      <c r="E3530" t="s">
        <v>60</v>
      </c>
      <c r="F3530">
        <v>2.2999999999999998</v>
      </c>
      <c r="G3530" t="s">
        <v>38</v>
      </c>
      <c r="H3530" t="str">
        <f t="shared" si="165"/>
        <v>Skill Development</v>
      </c>
      <c r="I3530">
        <v>1</v>
      </c>
      <c r="J3530" t="str">
        <f t="shared" si="166"/>
        <v>Low</v>
      </c>
      <c r="K3530">
        <v>-1</v>
      </c>
      <c r="L3530" t="s">
        <v>21</v>
      </c>
      <c r="M3530" t="s">
        <v>30</v>
      </c>
      <c r="N3530">
        <v>9</v>
      </c>
      <c r="O3530" t="s">
        <v>23</v>
      </c>
      <c r="P3530" t="s">
        <v>65</v>
      </c>
      <c r="Q3530" t="s">
        <v>25</v>
      </c>
      <c r="R3530" t="s">
        <v>45</v>
      </c>
      <c r="S3530" t="str">
        <f t="shared" si="167"/>
        <v>High</v>
      </c>
    </row>
    <row r="3531" spans="1:19" x14ac:dyDescent="0.3">
      <c r="A3531" t="s">
        <v>66</v>
      </c>
      <c r="B3531" t="s">
        <v>856</v>
      </c>
      <c r="C3531" t="s">
        <v>55</v>
      </c>
      <c r="D3531">
        <v>2</v>
      </c>
      <c r="E3531" t="s">
        <v>30</v>
      </c>
      <c r="F3531">
        <v>2</v>
      </c>
      <c r="G3531" t="s">
        <v>61</v>
      </c>
      <c r="H3531" t="str">
        <f t="shared" si="165"/>
        <v>Study Support</v>
      </c>
      <c r="I3531">
        <v>4</v>
      </c>
      <c r="J3531" t="str">
        <f t="shared" si="166"/>
        <v>High</v>
      </c>
      <c r="K3531">
        <v>-2</v>
      </c>
      <c r="L3531" t="s">
        <v>23</v>
      </c>
      <c r="M3531" t="s">
        <v>30</v>
      </c>
      <c r="N3531">
        <v>6</v>
      </c>
      <c r="O3531" t="s">
        <v>21</v>
      </c>
      <c r="P3531" t="s">
        <v>136</v>
      </c>
      <c r="Q3531" t="s">
        <v>40</v>
      </c>
      <c r="R3531" t="s">
        <v>49</v>
      </c>
      <c r="S3531" t="str">
        <f t="shared" si="167"/>
        <v>Medium</v>
      </c>
    </row>
    <row r="3532" spans="1:19" x14ac:dyDescent="0.3">
      <c r="A3532" t="s">
        <v>69</v>
      </c>
      <c r="B3532" t="s">
        <v>856</v>
      </c>
      <c r="C3532" t="s">
        <v>55</v>
      </c>
      <c r="D3532">
        <v>2</v>
      </c>
      <c r="E3532" t="s">
        <v>30</v>
      </c>
      <c r="F3532">
        <v>2</v>
      </c>
      <c r="G3532" t="s">
        <v>61</v>
      </c>
      <c r="H3532" t="str">
        <f t="shared" si="165"/>
        <v>Study Support</v>
      </c>
      <c r="I3532">
        <v>4</v>
      </c>
      <c r="J3532" t="str">
        <f t="shared" si="166"/>
        <v>High</v>
      </c>
      <c r="K3532">
        <v>-2</v>
      </c>
      <c r="L3532" t="s">
        <v>23</v>
      </c>
      <c r="M3532" t="s">
        <v>30</v>
      </c>
      <c r="N3532">
        <v>6</v>
      </c>
      <c r="O3532" t="s">
        <v>21</v>
      </c>
      <c r="P3532" t="s">
        <v>80</v>
      </c>
      <c r="Q3532" t="s">
        <v>40</v>
      </c>
      <c r="R3532" t="s">
        <v>49</v>
      </c>
      <c r="S3532" t="str">
        <f t="shared" si="167"/>
        <v>Medium</v>
      </c>
    </row>
    <row r="3533" spans="1:19" x14ac:dyDescent="0.3">
      <c r="A3533" t="s">
        <v>71</v>
      </c>
      <c r="B3533" t="s">
        <v>856</v>
      </c>
      <c r="C3533" t="s">
        <v>55</v>
      </c>
      <c r="D3533">
        <v>2</v>
      </c>
      <c r="E3533" t="s">
        <v>30</v>
      </c>
      <c r="F3533">
        <v>2</v>
      </c>
      <c r="G3533" t="s">
        <v>61</v>
      </c>
      <c r="H3533" t="str">
        <f t="shared" si="165"/>
        <v>Study Support</v>
      </c>
      <c r="I3533">
        <v>4</v>
      </c>
      <c r="J3533" t="str">
        <f t="shared" si="166"/>
        <v>High</v>
      </c>
      <c r="K3533">
        <v>-2</v>
      </c>
      <c r="L3533" t="s">
        <v>23</v>
      </c>
      <c r="M3533" t="s">
        <v>30</v>
      </c>
      <c r="N3533">
        <v>6</v>
      </c>
      <c r="O3533" t="s">
        <v>23</v>
      </c>
      <c r="P3533" t="s">
        <v>164</v>
      </c>
      <c r="Q3533" t="s">
        <v>40</v>
      </c>
      <c r="R3533" t="s">
        <v>26</v>
      </c>
      <c r="S3533" t="str">
        <f t="shared" si="167"/>
        <v>Medium</v>
      </c>
    </row>
    <row r="3534" spans="1:19" x14ac:dyDescent="0.3">
      <c r="A3534" t="s">
        <v>74</v>
      </c>
      <c r="B3534" t="s">
        <v>857</v>
      </c>
      <c r="C3534" t="s">
        <v>55</v>
      </c>
      <c r="D3534">
        <v>2</v>
      </c>
      <c r="E3534" t="s">
        <v>19</v>
      </c>
      <c r="F3534">
        <v>4</v>
      </c>
      <c r="G3534" t="s">
        <v>44</v>
      </c>
      <c r="H3534" t="str">
        <f t="shared" si="165"/>
        <v>Other</v>
      </c>
      <c r="I3534">
        <v>1</v>
      </c>
      <c r="J3534" t="str">
        <f t="shared" si="166"/>
        <v>Low</v>
      </c>
      <c r="K3534">
        <v>-1</v>
      </c>
      <c r="L3534" t="s">
        <v>21</v>
      </c>
      <c r="M3534" t="s">
        <v>22</v>
      </c>
      <c r="N3534">
        <v>2</v>
      </c>
      <c r="O3534" t="s">
        <v>23</v>
      </c>
      <c r="P3534" t="s">
        <v>86</v>
      </c>
      <c r="Q3534" t="s">
        <v>34</v>
      </c>
      <c r="R3534" t="s">
        <v>49</v>
      </c>
      <c r="S3534" t="str">
        <f t="shared" si="167"/>
        <v>Low</v>
      </c>
    </row>
    <row r="3535" spans="1:19" x14ac:dyDescent="0.3">
      <c r="A3535" t="s">
        <v>76</v>
      </c>
      <c r="B3535" t="s">
        <v>858</v>
      </c>
      <c r="C3535" t="s">
        <v>96</v>
      </c>
      <c r="D3535">
        <v>1</v>
      </c>
      <c r="E3535" t="s">
        <v>22</v>
      </c>
      <c r="F3535">
        <v>2</v>
      </c>
      <c r="G3535" t="s">
        <v>48</v>
      </c>
      <c r="H3535" t="str">
        <f t="shared" si="165"/>
        <v>Skill Development</v>
      </c>
      <c r="I3535">
        <v>5</v>
      </c>
      <c r="J3535" t="str">
        <f t="shared" si="166"/>
        <v>High</v>
      </c>
      <c r="K3535">
        <v>1</v>
      </c>
      <c r="L3535" t="s">
        <v>23</v>
      </c>
      <c r="M3535" t="s">
        <v>22</v>
      </c>
      <c r="N3535">
        <v>1</v>
      </c>
      <c r="O3535" t="s">
        <v>21</v>
      </c>
      <c r="P3535" t="s">
        <v>1712</v>
      </c>
      <c r="Q3535" t="s">
        <v>34</v>
      </c>
      <c r="R3535" t="s">
        <v>49</v>
      </c>
      <c r="S3535" t="str">
        <f t="shared" si="167"/>
        <v>Low</v>
      </c>
    </row>
    <row r="3536" spans="1:19" x14ac:dyDescent="0.3">
      <c r="A3536" t="s">
        <v>81</v>
      </c>
      <c r="B3536" t="s">
        <v>859</v>
      </c>
      <c r="C3536" t="s">
        <v>37</v>
      </c>
      <c r="D3536">
        <v>1</v>
      </c>
      <c r="E3536" t="s">
        <v>30</v>
      </c>
      <c r="F3536">
        <v>3.1</v>
      </c>
      <c r="G3536" t="s">
        <v>31</v>
      </c>
      <c r="H3536" t="str">
        <f t="shared" si="165"/>
        <v>Skill Development</v>
      </c>
      <c r="I3536">
        <v>1</v>
      </c>
      <c r="J3536" t="str">
        <f t="shared" si="166"/>
        <v>Low</v>
      </c>
      <c r="K3536">
        <v>3</v>
      </c>
      <c r="L3536" t="s">
        <v>23</v>
      </c>
      <c r="M3536" t="s">
        <v>30</v>
      </c>
      <c r="N3536">
        <v>5</v>
      </c>
      <c r="O3536" t="s">
        <v>23</v>
      </c>
      <c r="P3536" t="s">
        <v>158</v>
      </c>
      <c r="Q3536" t="s">
        <v>34</v>
      </c>
      <c r="R3536" t="s">
        <v>26</v>
      </c>
      <c r="S3536" t="str">
        <f t="shared" si="167"/>
        <v>Medium</v>
      </c>
    </row>
    <row r="3537" spans="1:19" x14ac:dyDescent="0.3">
      <c r="A3537" t="s">
        <v>84</v>
      </c>
      <c r="B3537" t="s">
        <v>860</v>
      </c>
      <c r="C3537" t="s">
        <v>43</v>
      </c>
      <c r="D3537">
        <v>4</v>
      </c>
      <c r="E3537" t="s">
        <v>56</v>
      </c>
      <c r="F3537">
        <v>2.5</v>
      </c>
      <c r="G3537" t="s">
        <v>48</v>
      </c>
      <c r="H3537" t="str">
        <f t="shared" si="165"/>
        <v>Skill Development</v>
      </c>
      <c r="I3537">
        <v>5</v>
      </c>
      <c r="J3537" t="str">
        <f t="shared" si="166"/>
        <v>High</v>
      </c>
      <c r="K3537">
        <v>0</v>
      </c>
      <c r="L3537" t="s">
        <v>21</v>
      </c>
      <c r="M3537" t="s">
        <v>30</v>
      </c>
      <c r="N3537">
        <v>9</v>
      </c>
      <c r="O3537" t="s">
        <v>21</v>
      </c>
      <c r="P3537" t="s">
        <v>24</v>
      </c>
      <c r="Q3537" t="s">
        <v>25</v>
      </c>
      <c r="R3537" t="s">
        <v>49</v>
      </c>
      <c r="S3537" t="str">
        <f t="shared" si="167"/>
        <v>High</v>
      </c>
    </row>
    <row r="3538" spans="1:19" x14ac:dyDescent="0.3">
      <c r="A3538" t="s">
        <v>87</v>
      </c>
      <c r="B3538" t="s">
        <v>214</v>
      </c>
      <c r="C3538" t="s">
        <v>78</v>
      </c>
      <c r="D3538">
        <v>4</v>
      </c>
      <c r="E3538" t="s">
        <v>60</v>
      </c>
      <c r="F3538">
        <v>2.4</v>
      </c>
      <c r="G3538" t="s">
        <v>20</v>
      </c>
      <c r="H3538" t="str">
        <f t="shared" si="165"/>
        <v>Study Support</v>
      </c>
      <c r="I3538">
        <v>1</v>
      </c>
      <c r="J3538" t="str">
        <f t="shared" si="166"/>
        <v>Low</v>
      </c>
      <c r="K3538">
        <v>2</v>
      </c>
      <c r="L3538" t="s">
        <v>23</v>
      </c>
      <c r="M3538" t="s">
        <v>30</v>
      </c>
      <c r="N3538">
        <v>1</v>
      </c>
      <c r="O3538" t="s">
        <v>23</v>
      </c>
      <c r="P3538" t="s">
        <v>62</v>
      </c>
      <c r="Q3538" t="s">
        <v>34</v>
      </c>
      <c r="R3538" t="s">
        <v>49</v>
      </c>
      <c r="S3538" t="str">
        <f t="shared" si="167"/>
        <v>Low</v>
      </c>
    </row>
    <row r="3539" spans="1:19" x14ac:dyDescent="0.3">
      <c r="A3539" t="s">
        <v>88</v>
      </c>
      <c r="B3539" t="s">
        <v>861</v>
      </c>
      <c r="C3539" t="s">
        <v>43</v>
      </c>
      <c r="D3539">
        <v>1</v>
      </c>
      <c r="E3539" t="s">
        <v>79</v>
      </c>
      <c r="F3539">
        <v>3.1</v>
      </c>
      <c r="G3539" t="s">
        <v>31</v>
      </c>
      <c r="H3539" t="str">
        <f t="shared" si="165"/>
        <v>Skill Development</v>
      </c>
      <c r="I3539">
        <v>3</v>
      </c>
      <c r="J3539" t="str">
        <f t="shared" si="166"/>
        <v>Medium</v>
      </c>
      <c r="K3539">
        <v>-2</v>
      </c>
      <c r="L3539" t="s">
        <v>21</v>
      </c>
      <c r="M3539" t="s">
        <v>19</v>
      </c>
      <c r="N3539">
        <v>7</v>
      </c>
      <c r="O3539" t="s">
        <v>23</v>
      </c>
      <c r="P3539" t="s">
        <v>80</v>
      </c>
      <c r="Q3539" t="s">
        <v>40</v>
      </c>
      <c r="R3539" t="s">
        <v>26</v>
      </c>
      <c r="S3539" t="str">
        <f t="shared" si="167"/>
        <v>High</v>
      </c>
    </row>
    <row r="3540" spans="1:19" x14ac:dyDescent="0.3">
      <c r="A3540" t="s">
        <v>91</v>
      </c>
      <c r="B3540" t="s">
        <v>210</v>
      </c>
      <c r="C3540" t="s">
        <v>90</v>
      </c>
      <c r="D3540">
        <v>4</v>
      </c>
      <c r="E3540" t="s">
        <v>60</v>
      </c>
      <c r="F3540">
        <v>1.3</v>
      </c>
      <c r="G3540" t="s">
        <v>20</v>
      </c>
      <c r="H3540" t="str">
        <f t="shared" si="165"/>
        <v>Study Support</v>
      </c>
      <c r="I3540">
        <v>3</v>
      </c>
      <c r="J3540" t="str">
        <f t="shared" si="166"/>
        <v>Medium</v>
      </c>
      <c r="K3540">
        <v>1</v>
      </c>
      <c r="L3540" t="s">
        <v>23</v>
      </c>
      <c r="M3540" t="s">
        <v>19</v>
      </c>
      <c r="N3540">
        <v>10</v>
      </c>
      <c r="O3540" t="s">
        <v>21</v>
      </c>
      <c r="P3540" t="s">
        <v>165</v>
      </c>
      <c r="Q3540" t="s">
        <v>40</v>
      </c>
      <c r="R3540" t="s">
        <v>45</v>
      </c>
      <c r="S3540" t="str">
        <f t="shared" si="167"/>
        <v>High</v>
      </c>
    </row>
    <row r="3541" spans="1:19" x14ac:dyDescent="0.3">
      <c r="A3541" t="s">
        <v>94</v>
      </c>
      <c r="B3541" t="s">
        <v>862</v>
      </c>
      <c r="C3541" t="s">
        <v>78</v>
      </c>
      <c r="D3541">
        <v>4</v>
      </c>
      <c r="E3541" t="s">
        <v>19</v>
      </c>
      <c r="F3541">
        <v>3.1</v>
      </c>
      <c r="G3541" t="s">
        <v>48</v>
      </c>
      <c r="H3541" t="str">
        <f t="shared" si="165"/>
        <v>Skill Development</v>
      </c>
      <c r="I3541">
        <v>5</v>
      </c>
      <c r="J3541" t="str">
        <f t="shared" si="166"/>
        <v>High</v>
      </c>
      <c r="K3541">
        <v>-3</v>
      </c>
      <c r="L3541" t="s">
        <v>21</v>
      </c>
      <c r="M3541" t="s">
        <v>32</v>
      </c>
      <c r="N3541">
        <v>1</v>
      </c>
      <c r="O3541" t="s">
        <v>21</v>
      </c>
      <c r="P3541" t="s">
        <v>80</v>
      </c>
      <c r="Q3541" t="s">
        <v>40</v>
      </c>
      <c r="R3541" t="s">
        <v>26</v>
      </c>
      <c r="S3541" t="str">
        <f t="shared" si="167"/>
        <v>Low</v>
      </c>
    </row>
    <row r="3542" spans="1:19" x14ac:dyDescent="0.3">
      <c r="A3542" t="s">
        <v>97</v>
      </c>
      <c r="B3542" t="s">
        <v>268</v>
      </c>
      <c r="C3542" t="s">
        <v>18</v>
      </c>
      <c r="D3542">
        <v>1</v>
      </c>
      <c r="E3542" t="s">
        <v>19</v>
      </c>
      <c r="F3542">
        <v>0.6</v>
      </c>
      <c r="G3542" t="s">
        <v>61</v>
      </c>
      <c r="H3542" t="str">
        <f t="shared" si="165"/>
        <v>Study Support</v>
      </c>
      <c r="I3542">
        <v>3</v>
      </c>
      <c r="J3542" t="str">
        <f t="shared" si="166"/>
        <v>Medium</v>
      </c>
      <c r="K3542">
        <v>1</v>
      </c>
      <c r="L3542" t="s">
        <v>23</v>
      </c>
      <c r="M3542" t="s">
        <v>19</v>
      </c>
      <c r="N3542">
        <v>7</v>
      </c>
      <c r="O3542" t="s">
        <v>23</v>
      </c>
      <c r="P3542" t="s">
        <v>33</v>
      </c>
      <c r="Q3542" t="s">
        <v>34</v>
      </c>
      <c r="R3542" t="s">
        <v>45</v>
      </c>
      <c r="S3542" t="str">
        <f t="shared" si="167"/>
        <v>High</v>
      </c>
    </row>
    <row r="3543" spans="1:19" x14ac:dyDescent="0.3">
      <c r="A3543" t="s">
        <v>99</v>
      </c>
      <c r="B3543" t="s">
        <v>863</v>
      </c>
      <c r="C3543" t="s">
        <v>29</v>
      </c>
      <c r="D3543">
        <v>3</v>
      </c>
      <c r="E3543" t="s">
        <v>22</v>
      </c>
      <c r="F3543">
        <v>2.9</v>
      </c>
      <c r="G3543" t="s">
        <v>20</v>
      </c>
      <c r="H3543" t="str">
        <f t="shared" si="165"/>
        <v>Study Support</v>
      </c>
      <c r="I3543">
        <v>5</v>
      </c>
      <c r="J3543" t="str">
        <f t="shared" si="166"/>
        <v>High</v>
      </c>
      <c r="K3543">
        <v>-3</v>
      </c>
      <c r="L3543" t="s">
        <v>23</v>
      </c>
      <c r="M3543" t="s">
        <v>30</v>
      </c>
      <c r="N3543">
        <v>1</v>
      </c>
      <c r="O3543" t="s">
        <v>21</v>
      </c>
      <c r="P3543" t="s">
        <v>83</v>
      </c>
      <c r="Q3543" t="s">
        <v>25</v>
      </c>
      <c r="R3543" t="s">
        <v>26</v>
      </c>
      <c r="S3543" t="str">
        <f t="shared" si="167"/>
        <v>Low</v>
      </c>
    </row>
    <row r="3544" spans="1:19" x14ac:dyDescent="0.3">
      <c r="A3544" t="s">
        <v>101</v>
      </c>
      <c r="B3544" t="s">
        <v>728</v>
      </c>
      <c r="C3544" t="s">
        <v>29</v>
      </c>
      <c r="D3544">
        <v>3</v>
      </c>
      <c r="E3544" t="s">
        <v>30</v>
      </c>
      <c r="F3544">
        <v>4.3</v>
      </c>
      <c r="G3544" t="s">
        <v>48</v>
      </c>
      <c r="H3544" t="str">
        <f t="shared" si="165"/>
        <v>Skill Development</v>
      </c>
      <c r="I3544">
        <v>1</v>
      </c>
      <c r="J3544" t="str">
        <f t="shared" si="166"/>
        <v>Low</v>
      </c>
      <c r="K3544">
        <v>-2</v>
      </c>
      <c r="L3544" t="s">
        <v>23</v>
      </c>
      <c r="M3544" t="s">
        <v>32</v>
      </c>
      <c r="N3544">
        <v>6</v>
      </c>
      <c r="O3544" t="s">
        <v>23</v>
      </c>
      <c r="P3544" t="s">
        <v>104</v>
      </c>
      <c r="Q3544" t="s">
        <v>25</v>
      </c>
      <c r="R3544" t="s">
        <v>26</v>
      </c>
      <c r="S3544" t="str">
        <f t="shared" si="167"/>
        <v>Medium</v>
      </c>
    </row>
    <row r="3545" spans="1:19" x14ac:dyDescent="0.3">
      <c r="A3545" t="s">
        <v>105</v>
      </c>
      <c r="B3545" t="s">
        <v>864</v>
      </c>
      <c r="C3545" t="s">
        <v>55</v>
      </c>
      <c r="D3545">
        <v>3</v>
      </c>
      <c r="E3545" t="s">
        <v>56</v>
      </c>
      <c r="F3545">
        <v>2.9</v>
      </c>
      <c r="G3545" t="s">
        <v>48</v>
      </c>
      <c r="H3545" t="str">
        <f t="shared" si="165"/>
        <v>Skill Development</v>
      </c>
      <c r="I3545">
        <v>2</v>
      </c>
      <c r="J3545" t="str">
        <f t="shared" si="166"/>
        <v>Low</v>
      </c>
      <c r="K3545">
        <v>0</v>
      </c>
      <c r="L3545" t="s">
        <v>23</v>
      </c>
      <c r="M3545" t="s">
        <v>19</v>
      </c>
      <c r="N3545">
        <v>2</v>
      </c>
      <c r="O3545" t="s">
        <v>21</v>
      </c>
      <c r="P3545" t="s">
        <v>24</v>
      </c>
      <c r="Q3545" t="s">
        <v>34</v>
      </c>
      <c r="R3545" t="s">
        <v>49</v>
      </c>
      <c r="S3545" t="str">
        <f t="shared" si="167"/>
        <v>Low</v>
      </c>
    </row>
    <row r="3546" spans="1:19" x14ac:dyDescent="0.3">
      <c r="A3546" t="s">
        <v>107</v>
      </c>
      <c r="B3546" t="s">
        <v>414</v>
      </c>
      <c r="C3546" t="s">
        <v>37</v>
      </c>
      <c r="D3546">
        <v>4</v>
      </c>
      <c r="E3546" t="s">
        <v>30</v>
      </c>
      <c r="F3546">
        <v>2.2000000000000002</v>
      </c>
      <c r="G3546" t="s">
        <v>61</v>
      </c>
      <c r="H3546" t="str">
        <f t="shared" si="165"/>
        <v>Study Support</v>
      </c>
      <c r="I3546">
        <v>1</v>
      </c>
      <c r="J3546" t="str">
        <f t="shared" si="166"/>
        <v>Low</v>
      </c>
      <c r="K3546">
        <v>0</v>
      </c>
      <c r="L3546" t="s">
        <v>21</v>
      </c>
      <c r="M3546" t="s">
        <v>32</v>
      </c>
      <c r="N3546">
        <v>8</v>
      </c>
      <c r="O3546" t="s">
        <v>21</v>
      </c>
      <c r="P3546" t="s">
        <v>143</v>
      </c>
      <c r="Q3546" t="s">
        <v>40</v>
      </c>
      <c r="R3546" t="s">
        <v>26</v>
      </c>
      <c r="S3546" t="str">
        <f t="shared" si="167"/>
        <v>High</v>
      </c>
    </row>
    <row r="3547" spans="1:19" x14ac:dyDescent="0.3">
      <c r="A3547" t="s">
        <v>110</v>
      </c>
      <c r="B3547" t="s">
        <v>865</v>
      </c>
      <c r="C3547" t="s">
        <v>96</v>
      </c>
      <c r="D3547">
        <v>2</v>
      </c>
      <c r="E3547" t="s">
        <v>79</v>
      </c>
      <c r="F3547">
        <v>3.3</v>
      </c>
      <c r="G3547" t="s">
        <v>48</v>
      </c>
      <c r="H3547" t="str">
        <f t="shared" si="165"/>
        <v>Skill Development</v>
      </c>
      <c r="I3547">
        <v>1</v>
      </c>
      <c r="J3547" t="str">
        <f t="shared" si="166"/>
        <v>Low</v>
      </c>
      <c r="K3547">
        <v>-2</v>
      </c>
      <c r="L3547" t="s">
        <v>23</v>
      </c>
      <c r="M3547" t="s">
        <v>19</v>
      </c>
      <c r="N3547">
        <v>2</v>
      </c>
      <c r="O3547" t="s">
        <v>23</v>
      </c>
      <c r="P3547" t="s">
        <v>109</v>
      </c>
      <c r="Q3547" t="s">
        <v>34</v>
      </c>
      <c r="R3547" t="s">
        <v>26</v>
      </c>
      <c r="S3547" t="str">
        <f t="shared" si="167"/>
        <v>Low</v>
      </c>
    </row>
    <row r="3548" spans="1:19" x14ac:dyDescent="0.3">
      <c r="A3548" t="s">
        <v>112</v>
      </c>
      <c r="B3548" t="s">
        <v>865</v>
      </c>
      <c r="C3548" t="s">
        <v>96</v>
      </c>
      <c r="D3548">
        <v>2</v>
      </c>
      <c r="E3548" t="s">
        <v>79</v>
      </c>
      <c r="F3548">
        <v>3.3</v>
      </c>
      <c r="G3548" t="s">
        <v>48</v>
      </c>
      <c r="H3548" t="str">
        <f t="shared" si="165"/>
        <v>Skill Development</v>
      </c>
      <c r="I3548">
        <v>1</v>
      </c>
      <c r="J3548" t="str">
        <f t="shared" si="166"/>
        <v>Low</v>
      </c>
      <c r="K3548">
        <v>-2</v>
      </c>
      <c r="L3548" t="s">
        <v>23</v>
      </c>
      <c r="M3548" t="s">
        <v>19</v>
      </c>
      <c r="N3548">
        <v>2</v>
      </c>
      <c r="O3548" t="s">
        <v>23</v>
      </c>
      <c r="P3548" t="s">
        <v>80</v>
      </c>
      <c r="Q3548" t="s">
        <v>34</v>
      </c>
      <c r="R3548" t="s">
        <v>26</v>
      </c>
      <c r="S3548" t="str">
        <f t="shared" si="167"/>
        <v>Low</v>
      </c>
    </row>
    <row r="3549" spans="1:19" x14ac:dyDescent="0.3">
      <c r="A3549" t="s">
        <v>114</v>
      </c>
      <c r="B3549" t="s">
        <v>866</v>
      </c>
      <c r="C3549" t="s">
        <v>37</v>
      </c>
      <c r="D3549">
        <v>1</v>
      </c>
      <c r="E3549" t="s">
        <v>19</v>
      </c>
      <c r="F3549">
        <v>0.5</v>
      </c>
      <c r="G3549" t="s">
        <v>44</v>
      </c>
      <c r="H3549" t="str">
        <f t="shared" si="165"/>
        <v>Other</v>
      </c>
      <c r="I3549">
        <v>1</v>
      </c>
      <c r="J3549" t="str">
        <f t="shared" si="166"/>
        <v>Low</v>
      </c>
      <c r="K3549">
        <v>-2</v>
      </c>
      <c r="L3549" t="s">
        <v>21</v>
      </c>
      <c r="M3549" t="s">
        <v>32</v>
      </c>
      <c r="N3549">
        <v>7</v>
      </c>
      <c r="O3549" t="s">
        <v>21</v>
      </c>
      <c r="P3549" t="s">
        <v>165</v>
      </c>
      <c r="Q3549" t="s">
        <v>25</v>
      </c>
      <c r="R3549" t="s">
        <v>26</v>
      </c>
      <c r="S3549" t="str">
        <f t="shared" si="167"/>
        <v>High</v>
      </c>
    </row>
    <row r="3550" spans="1:19" x14ac:dyDescent="0.3">
      <c r="A3550" t="s">
        <v>117</v>
      </c>
      <c r="B3550" t="s">
        <v>867</v>
      </c>
      <c r="C3550" t="s">
        <v>43</v>
      </c>
      <c r="D3550">
        <v>2</v>
      </c>
      <c r="E3550" t="s">
        <v>22</v>
      </c>
      <c r="F3550">
        <v>3.4</v>
      </c>
      <c r="G3550" t="s">
        <v>38</v>
      </c>
      <c r="H3550" t="str">
        <f t="shared" si="165"/>
        <v>Skill Development</v>
      </c>
      <c r="I3550">
        <v>1</v>
      </c>
      <c r="J3550" t="str">
        <f t="shared" si="166"/>
        <v>Low</v>
      </c>
      <c r="K3550">
        <v>3</v>
      </c>
      <c r="L3550" t="s">
        <v>23</v>
      </c>
      <c r="M3550" t="s">
        <v>30</v>
      </c>
      <c r="N3550">
        <v>9</v>
      </c>
      <c r="O3550" t="s">
        <v>23</v>
      </c>
      <c r="P3550" t="s">
        <v>62</v>
      </c>
      <c r="Q3550" t="s">
        <v>34</v>
      </c>
      <c r="R3550" t="s">
        <v>26</v>
      </c>
      <c r="S3550" t="str">
        <f t="shared" si="167"/>
        <v>High</v>
      </c>
    </row>
    <row r="3551" spans="1:19" x14ac:dyDescent="0.3">
      <c r="A3551" t="s">
        <v>119</v>
      </c>
      <c r="B3551" t="s">
        <v>868</v>
      </c>
      <c r="C3551" t="s">
        <v>37</v>
      </c>
      <c r="D3551">
        <v>1</v>
      </c>
      <c r="E3551" t="s">
        <v>30</v>
      </c>
      <c r="F3551">
        <v>0.8</v>
      </c>
      <c r="G3551" t="s">
        <v>61</v>
      </c>
      <c r="H3551" t="str">
        <f t="shared" si="165"/>
        <v>Study Support</v>
      </c>
      <c r="I3551">
        <v>3</v>
      </c>
      <c r="J3551" t="str">
        <f t="shared" si="166"/>
        <v>Medium</v>
      </c>
      <c r="K3551">
        <v>0</v>
      </c>
      <c r="L3551" t="s">
        <v>21</v>
      </c>
      <c r="M3551" t="s">
        <v>19</v>
      </c>
      <c r="N3551">
        <v>10</v>
      </c>
      <c r="O3551" t="s">
        <v>21</v>
      </c>
      <c r="P3551" t="s">
        <v>116</v>
      </c>
      <c r="Q3551" t="s">
        <v>25</v>
      </c>
      <c r="R3551" t="s">
        <v>45</v>
      </c>
      <c r="S3551" t="str">
        <f t="shared" si="167"/>
        <v>High</v>
      </c>
    </row>
    <row r="3552" spans="1:19" x14ac:dyDescent="0.3">
      <c r="A3552" t="s">
        <v>121</v>
      </c>
      <c r="B3552" t="s">
        <v>869</v>
      </c>
      <c r="C3552" t="s">
        <v>43</v>
      </c>
      <c r="D3552">
        <v>1</v>
      </c>
      <c r="E3552" t="s">
        <v>22</v>
      </c>
      <c r="F3552">
        <v>4.3</v>
      </c>
      <c r="G3552" t="s">
        <v>44</v>
      </c>
      <c r="H3552" t="str">
        <f t="shared" si="165"/>
        <v>Other</v>
      </c>
      <c r="I3552">
        <v>2</v>
      </c>
      <c r="J3552" t="str">
        <f t="shared" si="166"/>
        <v>Low</v>
      </c>
      <c r="K3552">
        <v>2</v>
      </c>
      <c r="L3552" t="s">
        <v>21</v>
      </c>
      <c r="M3552" t="s">
        <v>32</v>
      </c>
      <c r="N3552">
        <v>6</v>
      </c>
      <c r="O3552" t="s">
        <v>23</v>
      </c>
      <c r="P3552" t="s">
        <v>179</v>
      </c>
      <c r="Q3552" t="s">
        <v>40</v>
      </c>
      <c r="R3552" t="s">
        <v>45</v>
      </c>
      <c r="S3552" t="str">
        <f t="shared" si="167"/>
        <v>Medium</v>
      </c>
    </row>
    <row r="3553" spans="1:19" x14ac:dyDescent="0.3">
      <c r="A3553" t="s">
        <v>124</v>
      </c>
      <c r="B3553" t="s">
        <v>243</v>
      </c>
      <c r="C3553" t="s">
        <v>18</v>
      </c>
      <c r="D3553">
        <v>3</v>
      </c>
      <c r="E3553" t="s">
        <v>22</v>
      </c>
      <c r="F3553">
        <v>1.1000000000000001</v>
      </c>
      <c r="G3553" t="s">
        <v>38</v>
      </c>
      <c r="H3553" t="str">
        <f t="shared" si="165"/>
        <v>Skill Development</v>
      </c>
      <c r="I3553">
        <v>5</v>
      </c>
      <c r="J3553" t="str">
        <f t="shared" si="166"/>
        <v>High</v>
      </c>
      <c r="K3553">
        <v>-3</v>
      </c>
      <c r="L3553" t="s">
        <v>23</v>
      </c>
      <c r="M3553" t="s">
        <v>30</v>
      </c>
      <c r="N3553">
        <v>5</v>
      </c>
      <c r="O3553" t="s">
        <v>21</v>
      </c>
      <c r="P3553" t="s">
        <v>145</v>
      </c>
      <c r="Q3553" t="s">
        <v>40</v>
      </c>
      <c r="R3553" t="s">
        <v>49</v>
      </c>
      <c r="S3553" t="str">
        <f t="shared" si="167"/>
        <v>Medium</v>
      </c>
    </row>
    <row r="3554" spans="1:19" x14ac:dyDescent="0.3">
      <c r="A3554" t="s">
        <v>126</v>
      </c>
      <c r="B3554" t="s">
        <v>750</v>
      </c>
      <c r="C3554" t="s">
        <v>147</v>
      </c>
      <c r="D3554">
        <v>1</v>
      </c>
      <c r="E3554" t="s">
        <v>22</v>
      </c>
      <c r="F3554">
        <v>0.7</v>
      </c>
      <c r="G3554" t="s">
        <v>38</v>
      </c>
      <c r="H3554" t="str">
        <f t="shared" si="165"/>
        <v>Skill Development</v>
      </c>
      <c r="I3554">
        <v>3</v>
      </c>
      <c r="J3554" t="str">
        <f t="shared" si="166"/>
        <v>Medium</v>
      </c>
      <c r="K3554">
        <v>-3</v>
      </c>
      <c r="L3554" t="s">
        <v>23</v>
      </c>
      <c r="M3554" t="s">
        <v>32</v>
      </c>
      <c r="N3554">
        <v>2</v>
      </c>
      <c r="O3554" t="s">
        <v>23</v>
      </c>
      <c r="P3554" t="s">
        <v>164</v>
      </c>
      <c r="Q3554" t="s">
        <v>40</v>
      </c>
      <c r="R3554" t="s">
        <v>45</v>
      </c>
      <c r="S3554" t="str">
        <f t="shared" si="167"/>
        <v>Low</v>
      </c>
    </row>
    <row r="3555" spans="1:19" x14ac:dyDescent="0.3">
      <c r="A3555" t="s">
        <v>128</v>
      </c>
      <c r="B3555" t="s">
        <v>692</v>
      </c>
      <c r="C3555" t="s">
        <v>37</v>
      </c>
      <c r="D3555">
        <v>1</v>
      </c>
      <c r="E3555" t="s">
        <v>56</v>
      </c>
      <c r="F3555">
        <v>2</v>
      </c>
      <c r="G3555" t="s">
        <v>31</v>
      </c>
      <c r="H3555" t="str">
        <f t="shared" si="165"/>
        <v>Skill Development</v>
      </c>
      <c r="I3555">
        <v>5</v>
      </c>
      <c r="J3555" t="str">
        <f t="shared" si="166"/>
        <v>High</v>
      </c>
      <c r="K3555">
        <v>1</v>
      </c>
      <c r="L3555" t="s">
        <v>23</v>
      </c>
      <c r="M3555" t="s">
        <v>32</v>
      </c>
      <c r="N3555">
        <v>2</v>
      </c>
      <c r="O3555" t="s">
        <v>21</v>
      </c>
      <c r="P3555" t="s">
        <v>1711</v>
      </c>
      <c r="Q3555" t="s">
        <v>40</v>
      </c>
      <c r="R3555" t="s">
        <v>49</v>
      </c>
      <c r="S3555" t="str">
        <f t="shared" si="167"/>
        <v>Low</v>
      </c>
    </row>
    <row r="3556" spans="1:19" x14ac:dyDescent="0.3">
      <c r="A3556" t="s">
        <v>130</v>
      </c>
      <c r="B3556" t="s">
        <v>870</v>
      </c>
      <c r="C3556" t="s">
        <v>147</v>
      </c>
      <c r="D3556">
        <v>3</v>
      </c>
      <c r="E3556" t="s">
        <v>79</v>
      </c>
      <c r="F3556">
        <v>2.7</v>
      </c>
      <c r="G3556" t="s">
        <v>48</v>
      </c>
      <c r="H3556" t="str">
        <f t="shared" si="165"/>
        <v>Skill Development</v>
      </c>
      <c r="I3556">
        <v>4</v>
      </c>
      <c r="J3556" t="str">
        <f t="shared" si="166"/>
        <v>High</v>
      </c>
      <c r="K3556">
        <v>-3</v>
      </c>
      <c r="L3556" t="s">
        <v>21</v>
      </c>
      <c r="M3556" t="s">
        <v>30</v>
      </c>
      <c r="N3556">
        <v>8</v>
      </c>
      <c r="O3556" t="s">
        <v>23</v>
      </c>
      <c r="P3556" t="s">
        <v>65</v>
      </c>
      <c r="Q3556" t="s">
        <v>34</v>
      </c>
      <c r="R3556" t="s">
        <v>49</v>
      </c>
      <c r="S3556" t="str">
        <f t="shared" si="167"/>
        <v>High</v>
      </c>
    </row>
    <row r="3557" spans="1:19" x14ac:dyDescent="0.3">
      <c r="A3557" t="s">
        <v>132</v>
      </c>
      <c r="B3557" t="s">
        <v>871</v>
      </c>
      <c r="C3557" t="s">
        <v>43</v>
      </c>
      <c r="D3557">
        <v>4</v>
      </c>
      <c r="E3557" t="s">
        <v>56</v>
      </c>
      <c r="F3557">
        <v>2.4</v>
      </c>
      <c r="G3557" t="s">
        <v>31</v>
      </c>
      <c r="H3557" t="str">
        <f t="shared" si="165"/>
        <v>Skill Development</v>
      </c>
      <c r="I3557">
        <v>1</v>
      </c>
      <c r="J3557" t="str">
        <f t="shared" si="166"/>
        <v>Low</v>
      </c>
      <c r="K3557">
        <v>-1</v>
      </c>
      <c r="L3557" t="s">
        <v>21</v>
      </c>
      <c r="M3557" t="s">
        <v>30</v>
      </c>
      <c r="N3557">
        <v>6</v>
      </c>
      <c r="O3557" t="s">
        <v>21</v>
      </c>
      <c r="P3557" t="s">
        <v>116</v>
      </c>
      <c r="Q3557" t="s">
        <v>34</v>
      </c>
      <c r="R3557" t="s">
        <v>45</v>
      </c>
      <c r="S3557" t="str">
        <f t="shared" si="167"/>
        <v>Medium</v>
      </c>
    </row>
    <row r="3558" spans="1:19" x14ac:dyDescent="0.3">
      <c r="A3558" t="s">
        <v>134</v>
      </c>
      <c r="B3558" t="s">
        <v>278</v>
      </c>
      <c r="C3558" t="s">
        <v>43</v>
      </c>
      <c r="D3558">
        <v>2</v>
      </c>
      <c r="E3558" t="s">
        <v>22</v>
      </c>
      <c r="F3558">
        <v>4.0999999999999996</v>
      </c>
      <c r="G3558" t="s">
        <v>48</v>
      </c>
      <c r="H3558" t="str">
        <f t="shared" si="165"/>
        <v>Skill Development</v>
      </c>
      <c r="I3558">
        <v>5</v>
      </c>
      <c r="J3558" t="str">
        <f t="shared" si="166"/>
        <v>High</v>
      </c>
      <c r="K3558">
        <v>1</v>
      </c>
      <c r="L3558" t="s">
        <v>21</v>
      </c>
      <c r="M3558" t="s">
        <v>19</v>
      </c>
      <c r="N3558">
        <v>3</v>
      </c>
      <c r="O3558" t="s">
        <v>21</v>
      </c>
      <c r="P3558" t="s">
        <v>24</v>
      </c>
      <c r="Q3558" t="s">
        <v>34</v>
      </c>
      <c r="R3558" t="s">
        <v>26</v>
      </c>
      <c r="S3558" t="str">
        <f t="shared" si="167"/>
        <v>Low</v>
      </c>
    </row>
    <row r="3559" spans="1:19" x14ac:dyDescent="0.3">
      <c r="A3559" t="s">
        <v>137</v>
      </c>
      <c r="B3559" t="s">
        <v>278</v>
      </c>
      <c r="C3559" t="s">
        <v>43</v>
      </c>
      <c r="D3559">
        <v>2</v>
      </c>
      <c r="E3559" t="s">
        <v>22</v>
      </c>
      <c r="F3559">
        <v>4.0999999999999996</v>
      </c>
      <c r="G3559" t="s">
        <v>48</v>
      </c>
      <c r="H3559" t="str">
        <f t="shared" si="165"/>
        <v>Skill Development</v>
      </c>
      <c r="I3559">
        <v>5</v>
      </c>
      <c r="J3559" t="str">
        <f t="shared" si="166"/>
        <v>High</v>
      </c>
      <c r="K3559">
        <v>1</v>
      </c>
      <c r="L3559" t="s">
        <v>21</v>
      </c>
      <c r="M3559" t="s">
        <v>19</v>
      </c>
      <c r="N3559">
        <v>3</v>
      </c>
      <c r="O3559" t="s">
        <v>23</v>
      </c>
      <c r="P3559" t="s">
        <v>73</v>
      </c>
      <c r="Q3559" t="s">
        <v>34</v>
      </c>
      <c r="R3559" t="s">
        <v>49</v>
      </c>
      <c r="S3559" t="str">
        <f t="shared" si="167"/>
        <v>Low</v>
      </c>
    </row>
    <row r="3560" spans="1:19" x14ac:dyDescent="0.3">
      <c r="A3560" t="s">
        <v>139</v>
      </c>
      <c r="B3560" t="s">
        <v>278</v>
      </c>
      <c r="C3560" t="s">
        <v>43</v>
      </c>
      <c r="D3560">
        <v>2</v>
      </c>
      <c r="E3560" t="s">
        <v>22</v>
      </c>
      <c r="F3560">
        <v>4.0999999999999996</v>
      </c>
      <c r="G3560" t="s">
        <v>48</v>
      </c>
      <c r="H3560" t="str">
        <f t="shared" si="165"/>
        <v>Skill Development</v>
      </c>
      <c r="I3560">
        <v>5</v>
      </c>
      <c r="J3560" t="str">
        <f t="shared" si="166"/>
        <v>High</v>
      </c>
      <c r="K3560">
        <v>1</v>
      </c>
      <c r="L3560" t="s">
        <v>21</v>
      </c>
      <c r="M3560" t="s">
        <v>19</v>
      </c>
      <c r="N3560">
        <v>3</v>
      </c>
      <c r="O3560" t="s">
        <v>23</v>
      </c>
      <c r="P3560" t="s">
        <v>73</v>
      </c>
      <c r="Q3560" t="s">
        <v>34</v>
      </c>
      <c r="R3560" t="s">
        <v>26</v>
      </c>
      <c r="S3560" t="str">
        <f t="shared" si="167"/>
        <v>Low</v>
      </c>
    </row>
    <row r="3561" spans="1:19" x14ac:dyDescent="0.3">
      <c r="A3561" t="s">
        <v>141</v>
      </c>
      <c r="B3561" t="s">
        <v>278</v>
      </c>
      <c r="C3561" t="s">
        <v>43</v>
      </c>
      <c r="D3561">
        <v>2</v>
      </c>
      <c r="E3561" t="s">
        <v>22</v>
      </c>
      <c r="F3561">
        <v>4.0999999999999996</v>
      </c>
      <c r="G3561" t="s">
        <v>48</v>
      </c>
      <c r="H3561" t="str">
        <f t="shared" si="165"/>
        <v>Skill Development</v>
      </c>
      <c r="I3561">
        <v>5</v>
      </c>
      <c r="J3561" t="str">
        <f t="shared" si="166"/>
        <v>High</v>
      </c>
      <c r="K3561">
        <v>1</v>
      </c>
      <c r="L3561" t="s">
        <v>21</v>
      </c>
      <c r="M3561" t="s">
        <v>19</v>
      </c>
      <c r="N3561">
        <v>3</v>
      </c>
      <c r="O3561" t="s">
        <v>23</v>
      </c>
      <c r="P3561" t="s">
        <v>116</v>
      </c>
      <c r="Q3561" t="s">
        <v>34</v>
      </c>
      <c r="R3561" t="s">
        <v>49</v>
      </c>
      <c r="S3561" t="str">
        <f t="shared" si="167"/>
        <v>Low</v>
      </c>
    </row>
    <row r="3562" spans="1:19" x14ac:dyDescent="0.3">
      <c r="A3562" t="s">
        <v>16</v>
      </c>
      <c r="B3562" t="s">
        <v>278</v>
      </c>
      <c r="C3562" t="s">
        <v>43</v>
      </c>
      <c r="D3562">
        <v>2</v>
      </c>
      <c r="E3562" t="s">
        <v>22</v>
      </c>
      <c r="F3562">
        <v>4.0999999999999996</v>
      </c>
      <c r="G3562" t="s">
        <v>48</v>
      </c>
      <c r="H3562" t="str">
        <f t="shared" si="165"/>
        <v>Skill Development</v>
      </c>
      <c r="I3562">
        <v>5</v>
      </c>
      <c r="J3562" t="str">
        <f t="shared" si="166"/>
        <v>High</v>
      </c>
      <c r="K3562">
        <v>1</v>
      </c>
      <c r="L3562" t="s">
        <v>21</v>
      </c>
      <c r="M3562" t="s">
        <v>19</v>
      </c>
      <c r="N3562">
        <v>3</v>
      </c>
      <c r="O3562" t="s">
        <v>23</v>
      </c>
      <c r="P3562" t="s">
        <v>39</v>
      </c>
      <c r="Q3562" t="s">
        <v>34</v>
      </c>
      <c r="R3562" t="s">
        <v>49</v>
      </c>
      <c r="S3562" t="str">
        <f t="shared" si="167"/>
        <v>Low</v>
      </c>
    </row>
    <row r="3563" spans="1:19" x14ac:dyDescent="0.3">
      <c r="A3563" t="s">
        <v>27</v>
      </c>
      <c r="B3563" t="s">
        <v>278</v>
      </c>
      <c r="C3563" t="s">
        <v>43</v>
      </c>
      <c r="D3563">
        <v>2</v>
      </c>
      <c r="E3563" t="s">
        <v>22</v>
      </c>
      <c r="F3563">
        <v>4.0999999999999996</v>
      </c>
      <c r="G3563" t="s">
        <v>48</v>
      </c>
      <c r="H3563" t="str">
        <f t="shared" si="165"/>
        <v>Skill Development</v>
      </c>
      <c r="I3563">
        <v>5</v>
      </c>
      <c r="J3563" t="str">
        <f t="shared" si="166"/>
        <v>High</v>
      </c>
      <c r="K3563">
        <v>1</v>
      </c>
      <c r="L3563" t="s">
        <v>21</v>
      </c>
      <c r="M3563" t="s">
        <v>19</v>
      </c>
      <c r="N3563">
        <v>3</v>
      </c>
      <c r="O3563" t="s">
        <v>23</v>
      </c>
      <c r="P3563" t="s">
        <v>39</v>
      </c>
      <c r="Q3563" t="s">
        <v>34</v>
      </c>
      <c r="R3563" t="s">
        <v>49</v>
      </c>
      <c r="S3563" t="str">
        <f t="shared" si="167"/>
        <v>Low</v>
      </c>
    </row>
    <row r="3564" spans="1:19" x14ac:dyDescent="0.3">
      <c r="A3564" t="s">
        <v>35</v>
      </c>
      <c r="B3564" t="s">
        <v>278</v>
      </c>
      <c r="C3564" t="s">
        <v>43</v>
      </c>
      <c r="D3564">
        <v>2</v>
      </c>
      <c r="E3564" t="s">
        <v>22</v>
      </c>
      <c r="F3564">
        <v>4.0999999999999996</v>
      </c>
      <c r="G3564" t="s">
        <v>48</v>
      </c>
      <c r="H3564" t="str">
        <f t="shared" si="165"/>
        <v>Skill Development</v>
      </c>
      <c r="I3564">
        <v>5</v>
      </c>
      <c r="J3564" t="str">
        <f t="shared" si="166"/>
        <v>High</v>
      </c>
      <c r="K3564">
        <v>1</v>
      </c>
      <c r="L3564" t="s">
        <v>21</v>
      </c>
      <c r="M3564" t="s">
        <v>19</v>
      </c>
      <c r="N3564">
        <v>3</v>
      </c>
      <c r="O3564" t="s">
        <v>23</v>
      </c>
      <c r="P3564" t="s">
        <v>165</v>
      </c>
      <c r="Q3564" t="s">
        <v>34</v>
      </c>
      <c r="R3564" t="s">
        <v>26</v>
      </c>
      <c r="S3564" t="str">
        <f t="shared" si="167"/>
        <v>Low</v>
      </c>
    </row>
    <row r="3565" spans="1:19" x14ac:dyDescent="0.3">
      <c r="A3565" t="s">
        <v>41</v>
      </c>
      <c r="B3565" t="s">
        <v>278</v>
      </c>
      <c r="C3565" t="s">
        <v>43</v>
      </c>
      <c r="D3565">
        <v>2</v>
      </c>
      <c r="E3565" t="s">
        <v>22</v>
      </c>
      <c r="F3565">
        <v>4.0999999999999996</v>
      </c>
      <c r="G3565" t="s">
        <v>48</v>
      </c>
      <c r="H3565" t="str">
        <f t="shared" si="165"/>
        <v>Skill Development</v>
      </c>
      <c r="I3565">
        <v>5</v>
      </c>
      <c r="J3565" t="str">
        <f t="shared" si="166"/>
        <v>High</v>
      </c>
      <c r="K3565">
        <v>1</v>
      </c>
      <c r="L3565" t="s">
        <v>21</v>
      </c>
      <c r="M3565" t="s">
        <v>19</v>
      </c>
      <c r="N3565">
        <v>3</v>
      </c>
      <c r="O3565" t="s">
        <v>23</v>
      </c>
      <c r="P3565" t="s">
        <v>109</v>
      </c>
      <c r="Q3565" t="s">
        <v>34</v>
      </c>
      <c r="R3565" t="s">
        <v>26</v>
      </c>
      <c r="S3565" t="str">
        <f t="shared" si="167"/>
        <v>Low</v>
      </c>
    </row>
    <row r="3566" spans="1:19" x14ac:dyDescent="0.3">
      <c r="A3566" t="s">
        <v>46</v>
      </c>
      <c r="B3566" t="s">
        <v>278</v>
      </c>
      <c r="C3566" t="s">
        <v>43</v>
      </c>
      <c r="D3566">
        <v>2</v>
      </c>
      <c r="E3566" t="s">
        <v>22</v>
      </c>
      <c r="F3566">
        <v>4.0999999999999996</v>
      </c>
      <c r="G3566" t="s">
        <v>48</v>
      </c>
      <c r="H3566" t="str">
        <f t="shared" si="165"/>
        <v>Skill Development</v>
      </c>
      <c r="I3566">
        <v>5</v>
      </c>
      <c r="J3566" t="str">
        <f t="shared" si="166"/>
        <v>High</v>
      </c>
      <c r="K3566">
        <v>1</v>
      </c>
      <c r="L3566" t="s">
        <v>21</v>
      </c>
      <c r="M3566" t="s">
        <v>19</v>
      </c>
      <c r="N3566">
        <v>3</v>
      </c>
      <c r="O3566" t="s">
        <v>23</v>
      </c>
      <c r="P3566" t="s">
        <v>145</v>
      </c>
      <c r="Q3566" t="s">
        <v>34</v>
      </c>
      <c r="R3566" t="s">
        <v>45</v>
      </c>
      <c r="S3566" t="str">
        <f t="shared" si="167"/>
        <v>Low</v>
      </c>
    </row>
    <row r="3567" spans="1:19" x14ac:dyDescent="0.3">
      <c r="A3567" t="s">
        <v>50</v>
      </c>
      <c r="B3567" t="s">
        <v>278</v>
      </c>
      <c r="C3567" t="s">
        <v>43</v>
      </c>
      <c r="D3567">
        <v>2</v>
      </c>
      <c r="E3567" t="s">
        <v>22</v>
      </c>
      <c r="F3567">
        <v>4.0999999999999996</v>
      </c>
      <c r="G3567" t="s">
        <v>48</v>
      </c>
      <c r="H3567" t="str">
        <f t="shared" si="165"/>
        <v>Skill Development</v>
      </c>
      <c r="I3567">
        <v>5</v>
      </c>
      <c r="J3567" t="str">
        <f t="shared" si="166"/>
        <v>High</v>
      </c>
      <c r="K3567">
        <v>1</v>
      </c>
      <c r="L3567" t="s">
        <v>21</v>
      </c>
      <c r="M3567" t="s">
        <v>19</v>
      </c>
      <c r="N3567">
        <v>3</v>
      </c>
      <c r="O3567" t="s">
        <v>23</v>
      </c>
      <c r="P3567" t="s">
        <v>57</v>
      </c>
      <c r="Q3567" t="s">
        <v>34</v>
      </c>
      <c r="R3567" t="s">
        <v>49</v>
      </c>
      <c r="S3567" t="str">
        <f t="shared" si="167"/>
        <v>Low</v>
      </c>
    </row>
    <row r="3568" spans="1:19" x14ac:dyDescent="0.3">
      <c r="A3568" t="s">
        <v>53</v>
      </c>
      <c r="B3568" t="s">
        <v>278</v>
      </c>
      <c r="C3568" t="s">
        <v>43</v>
      </c>
      <c r="D3568">
        <v>2</v>
      </c>
      <c r="E3568" t="s">
        <v>22</v>
      </c>
      <c r="F3568">
        <v>4.0999999999999996</v>
      </c>
      <c r="G3568" t="s">
        <v>48</v>
      </c>
      <c r="H3568" t="str">
        <f t="shared" si="165"/>
        <v>Skill Development</v>
      </c>
      <c r="I3568">
        <v>5</v>
      </c>
      <c r="J3568" t="str">
        <f t="shared" si="166"/>
        <v>High</v>
      </c>
      <c r="K3568">
        <v>1</v>
      </c>
      <c r="L3568" t="s">
        <v>21</v>
      </c>
      <c r="M3568" t="s">
        <v>19</v>
      </c>
      <c r="N3568">
        <v>3</v>
      </c>
      <c r="O3568" t="s">
        <v>21</v>
      </c>
      <c r="P3568" t="s">
        <v>65</v>
      </c>
      <c r="Q3568" t="s">
        <v>34</v>
      </c>
      <c r="R3568" t="s">
        <v>45</v>
      </c>
      <c r="S3568" t="str">
        <f t="shared" si="167"/>
        <v>Low</v>
      </c>
    </row>
    <row r="3569" spans="1:19" x14ac:dyDescent="0.3">
      <c r="A3569" t="s">
        <v>58</v>
      </c>
      <c r="B3569" t="s">
        <v>278</v>
      </c>
      <c r="C3569" t="s">
        <v>43</v>
      </c>
      <c r="D3569">
        <v>2</v>
      </c>
      <c r="E3569" t="s">
        <v>22</v>
      </c>
      <c r="F3569">
        <v>4.0999999999999996</v>
      </c>
      <c r="G3569" t="s">
        <v>48</v>
      </c>
      <c r="H3569" t="str">
        <f t="shared" si="165"/>
        <v>Skill Development</v>
      </c>
      <c r="I3569">
        <v>5</v>
      </c>
      <c r="J3569" t="str">
        <f t="shared" si="166"/>
        <v>High</v>
      </c>
      <c r="K3569">
        <v>1</v>
      </c>
      <c r="L3569" t="s">
        <v>21</v>
      </c>
      <c r="M3569" t="s">
        <v>19</v>
      </c>
      <c r="N3569">
        <v>3</v>
      </c>
      <c r="O3569" t="s">
        <v>23</v>
      </c>
      <c r="P3569" t="s">
        <v>52</v>
      </c>
      <c r="Q3569" t="s">
        <v>34</v>
      </c>
      <c r="R3569" t="s">
        <v>45</v>
      </c>
      <c r="S3569" t="str">
        <f t="shared" si="167"/>
        <v>Low</v>
      </c>
    </row>
    <row r="3570" spans="1:19" x14ac:dyDescent="0.3">
      <c r="A3570" t="s">
        <v>63</v>
      </c>
      <c r="B3570" t="s">
        <v>278</v>
      </c>
      <c r="C3570" t="s">
        <v>43</v>
      </c>
      <c r="D3570">
        <v>2</v>
      </c>
      <c r="E3570" t="s">
        <v>22</v>
      </c>
      <c r="F3570">
        <v>4.0999999999999996</v>
      </c>
      <c r="G3570" t="s">
        <v>48</v>
      </c>
      <c r="H3570" t="str">
        <f t="shared" si="165"/>
        <v>Skill Development</v>
      </c>
      <c r="I3570">
        <v>5</v>
      </c>
      <c r="J3570" t="str">
        <f t="shared" si="166"/>
        <v>High</v>
      </c>
      <c r="K3570">
        <v>1</v>
      </c>
      <c r="L3570" t="s">
        <v>21</v>
      </c>
      <c r="M3570" t="s">
        <v>19</v>
      </c>
      <c r="N3570">
        <v>3</v>
      </c>
      <c r="O3570" t="s">
        <v>23</v>
      </c>
      <c r="P3570" t="s">
        <v>176</v>
      </c>
      <c r="Q3570" t="s">
        <v>34</v>
      </c>
      <c r="R3570" t="s">
        <v>49</v>
      </c>
      <c r="S3570" t="str">
        <f t="shared" si="167"/>
        <v>Low</v>
      </c>
    </row>
    <row r="3571" spans="1:19" x14ac:dyDescent="0.3">
      <c r="A3571" t="s">
        <v>66</v>
      </c>
      <c r="B3571" t="s">
        <v>278</v>
      </c>
      <c r="C3571" t="s">
        <v>43</v>
      </c>
      <c r="D3571">
        <v>2</v>
      </c>
      <c r="E3571" t="s">
        <v>22</v>
      </c>
      <c r="F3571">
        <v>4.0999999999999996</v>
      </c>
      <c r="G3571" t="s">
        <v>48</v>
      </c>
      <c r="H3571" t="str">
        <f t="shared" si="165"/>
        <v>Skill Development</v>
      </c>
      <c r="I3571">
        <v>5</v>
      </c>
      <c r="J3571" t="str">
        <f t="shared" si="166"/>
        <v>High</v>
      </c>
      <c r="K3571">
        <v>1</v>
      </c>
      <c r="L3571" t="s">
        <v>21</v>
      </c>
      <c r="M3571" t="s">
        <v>19</v>
      </c>
      <c r="N3571">
        <v>3</v>
      </c>
      <c r="O3571" t="s">
        <v>23</v>
      </c>
      <c r="P3571" t="s">
        <v>33</v>
      </c>
      <c r="Q3571" t="s">
        <v>34</v>
      </c>
      <c r="R3571" t="s">
        <v>45</v>
      </c>
      <c r="S3571" t="str">
        <f t="shared" si="167"/>
        <v>Low</v>
      </c>
    </row>
    <row r="3572" spans="1:19" x14ac:dyDescent="0.3">
      <c r="A3572" t="s">
        <v>69</v>
      </c>
      <c r="B3572" t="s">
        <v>278</v>
      </c>
      <c r="C3572" t="s">
        <v>43</v>
      </c>
      <c r="D3572">
        <v>2</v>
      </c>
      <c r="E3572" t="s">
        <v>22</v>
      </c>
      <c r="F3572">
        <v>4.0999999999999996</v>
      </c>
      <c r="G3572" t="s">
        <v>48</v>
      </c>
      <c r="H3572" t="str">
        <f t="shared" si="165"/>
        <v>Skill Development</v>
      </c>
      <c r="I3572">
        <v>5</v>
      </c>
      <c r="J3572" t="str">
        <f t="shared" si="166"/>
        <v>High</v>
      </c>
      <c r="K3572">
        <v>1</v>
      </c>
      <c r="L3572" t="s">
        <v>21</v>
      </c>
      <c r="M3572" t="s">
        <v>19</v>
      </c>
      <c r="N3572">
        <v>3</v>
      </c>
      <c r="O3572" t="s">
        <v>21</v>
      </c>
      <c r="P3572" t="s">
        <v>39</v>
      </c>
      <c r="Q3572" t="s">
        <v>34</v>
      </c>
      <c r="R3572" t="s">
        <v>49</v>
      </c>
      <c r="S3572" t="str">
        <f t="shared" si="167"/>
        <v>Low</v>
      </c>
    </row>
    <row r="3573" spans="1:19" x14ac:dyDescent="0.3">
      <c r="A3573" t="s">
        <v>71</v>
      </c>
      <c r="B3573" t="s">
        <v>278</v>
      </c>
      <c r="C3573" t="s">
        <v>43</v>
      </c>
      <c r="D3573">
        <v>2</v>
      </c>
      <c r="E3573" t="s">
        <v>22</v>
      </c>
      <c r="F3573">
        <v>4.0999999999999996</v>
      </c>
      <c r="G3573" t="s">
        <v>48</v>
      </c>
      <c r="H3573" t="str">
        <f t="shared" si="165"/>
        <v>Skill Development</v>
      </c>
      <c r="I3573">
        <v>5</v>
      </c>
      <c r="J3573" t="str">
        <f t="shared" si="166"/>
        <v>High</v>
      </c>
      <c r="K3573">
        <v>1</v>
      </c>
      <c r="L3573" t="s">
        <v>21</v>
      </c>
      <c r="M3573" t="s">
        <v>19</v>
      </c>
      <c r="N3573">
        <v>3</v>
      </c>
      <c r="O3573" t="s">
        <v>21</v>
      </c>
      <c r="P3573" t="s">
        <v>1712</v>
      </c>
      <c r="Q3573" t="s">
        <v>34</v>
      </c>
      <c r="R3573" t="s">
        <v>45</v>
      </c>
      <c r="S3573" t="str">
        <f t="shared" si="167"/>
        <v>Low</v>
      </c>
    </row>
    <row r="3574" spans="1:19" x14ac:dyDescent="0.3">
      <c r="A3574" t="s">
        <v>74</v>
      </c>
      <c r="B3574" t="s">
        <v>872</v>
      </c>
      <c r="C3574" t="s">
        <v>37</v>
      </c>
      <c r="D3574">
        <v>4</v>
      </c>
      <c r="E3574" t="s">
        <v>56</v>
      </c>
      <c r="F3574">
        <v>3.9</v>
      </c>
      <c r="G3574" t="s">
        <v>38</v>
      </c>
      <c r="H3574" t="str">
        <f t="shared" si="165"/>
        <v>Skill Development</v>
      </c>
      <c r="I3574">
        <v>4</v>
      </c>
      <c r="J3574" t="str">
        <f t="shared" si="166"/>
        <v>High</v>
      </c>
      <c r="K3574">
        <v>-1</v>
      </c>
      <c r="L3574" t="s">
        <v>23</v>
      </c>
      <c r="M3574" t="s">
        <v>22</v>
      </c>
      <c r="N3574">
        <v>7</v>
      </c>
      <c r="O3574" t="s">
        <v>23</v>
      </c>
      <c r="P3574" t="s">
        <v>179</v>
      </c>
      <c r="Q3574" t="s">
        <v>34</v>
      </c>
      <c r="R3574" t="s">
        <v>49</v>
      </c>
      <c r="S3574" t="str">
        <f t="shared" si="167"/>
        <v>High</v>
      </c>
    </row>
    <row r="3575" spans="1:19" x14ac:dyDescent="0.3">
      <c r="A3575" t="s">
        <v>76</v>
      </c>
      <c r="B3575" t="s">
        <v>739</v>
      </c>
      <c r="C3575" t="s">
        <v>147</v>
      </c>
      <c r="D3575">
        <v>3</v>
      </c>
      <c r="E3575" t="s">
        <v>60</v>
      </c>
      <c r="F3575">
        <v>2.2000000000000002</v>
      </c>
      <c r="G3575" t="s">
        <v>31</v>
      </c>
      <c r="H3575" t="str">
        <f t="shared" si="165"/>
        <v>Skill Development</v>
      </c>
      <c r="I3575">
        <v>3</v>
      </c>
      <c r="J3575" t="str">
        <f t="shared" si="166"/>
        <v>Medium</v>
      </c>
      <c r="K3575">
        <v>3</v>
      </c>
      <c r="L3575" t="s">
        <v>23</v>
      </c>
      <c r="M3575" t="s">
        <v>19</v>
      </c>
      <c r="N3575">
        <v>6</v>
      </c>
      <c r="O3575" t="s">
        <v>21</v>
      </c>
      <c r="P3575" t="s">
        <v>24</v>
      </c>
      <c r="Q3575" t="s">
        <v>25</v>
      </c>
      <c r="R3575" t="s">
        <v>45</v>
      </c>
      <c r="S3575" t="str">
        <f t="shared" si="167"/>
        <v>Medium</v>
      </c>
    </row>
    <row r="3576" spans="1:19" x14ac:dyDescent="0.3">
      <c r="A3576" t="s">
        <v>81</v>
      </c>
      <c r="B3576" t="s">
        <v>739</v>
      </c>
      <c r="C3576" t="s">
        <v>147</v>
      </c>
      <c r="D3576">
        <v>3</v>
      </c>
      <c r="E3576" t="s">
        <v>60</v>
      </c>
      <c r="F3576">
        <v>2.2000000000000002</v>
      </c>
      <c r="G3576" t="s">
        <v>31</v>
      </c>
      <c r="H3576" t="str">
        <f t="shared" si="165"/>
        <v>Skill Development</v>
      </c>
      <c r="I3576">
        <v>3</v>
      </c>
      <c r="J3576" t="str">
        <f t="shared" si="166"/>
        <v>Medium</v>
      </c>
      <c r="K3576">
        <v>3</v>
      </c>
      <c r="L3576" t="s">
        <v>23</v>
      </c>
      <c r="M3576" t="s">
        <v>19</v>
      </c>
      <c r="N3576">
        <v>6</v>
      </c>
      <c r="O3576" t="s">
        <v>21</v>
      </c>
      <c r="P3576" t="s">
        <v>109</v>
      </c>
      <c r="Q3576" t="s">
        <v>25</v>
      </c>
      <c r="R3576" t="s">
        <v>49</v>
      </c>
      <c r="S3576" t="str">
        <f t="shared" si="167"/>
        <v>Medium</v>
      </c>
    </row>
    <row r="3577" spans="1:19" x14ac:dyDescent="0.3">
      <c r="A3577" t="s">
        <v>84</v>
      </c>
      <c r="B3577" t="s">
        <v>873</v>
      </c>
      <c r="C3577" t="s">
        <v>55</v>
      </c>
      <c r="D3577">
        <v>2</v>
      </c>
      <c r="E3577" t="s">
        <v>30</v>
      </c>
      <c r="F3577">
        <v>2.1</v>
      </c>
      <c r="G3577" t="s">
        <v>48</v>
      </c>
      <c r="H3577" t="str">
        <f t="shared" si="165"/>
        <v>Skill Development</v>
      </c>
      <c r="I3577">
        <v>1</v>
      </c>
      <c r="J3577" t="str">
        <f t="shared" si="166"/>
        <v>Low</v>
      </c>
      <c r="K3577">
        <v>0</v>
      </c>
      <c r="L3577" t="s">
        <v>23</v>
      </c>
      <c r="M3577" t="s">
        <v>22</v>
      </c>
      <c r="N3577">
        <v>1</v>
      </c>
      <c r="O3577" t="s">
        <v>23</v>
      </c>
      <c r="P3577" t="s">
        <v>83</v>
      </c>
      <c r="Q3577" t="s">
        <v>25</v>
      </c>
      <c r="R3577" t="s">
        <v>45</v>
      </c>
      <c r="S3577" t="str">
        <f t="shared" si="167"/>
        <v>Low</v>
      </c>
    </row>
    <row r="3578" spans="1:19" x14ac:dyDescent="0.3">
      <c r="A3578" t="s">
        <v>87</v>
      </c>
      <c r="B3578" t="s">
        <v>599</v>
      </c>
      <c r="C3578" t="s">
        <v>147</v>
      </c>
      <c r="D3578">
        <v>4</v>
      </c>
      <c r="E3578" t="s">
        <v>19</v>
      </c>
      <c r="F3578">
        <v>1.7</v>
      </c>
      <c r="G3578" t="s">
        <v>61</v>
      </c>
      <c r="H3578" t="str">
        <f t="shared" si="165"/>
        <v>Study Support</v>
      </c>
      <c r="I3578">
        <v>4</v>
      </c>
      <c r="J3578" t="str">
        <f t="shared" si="166"/>
        <v>High</v>
      </c>
      <c r="K3578">
        <v>0</v>
      </c>
      <c r="L3578" t="s">
        <v>23</v>
      </c>
      <c r="M3578" t="s">
        <v>32</v>
      </c>
      <c r="N3578">
        <v>7</v>
      </c>
      <c r="O3578" t="s">
        <v>21</v>
      </c>
      <c r="P3578" t="s">
        <v>123</v>
      </c>
      <c r="Q3578" t="s">
        <v>40</v>
      </c>
      <c r="R3578" t="s">
        <v>49</v>
      </c>
      <c r="S3578" t="str">
        <f t="shared" si="167"/>
        <v>High</v>
      </c>
    </row>
    <row r="3579" spans="1:19" x14ac:dyDescent="0.3">
      <c r="A3579" t="s">
        <v>88</v>
      </c>
      <c r="B3579" t="s">
        <v>874</v>
      </c>
      <c r="C3579" t="s">
        <v>37</v>
      </c>
      <c r="D3579">
        <v>2</v>
      </c>
      <c r="E3579" t="s">
        <v>56</v>
      </c>
      <c r="F3579">
        <v>0.8</v>
      </c>
      <c r="G3579" t="s">
        <v>20</v>
      </c>
      <c r="H3579" t="str">
        <f t="shared" si="165"/>
        <v>Study Support</v>
      </c>
      <c r="I3579">
        <v>1</v>
      </c>
      <c r="J3579" t="str">
        <f t="shared" si="166"/>
        <v>Low</v>
      </c>
      <c r="K3579">
        <v>0</v>
      </c>
      <c r="L3579" t="s">
        <v>21</v>
      </c>
      <c r="M3579" t="s">
        <v>22</v>
      </c>
      <c r="N3579">
        <v>3</v>
      </c>
      <c r="O3579" t="s">
        <v>21</v>
      </c>
      <c r="P3579" t="s">
        <v>1710</v>
      </c>
      <c r="Q3579" t="s">
        <v>40</v>
      </c>
      <c r="R3579" t="s">
        <v>49</v>
      </c>
      <c r="S3579" t="str">
        <f t="shared" si="167"/>
        <v>Low</v>
      </c>
    </row>
    <row r="3580" spans="1:19" x14ac:dyDescent="0.3">
      <c r="A3580" t="s">
        <v>91</v>
      </c>
      <c r="B3580" t="s">
        <v>874</v>
      </c>
      <c r="C3580" t="s">
        <v>37</v>
      </c>
      <c r="D3580">
        <v>2</v>
      </c>
      <c r="E3580" t="s">
        <v>56</v>
      </c>
      <c r="F3580">
        <v>0.8</v>
      </c>
      <c r="G3580" t="s">
        <v>20</v>
      </c>
      <c r="H3580" t="str">
        <f t="shared" si="165"/>
        <v>Study Support</v>
      </c>
      <c r="I3580">
        <v>1</v>
      </c>
      <c r="J3580" t="str">
        <f t="shared" si="166"/>
        <v>Low</v>
      </c>
      <c r="K3580">
        <v>0</v>
      </c>
      <c r="L3580" t="s">
        <v>21</v>
      </c>
      <c r="M3580" t="s">
        <v>22</v>
      </c>
      <c r="N3580">
        <v>3</v>
      </c>
      <c r="O3580" t="s">
        <v>21</v>
      </c>
      <c r="P3580" t="s">
        <v>1710</v>
      </c>
      <c r="Q3580" t="s">
        <v>40</v>
      </c>
      <c r="R3580" t="s">
        <v>45</v>
      </c>
      <c r="S3580" t="str">
        <f t="shared" si="167"/>
        <v>Low</v>
      </c>
    </row>
    <row r="3581" spans="1:19" x14ac:dyDescent="0.3">
      <c r="A3581" t="s">
        <v>94</v>
      </c>
      <c r="B3581" t="s">
        <v>874</v>
      </c>
      <c r="C3581" t="s">
        <v>37</v>
      </c>
      <c r="D3581">
        <v>2</v>
      </c>
      <c r="E3581" t="s">
        <v>56</v>
      </c>
      <c r="F3581">
        <v>0.8</v>
      </c>
      <c r="G3581" t="s">
        <v>20</v>
      </c>
      <c r="H3581" t="str">
        <f t="shared" si="165"/>
        <v>Study Support</v>
      </c>
      <c r="I3581">
        <v>1</v>
      </c>
      <c r="J3581" t="str">
        <f t="shared" si="166"/>
        <v>Low</v>
      </c>
      <c r="K3581">
        <v>0</v>
      </c>
      <c r="L3581" t="s">
        <v>21</v>
      </c>
      <c r="M3581" t="s">
        <v>22</v>
      </c>
      <c r="N3581">
        <v>3</v>
      </c>
      <c r="O3581" t="s">
        <v>21</v>
      </c>
      <c r="P3581" t="s">
        <v>83</v>
      </c>
      <c r="Q3581" t="s">
        <v>40</v>
      </c>
      <c r="R3581" t="s">
        <v>45</v>
      </c>
      <c r="S3581" t="str">
        <f t="shared" si="167"/>
        <v>Low</v>
      </c>
    </row>
    <row r="3582" spans="1:19" x14ac:dyDescent="0.3">
      <c r="A3582" t="s">
        <v>97</v>
      </c>
      <c r="B3582" t="s">
        <v>238</v>
      </c>
      <c r="C3582" t="s">
        <v>96</v>
      </c>
      <c r="D3582">
        <v>2</v>
      </c>
      <c r="E3582" t="s">
        <v>79</v>
      </c>
      <c r="F3582">
        <v>2.1</v>
      </c>
      <c r="G3582" t="s">
        <v>20</v>
      </c>
      <c r="H3582" t="str">
        <f t="shared" si="165"/>
        <v>Study Support</v>
      </c>
      <c r="I3582">
        <v>2</v>
      </c>
      <c r="J3582" t="str">
        <f t="shared" si="166"/>
        <v>Low</v>
      </c>
      <c r="K3582">
        <v>1</v>
      </c>
      <c r="L3582" t="s">
        <v>23</v>
      </c>
      <c r="M3582" t="s">
        <v>30</v>
      </c>
      <c r="N3582">
        <v>9</v>
      </c>
      <c r="O3582" t="s">
        <v>21</v>
      </c>
      <c r="P3582" t="s">
        <v>80</v>
      </c>
      <c r="Q3582" t="s">
        <v>40</v>
      </c>
      <c r="R3582" t="s">
        <v>49</v>
      </c>
      <c r="S3582" t="str">
        <f t="shared" si="167"/>
        <v>High</v>
      </c>
    </row>
    <row r="3583" spans="1:19" x14ac:dyDescent="0.3">
      <c r="A3583" t="s">
        <v>99</v>
      </c>
      <c r="B3583" t="s">
        <v>875</v>
      </c>
      <c r="C3583" t="s">
        <v>18</v>
      </c>
      <c r="D3583">
        <v>4</v>
      </c>
      <c r="E3583" t="s">
        <v>22</v>
      </c>
      <c r="F3583">
        <v>3.2</v>
      </c>
      <c r="G3583" t="s">
        <v>44</v>
      </c>
      <c r="H3583" t="str">
        <f t="shared" si="165"/>
        <v>Other</v>
      </c>
      <c r="I3583">
        <v>4</v>
      </c>
      <c r="J3583" t="str">
        <f t="shared" si="166"/>
        <v>High</v>
      </c>
      <c r="K3583">
        <v>1</v>
      </c>
      <c r="L3583" t="s">
        <v>23</v>
      </c>
      <c r="M3583" t="s">
        <v>32</v>
      </c>
      <c r="N3583">
        <v>2</v>
      </c>
      <c r="O3583" t="s">
        <v>21</v>
      </c>
      <c r="P3583" t="s">
        <v>158</v>
      </c>
      <c r="Q3583" t="s">
        <v>34</v>
      </c>
      <c r="R3583" t="s">
        <v>49</v>
      </c>
      <c r="S3583" t="str">
        <f t="shared" si="167"/>
        <v>Low</v>
      </c>
    </row>
    <row r="3584" spans="1:19" x14ac:dyDescent="0.3">
      <c r="A3584" t="s">
        <v>101</v>
      </c>
      <c r="B3584" t="s">
        <v>876</v>
      </c>
      <c r="C3584" t="s">
        <v>96</v>
      </c>
      <c r="D3584">
        <v>1</v>
      </c>
      <c r="E3584" t="s">
        <v>60</v>
      </c>
      <c r="F3584">
        <v>2.6</v>
      </c>
      <c r="G3584" t="s">
        <v>20</v>
      </c>
      <c r="H3584" t="str">
        <f t="shared" si="165"/>
        <v>Study Support</v>
      </c>
      <c r="I3584">
        <v>5</v>
      </c>
      <c r="J3584" t="str">
        <f t="shared" si="166"/>
        <v>High</v>
      </c>
      <c r="K3584">
        <v>2</v>
      </c>
      <c r="L3584" t="s">
        <v>21</v>
      </c>
      <c r="M3584" t="s">
        <v>19</v>
      </c>
      <c r="N3584">
        <v>8</v>
      </c>
      <c r="O3584" t="s">
        <v>21</v>
      </c>
      <c r="P3584" t="s">
        <v>257</v>
      </c>
      <c r="Q3584" t="s">
        <v>40</v>
      </c>
      <c r="R3584" t="s">
        <v>45</v>
      </c>
      <c r="S3584" t="str">
        <f t="shared" si="167"/>
        <v>High</v>
      </c>
    </row>
    <row r="3585" spans="1:19" x14ac:dyDescent="0.3">
      <c r="A3585" t="s">
        <v>105</v>
      </c>
      <c r="B3585" t="s">
        <v>877</v>
      </c>
      <c r="C3585" t="s">
        <v>18</v>
      </c>
      <c r="D3585">
        <v>1</v>
      </c>
      <c r="E3585" t="s">
        <v>30</v>
      </c>
      <c r="F3585">
        <v>2.1</v>
      </c>
      <c r="G3585" t="s">
        <v>48</v>
      </c>
      <c r="H3585" t="str">
        <f t="shared" si="165"/>
        <v>Skill Development</v>
      </c>
      <c r="I3585">
        <v>3</v>
      </c>
      <c r="J3585" t="str">
        <f t="shared" si="166"/>
        <v>Medium</v>
      </c>
      <c r="K3585">
        <v>1</v>
      </c>
      <c r="L3585" t="s">
        <v>23</v>
      </c>
      <c r="M3585" t="s">
        <v>19</v>
      </c>
      <c r="N3585">
        <v>9</v>
      </c>
      <c r="O3585" t="s">
        <v>23</v>
      </c>
      <c r="P3585" t="s">
        <v>257</v>
      </c>
      <c r="Q3585" t="s">
        <v>34</v>
      </c>
      <c r="R3585" t="s">
        <v>49</v>
      </c>
      <c r="S3585" t="str">
        <f t="shared" si="167"/>
        <v>High</v>
      </c>
    </row>
    <row r="3586" spans="1:19" x14ac:dyDescent="0.3">
      <c r="A3586" t="s">
        <v>107</v>
      </c>
      <c r="B3586" t="s">
        <v>878</v>
      </c>
      <c r="C3586" t="s">
        <v>18</v>
      </c>
      <c r="D3586">
        <v>4</v>
      </c>
      <c r="E3586" t="s">
        <v>60</v>
      </c>
      <c r="F3586">
        <v>3</v>
      </c>
      <c r="G3586" t="s">
        <v>20</v>
      </c>
      <c r="H3586" t="str">
        <f t="shared" ref="H3586:H3615" si="168">IF(OR(ISNUMBER(SEARCH("Assignment",G3586)),ISNUMBER(SEARCH("Exam",G3586)),ISNUMBER(SEARCH("Notes",G3586)),ISNUMBER(SEARCH("Homework",G3586))),"Study Support",
IF(OR(ISNUMBER(SEARCH("Resume",G3586)),ISNUMBER(SEARCH("Skill",G3586)),ISNUMBER(SEARCH("Learning",G3586)),ISNUMBER(SEARCH("Project",G3586))),"Skill Development",
IF(OR(ISNUMBER(SEARCH("Music",G3586)),ISNUMBER(SEARCH("Movie",G3586)),ISNUMBER(SEARCH("Game",G3586)),ISNUMBER(SEARCH("Fun",G3586))),"Entertainment",
"Other")))</f>
        <v>Study Support</v>
      </c>
      <c r="I3586">
        <v>4</v>
      </c>
      <c r="J3586" t="str">
        <f t="shared" ref="J3586:J3615" si="169">IF(I3586&gt;=4,"High",IF(I3586=3,"Medium","Low"))</f>
        <v>High</v>
      </c>
      <c r="K3586">
        <v>-1</v>
      </c>
      <c r="L3586" t="s">
        <v>21</v>
      </c>
      <c r="M3586" t="s">
        <v>22</v>
      </c>
      <c r="N3586">
        <v>8</v>
      </c>
      <c r="O3586" t="s">
        <v>23</v>
      </c>
      <c r="P3586" t="s">
        <v>57</v>
      </c>
      <c r="Q3586" t="s">
        <v>40</v>
      </c>
      <c r="R3586" t="s">
        <v>45</v>
      </c>
      <c r="S3586" t="str">
        <f t="shared" ref="S3586:S3615" si="170">IF(N3586&gt;=7,"High",IF(N3586&gt;=4,"Medium","Low"))</f>
        <v>High</v>
      </c>
    </row>
    <row r="3587" spans="1:19" x14ac:dyDescent="0.3">
      <c r="A3587" t="s">
        <v>110</v>
      </c>
      <c r="B3587" t="s">
        <v>879</v>
      </c>
      <c r="C3587" t="s">
        <v>103</v>
      </c>
      <c r="D3587">
        <v>4</v>
      </c>
      <c r="E3587" t="s">
        <v>79</v>
      </c>
      <c r="F3587">
        <v>3.3</v>
      </c>
      <c r="G3587" t="s">
        <v>44</v>
      </c>
      <c r="H3587" t="str">
        <f t="shared" si="168"/>
        <v>Other</v>
      </c>
      <c r="I3587">
        <v>1</v>
      </c>
      <c r="J3587" t="str">
        <f t="shared" si="169"/>
        <v>Low</v>
      </c>
      <c r="K3587">
        <v>-3</v>
      </c>
      <c r="L3587" t="s">
        <v>23</v>
      </c>
      <c r="M3587" t="s">
        <v>32</v>
      </c>
      <c r="N3587">
        <v>5</v>
      </c>
      <c r="O3587" t="s">
        <v>21</v>
      </c>
      <c r="P3587" t="s">
        <v>24</v>
      </c>
      <c r="Q3587" t="s">
        <v>25</v>
      </c>
      <c r="R3587" t="s">
        <v>26</v>
      </c>
      <c r="S3587" t="str">
        <f t="shared" si="170"/>
        <v>Medium</v>
      </c>
    </row>
    <row r="3588" spans="1:19" x14ac:dyDescent="0.3">
      <c r="A3588" t="s">
        <v>112</v>
      </c>
      <c r="B3588" t="s">
        <v>880</v>
      </c>
      <c r="C3588" t="s">
        <v>147</v>
      </c>
      <c r="D3588">
        <v>3</v>
      </c>
      <c r="E3588" t="s">
        <v>60</v>
      </c>
      <c r="F3588">
        <v>2.2999999999999998</v>
      </c>
      <c r="G3588" t="s">
        <v>31</v>
      </c>
      <c r="H3588" t="str">
        <f t="shared" si="168"/>
        <v>Skill Development</v>
      </c>
      <c r="I3588">
        <v>5</v>
      </c>
      <c r="J3588" t="str">
        <f t="shared" si="169"/>
        <v>High</v>
      </c>
      <c r="K3588">
        <v>1</v>
      </c>
      <c r="L3588" t="s">
        <v>21</v>
      </c>
      <c r="M3588" t="s">
        <v>32</v>
      </c>
      <c r="N3588">
        <v>10</v>
      </c>
      <c r="O3588" t="s">
        <v>23</v>
      </c>
      <c r="P3588" t="s">
        <v>116</v>
      </c>
      <c r="Q3588" t="s">
        <v>40</v>
      </c>
      <c r="R3588" t="s">
        <v>45</v>
      </c>
      <c r="S3588" t="str">
        <f t="shared" si="170"/>
        <v>High</v>
      </c>
    </row>
    <row r="3589" spans="1:19" x14ac:dyDescent="0.3">
      <c r="A3589" t="s">
        <v>114</v>
      </c>
      <c r="B3589" t="s">
        <v>881</v>
      </c>
      <c r="C3589" t="s">
        <v>90</v>
      </c>
      <c r="D3589">
        <v>1</v>
      </c>
      <c r="E3589" t="s">
        <v>22</v>
      </c>
      <c r="F3589">
        <v>3.8</v>
      </c>
      <c r="G3589" t="s">
        <v>20</v>
      </c>
      <c r="H3589" t="str">
        <f t="shared" si="168"/>
        <v>Study Support</v>
      </c>
      <c r="I3589">
        <v>1</v>
      </c>
      <c r="J3589" t="str">
        <f t="shared" si="169"/>
        <v>Low</v>
      </c>
      <c r="K3589">
        <v>0</v>
      </c>
      <c r="L3589" t="s">
        <v>23</v>
      </c>
      <c r="M3589" t="s">
        <v>30</v>
      </c>
      <c r="N3589">
        <v>10</v>
      </c>
      <c r="O3589" t="s">
        <v>21</v>
      </c>
      <c r="P3589" t="s">
        <v>65</v>
      </c>
      <c r="Q3589" t="s">
        <v>25</v>
      </c>
      <c r="R3589" t="s">
        <v>49</v>
      </c>
      <c r="S3589" t="str">
        <f t="shared" si="170"/>
        <v>High</v>
      </c>
    </row>
    <row r="3590" spans="1:19" x14ac:dyDescent="0.3">
      <c r="A3590" t="s">
        <v>117</v>
      </c>
      <c r="B3590" t="s">
        <v>882</v>
      </c>
      <c r="C3590" t="s">
        <v>147</v>
      </c>
      <c r="D3590">
        <v>2</v>
      </c>
      <c r="E3590" t="s">
        <v>79</v>
      </c>
      <c r="F3590">
        <v>0.7</v>
      </c>
      <c r="G3590" t="s">
        <v>31</v>
      </c>
      <c r="H3590" t="str">
        <f t="shared" si="168"/>
        <v>Skill Development</v>
      </c>
      <c r="I3590">
        <v>3</v>
      </c>
      <c r="J3590" t="str">
        <f t="shared" si="169"/>
        <v>Medium</v>
      </c>
      <c r="K3590">
        <v>-2</v>
      </c>
      <c r="L3590" t="s">
        <v>23</v>
      </c>
      <c r="M3590" t="s">
        <v>22</v>
      </c>
      <c r="N3590">
        <v>4</v>
      </c>
      <c r="O3590" t="s">
        <v>23</v>
      </c>
      <c r="P3590" t="s">
        <v>196</v>
      </c>
      <c r="Q3590" t="s">
        <v>40</v>
      </c>
      <c r="R3590" t="s">
        <v>26</v>
      </c>
      <c r="S3590" t="str">
        <f t="shared" si="170"/>
        <v>Medium</v>
      </c>
    </row>
    <row r="3591" spans="1:19" x14ac:dyDescent="0.3">
      <c r="A3591" t="s">
        <v>119</v>
      </c>
      <c r="B3591" t="s">
        <v>262</v>
      </c>
      <c r="C3591" t="s">
        <v>147</v>
      </c>
      <c r="D3591">
        <v>1</v>
      </c>
      <c r="E3591" t="s">
        <v>30</v>
      </c>
      <c r="F3591">
        <v>2.2000000000000002</v>
      </c>
      <c r="G3591" t="s">
        <v>44</v>
      </c>
      <c r="H3591" t="str">
        <f t="shared" si="168"/>
        <v>Other</v>
      </c>
      <c r="I3591">
        <v>5</v>
      </c>
      <c r="J3591" t="str">
        <f t="shared" si="169"/>
        <v>High</v>
      </c>
      <c r="K3591">
        <v>-2</v>
      </c>
      <c r="L3591" t="s">
        <v>21</v>
      </c>
      <c r="M3591" t="s">
        <v>19</v>
      </c>
      <c r="N3591">
        <v>2</v>
      </c>
      <c r="O3591" t="s">
        <v>23</v>
      </c>
      <c r="P3591" t="s">
        <v>73</v>
      </c>
      <c r="Q3591" t="s">
        <v>40</v>
      </c>
      <c r="R3591" t="s">
        <v>49</v>
      </c>
      <c r="S3591" t="str">
        <f t="shared" si="170"/>
        <v>Low</v>
      </c>
    </row>
    <row r="3592" spans="1:19" x14ac:dyDescent="0.3">
      <c r="A3592" t="s">
        <v>121</v>
      </c>
      <c r="B3592" t="s">
        <v>427</v>
      </c>
      <c r="C3592" t="s">
        <v>55</v>
      </c>
      <c r="D3592">
        <v>4</v>
      </c>
      <c r="E3592" t="s">
        <v>22</v>
      </c>
      <c r="F3592">
        <v>1.6</v>
      </c>
      <c r="G3592" t="s">
        <v>38</v>
      </c>
      <c r="H3592" t="str">
        <f t="shared" si="168"/>
        <v>Skill Development</v>
      </c>
      <c r="I3592">
        <v>1</v>
      </c>
      <c r="J3592" t="str">
        <f t="shared" si="169"/>
        <v>Low</v>
      </c>
      <c r="K3592">
        <v>-1</v>
      </c>
      <c r="L3592" t="s">
        <v>21</v>
      </c>
      <c r="M3592" t="s">
        <v>30</v>
      </c>
      <c r="N3592">
        <v>2</v>
      </c>
      <c r="O3592" t="s">
        <v>23</v>
      </c>
      <c r="P3592" t="s">
        <v>545</v>
      </c>
      <c r="Q3592" t="s">
        <v>40</v>
      </c>
      <c r="R3592" t="s">
        <v>26</v>
      </c>
      <c r="S3592" t="str">
        <f t="shared" si="170"/>
        <v>Low</v>
      </c>
    </row>
    <row r="3593" spans="1:19" x14ac:dyDescent="0.3">
      <c r="A3593" t="s">
        <v>124</v>
      </c>
      <c r="B3593" t="s">
        <v>427</v>
      </c>
      <c r="C3593" t="s">
        <v>55</v>
      </c>
      <c r="D3593">
        <v>4</v>
      </c>
      <c r="E3593" t="s">
        <v>22</v>
      </c>
      <c r="F3593">
        <v>1.6</v>
      </c>
      <c r="G3593" t="s">
        <v>38</v>
      </c>
      <c r="H3593" t="str">
        <f t="shared" si="168"/>
        <v>Skill Development</v>
      </c>
      <c r="I3593">
        <v>1</v>
      </c>
      <c r="J3593" t="str">
        <f t="shared" si="169"/>
        <v>Low</v>
      </c>
      <c r="K3593">
        <v>-1</v>
      </c>
      <c r="L3593" t="s">
        <v>21</v>
      </c>
      <c r="M3593" t="s">
        <v>30</v>
      </c>
      <c r="N3593">
        <v>2</v>
      </c>
      <c r="O3593" t="s">
        <v>23</v>
      </c>
      <c r="P3593" t="s">
        <v>52</v>
      </c>
      <c r="Q3593" t="s">
        <v>40</v>
      </c>
      <c r="R3593" t="s">
        <v>26</v>
      </c>
      <c r="S3593" t="str">
        <f t="shared" si="170"/>
        <v>Low</v>
      </c>
    </row>
    <row r="3594" spans="1:19" x14ac:dyDescent="0.3">
      <c r="A3594" t="s">
        <v>126</v>
      </c>
      <c r="B3594" t="s">
        <v>517</v>
      </c>
      <c r="C3594" t="s">
        <v>29</v>
      </c>
      <c r="D3594">
        <v>4</v>
      </c>
      <c r="E3594" t="s">
        <v>56</v>
      </c>
      <c r="F3594">
        <v>1.1000000000000001</v>
      </c>
      <c r="G3594" t="s">
        <v>44</v>
      </c>
      <c r="H3594" t="str">
        <f t="shared" si="168"/>
        <v>Other</v>
      </c>
      <c r="I3594">
        <v>3</v>
      </c>
      <c r="J3594" t="str">
        <f t="shared" si="169"/>
        <v>Medium</v>
      </c>
      <c r="K3594">
        <v>-1</v>
      </c>
      <c r="L3594" t="s">
        <v>21</v>
      </c>
      <c r="M3594" t="s">
        <v>32</v>
      </c>
      <c r="N3594">
        <v>1</v>
      </c>
      <c r="O3594" t="s">
        <v>21</v>
      </c>
      <c r="P3594" t="s">
        <v>1710</v>
      </c>
      <c r="Q3594" t="s">
        <v>40</v>
      </c>
      <c r="R3594" t="s">
        <v>26</v>
      </c>
      <c r="S3594" t="str">
        <f t="shared" si="170"/>
        <v>Low</v>
      </c>
    </row>
    <row r="3595" spans="1:19" x14ac:dyDescent="0.3">
      <c r="A3595" t="s">
        <v>128</v>
      </c>
      <c r="B3595" t="s">
        <v>517</v>
      </c>
      <c r="C3595" t="s">
        <v>29</v>
      </c>
      <c r="D3595">
        <v>4</v>
      </c>
      <c r="E3595" t="s">
        <v>56</v>
      </c>
      <c r="F3595">
        <v>1.1000000000000001</v>
      </c>
      <c r="G3595" t="s">
        <v>44</v>
      </c>
      <c r="H3595" t="str">
        <f t="shared" si="168"/>
        <v>Other</v>
      </c>
      <c r="I3595">
        <v>3</v>
      </c>
      <c r="J3595" t="str">
        <f t="shared" si="169"/>
        <v>Medium</v>
      </c>
      <c r="K3595">
        <v>-1</v>
      </c>
      <c r="L3595" t="s">
        <v>21</v>
      </c>
      <c r="M3595" t="s">
        <v>32</v>
      </c>
      <c r="N3595">
        <v>1</v>
      </c>
      <c r="O3595" t="s">
        <v>23</v>
      </c>
      <c r="P3595" t="s">
        <v>33</v>
      </c>
      <c r="Q3595" t="s">
        <v>40</v>
      </c>
      <c r="R3595" t="s">
        <v>26</v>
      </c>
      <c r="S3595" t="str">
        <f t="shared" si="170"/>
        <v>Low</v>
      </c>
    </row>
    <row r="3596" spans="1:19" x14ac:dyDescent="0.3">
      <c r="A3596" t="s">
        <v>130</v>
      </c>
      <c r="B3596" t="s">
        <v>883</v>
      </c>
      <c r="C3596" t="s">
        <v>96</v>
      </c>
      <c r="D3596">
        <v>2</v>
      </c>
      <c r="E3596" t="s">
        <v>79</v>
      </c>
      <c r="F3596">
        <v>1.2</v>
      </c>
      <c r="G3596" t="s">
        <v>20</v>
      </c>
      <c r="H3596" t="str">
        <f t="shared" si="168"/>
        <v>Study Support</v>
      </c>
      <c r="I3596">
        <v>2</v>
      </c>
      <c r="J3596" t="str">
        <f t="shared" si="169"/>
        <v>Low</v>
      </c>
      <c r="K3596">
        <v>-2</v>
      </c>
      <c r="L3596" t="s">
        <v>21</v>
      </c>
      <c r="M3596" t="s">
        <v>19</v>
      </c>
      <c r="N3596">
        <v>4</v>
      </c>
      <c r="O3596" t="s">
        <v>21</v>
      </c>
      <c r="P3596" t="s">
        <v>1711</v>
      </c>
      <c r="Q3596" t="s">
        <v>25</v>
      </c>
      <c r="R3596" t="s">
        <v>26</v>
      </c>
      <c r="S3596" t="str">
        <f t="shared" si="170"/>
        <v>Medium</v>
      </c>
    </row>
    <row r="3597" spans="1:19" x14ac:dyDescent="0.3">
      <c r="A3597" t="s">
        <v>132</v>
      </c>
      <c r="B3597" t="s">
        <v>884</v>
      </c>
      <c r="C3597" t="s">
        <v>147</v>
      </c>
      <c r="D3597">
        <v>2</v>
      </c>
      <c r="E3597" t="s">
        <v>22</v>
      </c>
      <c r="F3597">
        <v>0.5</v>
      </c>
      <c r="G3597" t="s">
        <v>48</v>
      </c>
      <c r="H3597" t="str">
        <f t="shared" si="168"/>
        <v>Skill Development</v>
      </c>
      <c r="I3597">
        <v>4</v>
      </c>
      <c r="J3597" t="str">
        <f t="shared" si="169"/>
        <v>High</v>
      </c>
      <c r="K3597">
        <v>-2</v>
      </c>
      <c r="L3597" t="s">
        <v>23</v>
      </c>
      <c r="M3597" t="s">
        <v>19</v>
      </c>
      <c r="N3597">
        <v>8</v>
      </c>
      <c r="O3597" t="s">
        <v>21</v>
      </c>
      <c r="P3597" t="s">
        <v>165</v>
      </c>
      <c r="Q3597" t="s">
        <v>25</v>
      </c>
      <c r="R3597" t="s">
        <v>45</v>
      </c>
      <c r="S3597" t="str">
        <f t="shared" si="170"/>
        <v>High</v>
      </c>
    </row>
    <row r="3598" spans="1:19" x14ac:dyDescent="0.3">
      <c r="A3598" t="s">
        <v>134</v>
      </c>
      <c r="B3598" t="s">
        <v>153</v>
      </c>
      <c r="C3598" t="s">
        <v>43</v>
      </c>
      <c r="D3598">
        <v>1</v>
      </c>
      <c r="E3598" t="s">
        <v>79</v>
      </c>
      <c r="F3598">
        <v>3.9</v>
      </c>
      <c r="G3598" t="s">
        <v>20</v>
      </c>
      <c r="H3598" t="str">
        <f t="shared" si="168"/>
        <v>Study Support</v>
      </c>
      <c r="I3598">
        <v>5</v>
      </c>
      <c r="J3598" t="str">
        <f t="shared" si="169"/>
        <v>High</v>
      </c>
      <c r="K3598">
        <v>2</v>
      </c>
      <c r="L3598" t="s">
        <v>23</v>
      </c>
      <c r="M3598" t="s">
        <v>22</v>
      </c>
      <c r="N3598">
        <v>7</v>
      </c>
      <c r="O3598" t="s">
        <v>23</v>
      </c>
      <c r="P3598" t="s">
        <v>158</v>
      </c>
      <c r="Q3598" t="s">
        <v>25</v>
      </c>
      <c r="R3598" t="s">
        <v>49</v>
      </c>
      <c r="S3598" t="str">
        <f t="shared" si="170"/>
        <v>High</v>
      </c>
    </row>
    <row r="3599" spans="1:19" x14ac:dyDescent="0.3">
      <c r="A3599" t="s">
        <v>137</v>
      </c>
      <c r="B3599" t="s">
        <v>153</v>
      </c>
      <c r="C3599" t="s">
        <v>43</v>
      </c>
      <c r="D3599">
        <v>1</v>
      </c>
      <c r="E3599" t="s">
        <v>79</v>
      </c>
      <c r="F3599">
        <v>3.9</v>
      </c>
      <c r="G3599" t="s">
        <v>20</v>
      </c>
      <c r="H3599" t="str">
        <f t="shared" si="168"/>
        <v>Study Support</v>
      </c>
      <c r="I3599">
        <v>5</v>
      </c>
      <c r="J3599" t="str">
        <f t="shared" si="169"/>
        <v>High</v>
      </c>
      <c r="K3599">
        <v>2</v>
      </c>
      <c r="L3599" t="s">
        <v>23</v>
      </c>
      <c r="M3599" t="s">
        <v>22</v>
      </c>
      <c r="N3599">
        <v>7</v>
      </c>
      <c r="O3599" t="s">
        <v>21</v>
      </c>
      <c r="P3599" t="s">
        <v>1710</v>
      </c>
      <c r="Q3599" t="s">
        <v>25</v>
      </c>
      <c r="R3599" t="s">
        <v>26</v>
      </c>
      <c r="S3599" t="str">
        <f t="shared" si="170"/>
        <v>High</v>
      </c>
    </row>
    <row r="3600" spans="1:19" x14ac:dyDescent="0.3">
      <c r="A3600" t="s">
        <v>139</v>
      </c>
      <c r="B3600" t="s">
        <v>153</v>
      </c>
      <c r="C3600" t="s">
        <v>43</v>
      </c>
      <c r="D3600">
        <v>1</v>
      </c>
      <c r="E3600" t="s">
        <v>79</v>
      </c>
      <c r="F3600">
        <v>3.9</v>
      </c>
      <c r="G3600" t="s">
        <v>20</v>
      </c>
      <c r="H3600" t="str">
        <f t="shared" si="168"/>
        <v>Study Support</v>
      </c>
      <c r="I3600">
        <v>5</v>
      </c>
      <c r="J3600" t="str">
        <f t="shared" si="169"/>
        <v>High</v>
      </c>
      <c r="K3600">
        <v>2</v>
      </c>
      <c r="L3600" t="s">
        <v>23</v>
      </c>
      <c r="M3600" t="s">
        <v>22</v>
      </c>
      <c r="N3600">
        <v>7</v>
      </c>
      <c r="O3600" t="s">
        <v>21</v>
      </c>
      <c r="P3600" t="s">
        <v>164</v>
      </c>
      <c r="Q3600" t="s">
        <v>25</v>
      </c>
      <c r="R3600" t="s">
        <v>26</v>
      </c>
      <c r="S3600" t="str">
        <f t="shared" si="170"/>
        <v>High</v>
      </c>
    </row>
    <row r="3601" spans="1:19" x14ac:dyDescent="0.3">
      <c r="A3601" t="s">
        <v>141</v>
      </c>
      <c r="B3601" t="s">
        <v>153</v>
      </c>
      <c r="C3601" t="s">
        <v>43</v>
      </c>
      <c r="D3601">
        <v>1</v>
      </c>
      <c r="E3601" t="s">
        <v>79</v>
      </c>
      <c r="F3601">
        <v>3.9</v>
      </c>
      <c r="G3601" t="s">
        <v>20</v>
      </c>
      <c r="H3601" t="str">
        <f t="shared" si="168"/>
        <v>Study Support</v>
      </c>
      <c r="I3601">
        <v>5</v>
      </c>
      <c r="J3601" t="str">
        <f t="shared" si="169"/>
        <v>High</v>
      </c>
      <c r="K3601">
        <v>2</v>
      </c>
      <c r="L3601" t="s">
        <v>23</v>
      </c>
      <c r="M3601" t="s">
        <v>22</v>
      </c>
      <c r="N3601">
        <v>7</v>
      </c>
      <c r="O3601" t="s">
        <v>23</v>
      </c>
      <c r="P3601" t="s">
        <v>116</v>
      </c>
      <c r="Q3601" t="s">
        <v>25</v>
      </c>
      <c r="R3601" t="s">
        <v>49</v>
      </c>
      <c r="S3601" t="str">
        <f t="shared" si="170"/>
        <v>High</v>
      </c>
    </row>
    <row r="3602" spans="1:19" x14ac:dyDescent="0.3">
      <c r="A3602" t="s">
        <v>16</v>
      </c>
      <c r="B3602" t="s">
        <v>153</v>
      </c>
      <c r="C3602" t="s">
        <v>43</v>
      </c>
      <c r="D3602">
        <v>1</v>
      </c>
      <c r="E3602" t="s">
        <v>79</v>
      </c>
      <c r="F3602">
        <v>3.9</v>
      </c>
      <c r="G3602" t="s">
        <v>20</v>
      </c>
      <c r="H3602" t="str">
        <f t="shared" si="168"/>
        <v>Study Support</v>
      </c>
      <c r="I3602">
        <v>5</v>
      </c>
      <c r="J3602" t="str">
        <f t="shared" si="169"/>
        <v>High</v>
      </c>
      <c r="K3602">
        <v>2</v>
      </c>
      <c r="L3602" t="s">
        <v>23</v>
      </c>
      <c r="M3602" t="s">
        <v>22</v>
      </c>
      <c r="N3602">
        <v>7</v>
      </c>
      <c r="O3602" t="s">
        <v>23</v>
      </c>
      <c r="P3602" t="s">
        <v>1710</v>
      </c>
      <c r="Q3602" t="s">
        <v>25</v>
      </c>
      <c r="R3602" t="s">
        <v>49</v>
      </c>
      <c r="S3602" t="str">
        <f t="shared" si="170"/>
        <v>High</v>
      </c>
    </row>
    <row r="3603" spans="1:19" x14ac:dyDescent="0.3">
      <c r="A3603" t="s">
        <v>27</v>
      </c>
      <c r="B3603" t="s">
        <v>153</v>
      </c>
      <c r="C3603" t="s">
        <v>43</v>
      </c>
      <c r="D3603">
        <v>1</v>
      </c>
      <c r="E3603" t="s">
        <v>79</v>
      </c>
      <c r="F3603">
        <v>3.9</v>
      </c>
      <c r="G3603" t="s">
        <v>20</v>
      </c>
      <c r="H3603" t="str">
        <f t="shared" si="168"/>
        <v>Study Support</v>
      </c>
      <c r="I3603">
        <v>5</v>
      </c>
      <c r="J3603" t="str">
        <f t="shared" si="169"/>
        <v>High</v>
      </c>
      <c r="K3603">
        <v>2</v>
      </c>
      <c r="L3603" t="s">
        <v>23</v>
      </c>
      <c r="M3603" t="s">
        <v>22</v>
      </c>
      <c r="N3603">
        <v>7</v>
      </c>
      <c r="O3603" t="s">
        <v>21</v>
      </c>
      <c r="P3603" t="s">
        <v>176</v>
      </c>
      <c r="Q3603" t="s">
        <v>25</v>
      </c>
      <c r="R3603" t="s">
        <v>26</v>
      </c>
      <c r="S3603" t="str">
        <f t="shared" si="170"/>
        <v>High</v>
      </c>
    </row>
    <row r="3604" spans="1:19" x14ac:dyDescent="0.3">
      <c r="A3604" t="s">
        <v>35</v>
      </c>
      <c r="B3604" t="s">
        <v>153</v>
      </c>
      <c r="C3604" t="s">
        <v>43</v>
      </c>
      <c r="D3604">
        <v>1</v>
      </c>
      <c r="E3604" t="s">
        <v>79</v>
      </c>
      <c r="F3604">
        <v>3.9</v>
      </c>
      <c r="G3604" t="s">
        <v>20</v>
      </c>
      <c r="H3604" t="str">
        <f t="shared" si="168"/>
        <v>Study Support</v>
      </c>
      <c r="I3604">
        <v>5</v>
      </c>
      <c r="J3604" t="str">
        <f t="shared" si="169"/>
        <v>High</v>
      </c>
      <c r="K3604">
        <v>2</v>
      </c>
      <c r="L3604" t="s">
        <v>23</v>
      </c>
      <c r="M3604" t="s">
        <v>22</v>
      </c>
      <c r="N3604">
        <v>7</v>
      </c>
      <c r="O3604" t="s">
        <v>21</v>
      </c>
      <c r="P3604" t="s">
        <v>83</v>
      </c>
      <c r="Q3604" t="s">
        <v>25</v>
      </c>
      <c r="R3604" t="s">
        <v>49</v>
      </c>
      <c r="S3604" t="str">
        <f t="shared" si="170"/>
        <v>High</v>
      </c>
    </row>
    <row r="3605" spans="1:19" x14ac:dyDescent="0.3">
      <c r="A3605" t="s">
        <v>41</v>
      </c>
      <c r="B3605" t="s">
        <v>153</v>
      </c>
      <c r="C3605" t="s">
        <v>43</v>
      </c>
      <c r="D3605">
        <v>1</v>
      </c>
      <c r="E3605" t="s">
        <v>79</v>
      </c>
      <c r="F3605">
        <v>3.9</v>
      </c>
      <c r="G3605" t="s">
        <v>20</v>
      </c>
      <c r="H3605" t="str">
        <f t="shared" si="168"/>
        <v>Study Support</v>
      </c>
      <c r="I3605">
        <v>5</v>
      </c>
      <c r="J3605" t="str">
        <f t="shared" si="169"/>
        <v>High</v>
      </c>
      <c r="K3605">
        <v>2</v>
      </c>
      <c r="L3605" t="s">
        <v>23</v>
      </c>
      <c r="M3605" t="s">
        <v>22</v>
      </c>
      <c r="N3605">
        <v>7</v>
      </c>
      <c r="O3605" t="s">
        <v>23</v>
      </c>
      <c r="P3605" t="s">
        <v>176</v>
      </c>
      <c r="Q3605" t="s">
        <v>25</v>
      </c>
      <c r="R3605" t="s">
        <v>49</v>
      </c>
      <c r="S3605" t="str">
        <f t="shared" si="170"/>
        <v>High</v>
      </c>
    </row>
    <row r="3606" spans="1:19" x14ac:dyDescent="0.3">
      <c r="A3606" t="s">
        <v>46</v>
      </c>
      <c r="B3606" t="s">
        <v>153</v>
      </c>
      <c r="C3606" t="s">
        <v>43</v>
      </c>
      <c r="D3606">
        <v>1</v>
      </c>
      <c r="E3606" t="s">
        <v>79</v>
      </c>
      <c r="F3606">
        <v>3.9</v>
      </c>
      <c r="G3606" t="s">
        <v>20</v>
      </c>
      <c r="H3606" t="str">
        <f t="shared" si="168"/>
        <v>Study Support</v>
      </c>
      <c r="I3606">
        <v>5</v>
      </c>
      <c r="J3606" t="str">
        <f t="shared" si="169"/>
        <v>High</v>
      </c>
      <c r="K3606">
        <v>2</v>
      </c>
      <c r="L3606" t="s">
        <v>23</v>
      </c>
      <c r="M3606" t="s">
        <v>22</v>
      </c>
      <c r="N3606">
        <v>7</v>
      </c>
      <c r="O3606" t="s">
        <v>23</v>
      </c>
      <c r="P3606" t="s">
        <v>143</v>
      </c>
      <c r="Q3606" t="s">
        <v>25</v>
      </c>
      <c r="R3606" t="s">
        <v>45</v>
      </c>
      <c r="S3606" t="str">
        <f t="shared" si="170"/>
        <v>High</v>
      </c>
    </row>
    <row r="3607" spans="1:19" x14ac:dyDescent="0.3">
      <c r="A3607" t="s">
        <v>50</v>
      </c>
      <c r="B3607" t="s">
        <v>153</v>
      </c>
      <c r="C3607" t="s">
        <v>43</v>
      </c>
      <c r="D3607">
        <v>1</v>
      </c>
      <c r="E3607" t="s">
        <v>79</v>
      </c>
      <c r="F3607">
        <v>3.9</v>
      </c>
      <c r="G3607" t="s">
        <v>20</v>
      </c>
      <c r="H3607" t="str">
        <f t="shared" si="168"/>
        <v>Study Support</v>
      </c>
      <c r="I3607">
        <v>5</v>
      </c>
      <c r="J3607" t="str">
        <f t="shared" si="169"/>
        <v>High</v>
      </c>
      <c r="K3607">
        <v>2</v>
      </c>
      <c r="L3607" t="s">
        <v>23</v>
      </c>
      <c r="M3607" t="s">
        <v>22</v>
      </c>
      <c r="N3607">
        <v>7</v>
      </c>
      <c r="O3607" t="s">
        <v>23</v>
      </c>
      <c r="P3607" t="s">
        <v>145</v>
      </c>
      <c r="Q3607" t="s">
        <v>25</v>
      </c>
      <c r="R3607" t="s">
        <v>49</v>
      </c>
      <c r="S3607" t="str">
        <f t="shared" si="170"/>
        <v>High</v>
      </c>
    </row>
    <row r="3608" spans="1:19" x14ac:dyDescent="0.3">
      <c r="A3608" t="s">
        <v>53</v>
      </c>
      <c r="B3608" t="s">
        <v>153</v>
      </c>
      <c r="C3608" t="s">
        <v>43</v>
      </c>
      <c r="D3608">
        <v>1</v>
      </c>
      <c r="E3608" t="s">
        <v>79</v>
      </c>
      <c r="F3608">
        <v>3.9</v>
      </c>
      <c r="G3608" t="s">
        <v>20</v>
      </c>
      <c r="H3608" t="str">
        <f t="shared" si="168"/>
        <v>Study Support</v>
      </c>
      <c r="I3608">
        <v>5</v>
      </c>
      <c r="J3608" t="str">
        <f t="shared" si="169"/>
        <v>High</v>
      </c>
      <c r="K3608">
        <v>2</v>
      </c>
      <c r="L3608" t="s">
        <v>23</v>
      </c>
      <c r="M3608" t="s">
        <v>22</v>
      </c>
      <c r="N3608">
        <v>7</v>
      </c>
      <c r="O3608" t="s">
        <v>21</v>
      </c>
      <c r="P3608" t="s">
        <v>116</v>
      </c>
      <c r="Q3608" t="s">
        <v>25</v>
      </c>
      <c r="R3608" t="s">
        <v>26</v>
      </c>
      <c r="S3608" t="str">
        <f t="shared" si="170"/>
        <v>High</v>
      </c>
    </row>
    <row r="3609" spans="1:19" x14ac:dyDescent="0.3">
      <c r="A3609" t="s">
        <v>58</v>
      </c>
      <c r="B3609" t="s">
        <v>153</v>
      </c>
      <c r="C3609" t="s">
        <v>43</v>
      </c>
      <c r="D3609">
        <v>1</v>
      </c>
      <c r="E3609" t="s">
        <v>79</v>
      </c>
      <c r="F3609">
        <v>3.9</v>
      </c>
      <c r="G3609" t="s">
        <v>20</v>
      </c>
      <c r="H3609" t="str">
        <f t="shared" si="168"/>
        <v>Study Support</v>
      </c>
      <c r="I3609">
        <v>5</v>
      </c>
      <c r="J3609" t="str">
        <f t="shared" si="169"/>
        <v>High</v>
      </c>
      <c r="K3609">
        <v>2</v>
      </c>
      <c r="L3609" t="s">
        <v>23</v>
      </c>
      <c r="M3609" t="s">
        <v>22</v>
      </c>
      <c r="N3609">
        <v>7</v>
      </c>
      <c r="O3609" t="s">
        <v>21</v>
      </c>
      <c r="P3609" t="s">
        <v>145</v>
      </c>
      <c r="Q3609" t="s">
        <v>25</v>
      </c>
      <c r="R3609" t="s">
        <v>49</v>
      </c>
      <c r="S3609" t="str">
        <f t="shared" si="170"/>
        <v>High</v>
      </c>
    </row>
    <row r="3610" spans="1:19" x14ac:dyDescent="0.3">
      <c r="A3610" t="s">
        <v>63</v>
      </c>
      <c r="B3610" t="s">
        <v>153</v>
      </c>
      <c r="C3610" t="s">
        <v>43</v>
      </c>
      <c r="D3610">
        <v>1</v>
      </c>
      <c r="E3610" t="s">
        <v>79</v>
      </c>
      <c r="F3610">
        <v>3.9</v>
      </c>
      <c r="G3610" t="s">
        <v>20</v>
      </c>
      <c r="H3610" t="str">
        <f t="shared" si="168"/>
        <v>Study Support</v>
      </c>
      <c r="I3610">
        <v>5</v>
      </c>
      <c r="J3610" t="str">
        <f t="shared" si="169"/>
        <v>High</v>
      </c>
      <c r="K3610">
        <v>2</v>
      </c>
      <c r="L3610" t="s">
        <v>23</v>
      </c>
      <c r="M3610" t="s">
        <v>22</v>
      </c>
      <c r="N3610">
        <v>7</v>
      </c>
      <c r="O3610" t="s">
        <v>23</v>
      </c>
      <c r="P3610" t="s">
        <v>86</v>
      </c>
      <c r="Q3610" t="s">
        <v>25</v>
      </c>
      <c r="R3610" t="s">
        <v>26</v>
      </c>
      <c r="S3610" t="str">
        <f t="shared" si="170"/>
        <v>High</v>
      </c>
    </row>
    <row r="3611" spans="1:19" x14ac:dyDescent="0.3">
      <c r="A3611" t="s">
        <v>66</v>
      </c>
      <c r="B3611" t="s">
        <v>181</v>
      </c>
      <c r="C3611" t="s">
        <v>29</v>
      </c>
      <c r="D3611">
        <v>1</v>
      </c>
      <c r="E3611" t="s">
        <v>60</v>
      </c>
      <c r="F3611">
        <v>4.3</v>
      </c>
      <c r="G3611" t="s">
        <v>48</v>
      </c>
      <c r="H3611" t="str">
        <f t="shared" si="168"/>
        <v>Skill Development</v>
      </c>
      <c r="I3611">
        <v>2</v>
      </c>
      <c r="J3611" t="str">
        <f t="shared" si="169"/>
        <v>Low</v>
      </c>
      <c r="K3611">
        <v>2</v>
      </c>
      <c r="L3611" t="s">
        <v>23</v>
      </c>
      <c r="M3611" t="s">
        <v>32</v>
      </c>
      <c r="N3611">
        <v>2</v>
      </c>
      <c r="O3611" t="s">
        <v>21</v>
      </c>
      <c r="P3611" t="s">
        <v>104</v>
      </c>
      <c r="Q3611" t="s">
        <v>25</v>
      </c>
      <c r="R3611" t="s">
        <v>45</v>
      </c>
      <c r="S3611" t="str">
        <f t="shared" si="170"/>
        <v>Low</v>
      </c>
    </row>
    <row r="3612" spans="1:19" x14ac:dyDescent="0.3">
      <c r="A3612" t="s">
        <v>69</v>
      </c>
      <c r="B3612" t="s">
        <v>885</v>
      </c>
      <c r="C3612" t="s">
        <v>96</v>
      </c>
      <c r="D3612">
        <v>3</v>
      </c>
      <c r="E3612" t="s">
        <v>22</v>
      </c>
      <c r="F3612">
        <v>3</v>
      </c>
      <c r="G3612" t="s">
        <v>44</v>
      </c>
      <c r="H3612" t="str">
        <f t="shared" si="168"/>
        <v>Other</v>
      </c>
      <c r="I3612">
        <v>2</v>
      </c>
      <c r="J3612" t="str">
        <f t="shared" si="169"/>
        <v>Low</v>
      </c>
      <c r="K3612">
        <v>1</v>
      </c>
      <c r="L3612" t="s">
        <v>21</v>
      </c>
      <c r="M3612" t="s">
        <v>22</v>
      </c>
      <c r="N3612">
        <v>5</v>
      </c>
      <c r="O3612" t="s">
        <v>23</v>
      </c>
      <c r="P3612" t="s">
        <v>1710</v>
      </c>
      <c r="Q3612" t="s">
        <v>40</v>
      </c>
      <c r="R3612" t="s">
        <v>26</v>
      </c>
      <c r="S3612" t="str">
        <f t="shared" si="170"/>
        <v>Medium</v>
      </c>
    </row>
    <row r="3613" spans="1:19" x14ac:dyDescent="0.3">
      <c r="A3613" t="s">
        <v>71</v>
      </c>
      <c r="B3613" t="s">
        <v>861</v>
      </c>
      <c r="C3613" t="s">
        <v>103</v>
      </c>
      <c r="D3613">
        <v>3</v>
      </c>
      <c r="E3613" t="s">
        <v>19</v>
      </c>
      <c r="F3613">
        <v>2.7</v>
      </c>
      <c r="G3613" t="s">
        <v>61</v>
      </c>
      <c r="H3613" t="str">
        <f t="shared" si="168"/>
        <v>Study Support</v>
      </c>
      <c r="I3613">
        <v>2</v>
      </c>
      <c r="J3613" t="str">
        <f t="shared" si="169"/>
        <v>Low</v>
      </c>
      <c r="K3613">
        <v>1</v>
      </c>
      <c r="L3613" t="s">
        <v>23</v>
      </c>
      <c r="M3613" t="s">
        <v>22</v>
      </c>
      <c r="N3613">
        <v>3</v>
      </c>
      <c r="O3613" t="s">
        <v>21</v>
      </c>
      <c r="P3613" t="s">
        <v>52</v>
      </c>
      <c r="Q3613" t="s">
        <v>40</v>
      </c>
      <c r="R3613" t="s">
        <v>26</v>
      </c>
      <c r="S3613" t="str">
        <f t="shared" si="170"/>
        <v>Low</v>
      </c>
    </row>
    <row r="3614" spans="1:19" x14ac:dyDescent="0.3">
      <c r="A3614" t="s">
        <v>74</v>
      </c>
      <c r="B3614" t="s">
        <v>886</v>
      </c>
      <c r="C3614" t="s">
        <v>18</v>
      </c>
      <c r="D3614">
        <v>4</v>
      </c>
      <c r="E3614" t="s">
        <v>19</v>
      </c>
      <c r="F3614">
        <v>2.7</v>
      </c>
      <c r="G3614" t="s">
        <v>61</v>
      </c>
      <c r="H3614" t="str">
        <f t="shared" si="168"/>
        <v>Study Support</v>
      </c>
      <c r="I3614">
        <v>3</v>
      </c>
      <c r="J3614" t="str">
        <f t="shared" si="169"/>
        <v>Medium</v>
      </c>
      <c r="K3614">
        <v>3</v>
      </c>
      <c r="L3614" t="s">
        <v>23</v>
      </c>
      <c r="M3614" t="s">
        <v>19</v>
      </c>
      <c r="N3614">
        <v>3</v>
      </c>
      <c r="O3614" t="s">
        <v>21</v>
      </c>
      <c r="P3614" t="s">
        <v>52</v>
      </c>
      <c r="Q3614" t="s">
        <v>34</v>
      </c>
      <c r="R3614" t="s">
        <v>45</v>
      </c>
      <c r="S3614" t="str">
        <f t="shared" si="170"/>
        <v>Low</v>
      </c>
    </row>
    <row r="3615" spans="1:19" x14ac:dyDescent="0.3">
      <c r="A3615" t="s">
        <v>76</v>
      </c>
      <c r="B3615" t="s">
        <v>887</v>
      </c>
      <c r="C3615" t="s">
        <v>96</v>
      </c>
      <c r="D3615">
        <v>3</v>
      </c>
      <c r="E3615" t="s">
        <v>22</v>
      </c>
      <c r="F3615">
        <v>0.9</v>
      </c>
      <c r="G3615" t="s">
        <v>61</v>
      </c>
      <c r="H3615" t="str">
        <f t="shared" si="168"/>
        <v>Study Support</v>
      </c>
      <c r="I3615">
        <v>1</v>
      </c>
      <c r="J3615" t="str">
        <f t="shared" si="169"/>
        <v>Low</v>
      </c>
      <c r="K3615">
        <v>2</v>
      </c>
      <c r="L3615" t="s">
        <v>21</v>
      </c>
      <c r="M3615" t="s">
        <v>22</v>
      </c>
      <c r="N3615">
        <v>2</v>
      </c>
      <c r="O3615" t="s">
        <v>21</v>
      </c>
      <c r="P3615" t="s">
        <v>83</v>
      </c>
      <c r="Q3615" t="s">
        <v>25</v>
      </c>
      <c r="R3615" t="s">
        <v>45</v>
      </c>
      <c r="S3615" t="str">
        <f t="shared" si="170"/>
        <v>Low</v>
      </c>
    </row>
  </sheetData>
  <sheetProtection formatCells="0" formatColumns="0" formatRows="0" insertColumns="0" insertRows="0" insertHyperlinks="0" deleteColumns="0" deleteRows="0" sort="0" autoFilter="0" pivotTables="0"/>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B9899-B439-44E5-897E-97289FF35ECD}">
  <sheetPr codeName="Sheet6"/>
  <dimension ref="A1"/>
  <sheetViews>
    <sheetView showGridLines="0" zoomScale="81" zoomScaleNormal="106" workbookViewId="0"/>
  </sheetViews>
  <sheetFormatPr defaultRowHeight="14.4" x14ac:dyDescent="0.3"/>
  <sheetData>
    <row r="1" spans="1:1" x14ac:dyDescent="0.3">
      <c r="A1" t="s">
        <v>1697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AD886-79A0-4737-9A22-82ABF7BF017F}">
  <sheetPr codeName="Sheet5"/>
  <dimension ref="A1"/>
  <sheetViews>
    <sheetView showGridLines="0" zoomScale="73" zoomScaleNormal="106" workbookViewId="0"/>
  </sheetViews>
  <sheetFormatPr defaultRowHeight="14.4" x14ac:dyDescent="0.3"/>
  <sheetData>
    <row r="1" spans="1:1" x14ac:dyDescent="0.3">
      <c r="A1" t="s">
        <v>1697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7418-26F6-477D-889D-AA010C8D5E33}">
  <sheetPr codeName="Sheet2"/>
  <dimension ref="A1"/>
  <sheetViews>
    <sheetView showGridLines="0" tabSelected="1" zoomScale="79" zoomScaleNormal="64" workbookViewId="0"/>
  </sheetViews>
  <sheetFormatPr defaultRowHeight="14.4" x14ac:dyDescent="0.3"/>
  <sheetData>
    <row r="1" spans="1:1" x14ac:dyDescent="0.3">
      <c r="A1" t="s">
        <v>1697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F244-8A8C-4456-B307-EFDC7B080187}">
  <sheetPr codeName="Sheet4"/>
  <dimension ref="A3:CE62"/>
  <sheetViews>
    <sheetView topLeftCell="F37" zoomScale="90" zoomScaleNormal="36" workbookViewId="0"/>
  </sheetViews>
  <sheetFormatPr defaultRowHeight="14.4" x14ac:dyDescent="0.3"/>
  <cols>
    <col min="1" max="1" width="23.44140625" bestFit="1" customWidth="1"/>
    <col min="2" max="2" width="22.109375" bestFit="1" customWidth="1"/>
    <col min="3" max="3" width="10.5546875" customWidth="1"/>
    <col min="4" max="4" width="17.88671875" bestFit="1" customWidth="1"/>
    <col min="5" max="5" width="27.6640625" bestFit="1" customWidth="1"/>
    <col min="6" max="6" width="22.109375" bestFit="1" customWidth="1"/>
    <col min="7" max="7" width="13.109375" bestFit="1" customWidth="1"/>
    <col min="8" max="8" width="22.109375" bestFit="1" customWidth="1"/>
    <col min="10" max="10" width="13.109375" bestFit="1" customWidth="1"/>
    <col min="11" max="12" width="22.109375" bestFit="1" customWidth="1"/>
    <col min="14" max="14" width="13.109375" bestFit="1" customWidth="1"/>
    <col min="15" max="15" width="22.109375" bestFit="1" customWidth="1"/>
    <col min="18" max="18" width="16.6640625" bestFit="1" customWidth="1"/>
    <col min="19" max="19" width="22.109375" bestFit="1" customWidth="1"/>
    <col min="20" max="20" width="13.88671875" bestFit="1" customWidth="1"/>
    <col min="21" max="21" width="13.109375" bestFit="1" customWidth="1"/>
    <col min="22" max="22" width="27.6640625" bestFit="1" customWidth="1"/>
    <col min="23" max="23" width="13.33203125" bestFit="1" customWidth="1"/>
    <col min="24" max="24" width="13.109375" bestFit="1" customWidth="1"/>
    <col min="25" max="25" width="24.6640625" bestFit="1" customWidth="1"/>
    <col min="26" max="26" width="12.21875" bestFit="1" customWidth="1"/>
    <col min="27" max="27" width="13.109375" bestFit="1" customWidth="1"/>
    <col min="28" max="28" width="22.109375" bestFit="1" customWidth="1"/>
    <col min="30" max="30" width="13.109375" bestFit="1" customWidth="1"/>
    <col min="31" max="31" width="22.109375" bestFit="1" customWidth="1"/>
    <col min="34" max="34" width="21.5546875" bestFit="1" customWidth="1"/>
    <col min="36" max="36" width="24.6640625" bestFit="1" customWidth="1"/>
    <col min="37" max="37" width="23.33203125" bestFit="1" customWidth="1"/>
    <col min="41" max="41" width="19.44140625" bestFit="1" customWidth="1"/>
    <col min="42" max="42" width="22.33203125" bestFit="1" customWidth="1"/>
    <col min="43" max="43" width="27.77734375" bestFit="1" customWidth="1"/>
    <col min="44" max="44" width="30.21875" customWidth="1"/>
    <col min="45" max="45" width="24.109375" customWidth="1"/>
    <col min="46" max="46" width="7.44140625" bestFit="1" customWidth="1"/>
    <col min="47" max="47" width="22.88671875" customWidth="1"/>
    <col min="48" max="48" width="30.77734375" bestFit="1" customWidth="1"/>
    <col min="49" max="49" width="29.33203125" customWidth="1"/>
    <col min="50" max="50" width="19.21875" customWidth="1"/>
    <col min="51" max="51" width="12.33203125" customWidth="1"/>
    <col min="52" max="55" width="12.6640625" customWidth="1"/>
    <col min="57" max="57" width="22.109375" bestFit="1" customWidth="1"/>
    <col min="58" max="58" width="16" bestFit="1" customWidth="1"/>
    <col min="59" max="63" width="8.6640625" bestFit="1" customWidth="1"/>
    <col min="64" max="64" width="11.21875" bestFit="1" customWidth="1"/>
    <col min="65" max="65" width="13.88671875" bestFit="1" customWidth="1"/>
    <col min="66" max="66" width="7.88671875" bestFit="1" customWidth="1"/>
    <col min="67" max="67" width="8.33203125" bestFit="1" customWidth="1"/>
    <col min="68" max="68" width="7.109375" bestFit="1" customWidth="1"/>
    <col min="69" max="69" width="7.44140625" bestFit="1" customWidth="1"/>
    <col min="70" max="70" width="7.21875" bestFit="1" customWidth="1"/>
    <col min="71" max="71" width="6" bestFit="1" customWidth="1"/>
    <col min="72" max="72" width="11.21875" bestFit="1" customWidth="1"/>
    <col min="73" max="73" width="38.6640625" bestFit="1" customWidth="1"/>
    <col min="74" max="74" width="22.109375" bestFit="1" customWidth="1"/>
    <col min="75" max="75" width="8.21875" bestFit="1" customWidth="1"/>
    <col min="76" max="76" width="7" bestFit="1" customWidth="1"/>
    <col min="77" max="77" width="13.109375" bestFit="1" customWidth="1"/>
    <col min="78" max="78" width="22.109375" bestFit="1" customWidth="1"/>
    <col min="79" max="79" width="5.88671875" bestFit="1" customWidth="1"/>
    <col min="82" max="82" width="17.88671875" bestFit="1" customWidth="1"/>
    <col min="83" max="83" width="22.109375" bestFit="1" customWidth="1"/>
  </cols>
  <sheetData>
    <row r="3" spans="1:83" x14ac:dyDescent="0.3">
      <c r="A3" s="1" t="s">
        <v>1694</v>
      </c>
      <c r="B3" s="2" t="s">
        <v>1693</v>
      </c>
    </row>
    <row r="4" spans="1:83" x14ac:dyDescent="0.3">
      <c r="A4" s="3" t="s">
        <v>30</v>
      </c>
      <c r="B4" s="13">
        <v>0.34339001645639056</v>
      </c>
    </row>
    <row r="5" spans="1:83" x14ac:dyDescent="0.3">
      <c r="A5" s="4" t="s">
        <v>22</v>
      </c>
      <c r="B5" s="14">
        <v>0.32089961601755346</v>
      </c>
      <c r="D5" s="1" t="s">
        <v>1691</v>
      </c>
      <c r="E5" s="9" t="s">
        <v>1695</v>
      </c>
      <c r="F5" s="10" t="s">
        <v>1693</v>
      </c>
      <c r="G5" s="1" t="s">
        <v>1691</v>
      </c>
      <c r="H5" s="2" t="s">
        <v>1693</v>
      </c>
      <c r="N5" s="1" t="s">
        <v>1691</v>
      </c>
      <c r="O5" s="2" t="s">
        <v>1693</v>
      </c>
      <c r="R5" s="1" t="s">
        <v>1691</v>
      </c>
      <c r="S5" s="2" t="s">
        <v>1693</v>
      </c>
    </row>
    <row r="6" spans="1:83" x14ac:dyDescent="0.3">
      <c r="A6" s="4" t="s">
        <v>19</v>
      </c>
      <c r="B6" s="14">
        <v>0.33571036752605593</v>
      </c>
      <c r="D6" s="3" t="s">
        <v>103</v>
      </c>
      <c r="E6" s="30">
        <v>2.6519083969465669</v>
      </c>
      <c r="F6" s="45">
        <v>262</v>
      </c>
      <c r="G6" s="3" t="s">
        <v>30</v>
      </c>
      <c r="H6" s="42">
        <v>859</v>
      </c>
      <c r="J6" s="1" t="s">
        <v>1691</v>
      </c>
      <c r="K6" s="2" t="s">
        <v>1693</v>
      </c>
      <c r="N6" s="3" t="s">
        <v>21</v>
      </c>
      <c r="O6" s="13">
        <v>0.52185943552850023</v>
      </c>
      <c r="R6" s="3" t="s">
        <v>32</v>
      </c>
      <c r="S6" s="42">
        <v>621</v>
      </c>
      <c r="U6" s="1" t="s">
        <v>1691</v>
      </c>
      <c r="V6" s="2" t="s">
        <v>1695</v>
      </c>
      <c r="X6" s="1" t="s">
        <v>1691</v>
      </c>
      <c r="Y6" s="2" t="s">
        <v>1705</v>
      </c>
      <c r="AA6" s="1" t="s">
        <v>1691</v>
      </c>
      <c r="AB6" s="2" t="s">
        <v>1693</v>
      </c>
      <c r="AD6" s="1" t="s">
        <v>1691</v>
      </c>
      <c r="AE6" s="2" t="s">
        <v>1693</v>
      </c>
    </row>
    <row r="7" spans="1:83" x14ac:dyDescent="0.3">
      <c r="A7" s="5" t="s">
        <v>1692</v>
      </c>
      <c r="B7" s="15">
        <v>1</v>
      </c>
      <c r="D7" s="4" t="s">
        <v>43</v>
      </c>
      <c r="E7" s="31">
        <v>2.6995157384987896</v>
      </c>
      <c r="F7" s="46">
        <v>413</v>
      </c>
      <c r="G7" s="4" t="s">
        <v>19</v>
      </c>
      <c r="H7" s="43">
        <v>854</v>
      </c>
      <c r="J7" s="3" t="s">
        <v>45</v>
      </c>
      <c r="K7" s="13">
        <v>0.4590481460985058</v>
      </c>
      <c r="N7" s="4" t="s">
        <v>23</v>
      </c>
      <c r="O7" s="14">
        <v>0.47814056447149972</v>
      </c>
      <c r="R7" s="4" t="s">
        <v>1704</v>
      </c>
      <c r="S7" s="43">
        <v>1619</v>
      </c>
      <c r="U7" s="3">
        <v>1</v>
      </c>
      <c r="V7" s="42">
        <v>2.4996674057649737</v>
      </c>
      <c r="X7" s="3" t="s">
        <v>45</v>
      </c>
      <c r="Y7" s="42">
        <v>1465</v>
      </c>
      <c r="AA7" s="3" t="s">
        <v>34</v>
      </c>
      <c r="AB7" s="13">
        <v>0.36967349197565025</v>
      </c>
      <c r="AD7" s="3" t="s">
        <v>45</v>
      </c>
      <c r="AE7" s="42">
        <v>1124</v>
      </c>
    </row>
    <row r="8" spans="1:83" x14ac:dyDescent="0.3">
      <c r="D8" s="4" t="s">
        <v>29</v>
      </c>
      <c r="E8" s="31">
        <v>2.7332417582417601</v>
      </c>
      <c r="F8" s="46">
        <v>364</v>
      </c>
      <c r="G8" s="4" t="s">
        <v>22</v>
      </c>
      <c r="H8" s="43">
        <v>836</v>
      </c>
      <c r="J8" s="4" t="s">
        <v>1701</v>
      </c>
      <c r="K8" s="14">
        <v>0.28251245157719979</v>
      </c>
      <c r="N8" s="5" t="s">
        <v>1692</v>
      </c>
      <c r="O8" s="15">
        <v>1</v>
      </c>
      <c r="R8" s="4" t="s">
        <v>1703</v>
      </c>
      <c r="S8" s="43">
        <v>1374</v>
      </c>
      <c r="U8" s="4">
        <v>2</v>
      </c>
      <c r="V8" s="43">
        <v>2.6289855072463753</v>
      </c>
      <c r="X8" s="4" t="s">
        <v>1701</v>
      </c>
      <c r="Y8" s="43">
        <v>1464</v>
      </c>
      <c r="AA8" s="4" t="s">
        <v>40</v>
      </c>
      <c r="AB8" s="14">
        <v>0.3298284449363586</v>
      </c>
      <c r="AD8" s="4" t="s">
        <v>49</v>
      </c>
      <c r="AE8" s="43">
        <v>1260</v>
      </c>
      <c r="BE8" s="1" t="s">
        <v>1693</v>
      </c>
      <c r="BF8" s="1" t="s">
        <v>1696</v>
      </c>
      <c r="BG8" s="11"/>
      <c r="BH8" s="11"/>
      <c r="BI8" s="11"/>
      <c r="BJ8" s="11"/>
      <c r="BK8" s="12"/>
    </row>
    <row r="9" spans="1:83" x14ac:dyDescent="0.3">
      <c r="D9" s="4" t="s">
        <v>18</v>
      </c>
      <c r="E9" s="31">
        <v>2.2455445544554449</v>
      </c>
      <c r="F9" s="46">
        <v>505</v>
      </c>
      <c r="G9" s="4" t="s">
        <v>32</v>
      </c>
      <c r="H9" s="43">
        <v>757</v>
      </c>
      <c r="J9" s="4" t="s">
        <v>49</v>
      </c>
      <c r="K9" s="14">
        <v>0.25843940232429441</v>
      </c>
      <c r="R9" s="5" t="s">
        <v>1692</v>
      </c>
      <c r="S9" s="44">
        <v>3614</v>
      </c>
      <c r="U9" s="4">
        <v>3</v>
      </c>
      <c r="V9" s="43">
        <v>2.5484676503972779</v>
      </c>
      <c r="X9" s="4" t="s">
        <v>49</v>
      </c>
      <c r="Y9" s="43">
        <v>685</v>
      </c>
      <c r="AA9" s="4" t="s">
        <v>25</v>
      </c>
      <c r="AB9" s="14">
        <v>0.30049806308799115</v>
      </c>
      <c r="AD9" s="4" t="s">
        <v>26</v>
      </c>
      <c r="AE9" s="43">
        <v>1230</v>
      </c>
      <c r="BE9" s="1" t="s">
        <v>1691</v>
      </c>
      <c r="BF9" s="9" t="s">
        <v>890</v>
      </c>
      <c r="BG9" s="22" t="s">
        <v>30</v>
      </c>
      <c r="BH9" s="22" t="s">
        <v>896</v>
      </c>
      <c r="BI9" s="22" t="s">
        <v>22</v>
      </c>
      <c r="BJ9" s="22" t="s">
        <v>19</v>
      </c>
      <c r="BK9" s="10" t="s">
        <v>32</v>
      </c>
      <c r="BU9" s="1" t="s">
        <v>1691</v>
      </c>
      <c r="BV9" s="2" t="s">
        <v>1693</v>
      </c>
      <c r="BY9" s="1" t="s">
        <v>1691</v>
      </c>
      <c r="BZ9" s="2" t="s">
        <v>1693</v>
      </c>
    </row>
    <row r="10" spans="1:83" x14ac:dyDescent="0.3">
      <c r="D10" s="4" t="s">
        <v>147</v>
      </c>
      <c r="E10" s="31">
        <v>2.4198113207547158</v>
      </c>
      <c r="F10" s="46">
        <v>318</v>
      </c>
      <c r="G10" s="4" t="s">
        <v>896</v>
      </c>
      <c r="H10" s="43">
        <v>157</v>
      </c>
      <c r="J10" s="5" t="s">
        <v>1692</v>
      </c>
      <c r="K10" s="15">
        <v>1</v>
      </c>
      <c r="U10" s="4">
        <v>4</v>
      </c>
      <c r="V10" s="43">
        <v>2.5563005780346817</v>
      </c>
      <c r="X10" s="5" t="s">
        <v>1692</v>
      </c>
      <c r="Y10" s="44">
        <v>3614</v>
      </c>
      <c r="AA10" s="5" t="s">
        <v>1692</v>
      </c>
      <c r="AB10" s="15">
        <v>1</v>
      </c>
      <c r="AD10" s="5" t="s">
        <v>1692</v>
      </c>
      <c r="AE10" s="44">
        <v>3614</v>
      </c>
      <c r="BE10" s="3" t="s">
        <v>103</v>
      </c>
      <c r="BF10" s="19">
        <v>0.10596026490066225</v>
      </c>
      <c r="BG10" s="23">
        <v>7.1012805587892899E-2</v>
      </c>
      <c r="BH10" s="23">
        <v>8.9171974522292988E-2</v>
      </c>
      <c r="BI10" s="23">
        <v>7.1770334928229665E-2</v>
      </c>
      <c r="BJ10" s="23">
        <v>6.7915690866510545E-2</v>
      </c>
      <c r="BK10" s="27">
        <v>7.0013210039630125E-2</v>
      </c>
      <c r="BU10" s="3" t="s">
        <v>17</v>
      </c>
      <c r="BV10" s="42">
        <v>60</v>
      </c>
      <c r="BY10" s="3" t="s">
        <v>21</v>
      </c>
      <c r="BZ10" s="13">
        <v>0.50110680686220255</v>
      </c>
    </row>
    <row r="11" spans="1:83" x14ac:dyDescent="0.3">
      <c r="D11" s="4" t="s">
        <v>90</v>
      </c>
      <c r="E11" s="31">
        <v>2.6581300813008117</v>
      </c>
      <c r="F11" s="46">
        <v>246</v>
      </c>
      <c r="G11" s="4" t="s">
        <v>890</v>
      </c>
      <c r="H11" s="43">
        <v>151</v>
      </c>
      <c r="U11" s="5" t="s">
        <v>1692</v>
      </c>
      <c r="V11" s="44">
        <v>2.5596845600442806</v>
      </c>
      <c r="AJ11" s="2" t="s">
        <v>1705</v>
      </c>
      <c r="BE11" s="4" t="s">
        <v>43</v>
      </c>
      <c r="BF11" s="20">
        <v>0.11920529801324503</v>
      </c>
      <c r="BG11" s="24">
        <v>9.4295692665890565E-2</v>
      </c>
      <c r="BH11" s="24">
        <v>0.12738853503184713</v>
      </c>
      <c r="BI11" s="24">
        <v>0.11961722488038277</v>
      </c>
      <c r="BJ11" s="24">
        <v>0.14871194379391101</v>
      </c>
      <c r="BK11" s="28">
        <v>8.8507265521796566E-2</v>
      </c>
      <c r="BU11" s="4" t="s">
        <v>616</v>
      </c>
      <c r="BV11" s="43">
        <v>64</v>
      </c>
      <c r="BY11" s="16" t="s">
        <v>23</v>
      </c>
      <c r="BZ11" s="17">
        <v>0.49889319313779745</v>
      </c>
      <c r="CD11" s="1" t="s">
        <v>1691</v>
      </c>
      <c r="CE11" s="2" t="s">
        <v>1693</v>
      </c>
    </row>
    <row r="12" spans="1:83" x14ac:dyDescent="0.3">
      <c r="D12" s="4" t="s">
        <v>78</v>
      </c>
      <c r="E12" s="31">
        <v>2.4563157894736856</v>
      </c>
      <c r="F12" s="46">
        <v>380</v>
      </c>
      <c r="G12" s="5" t="s">
        <v>1692</v>
      </c>
      <c r="H12" s="44">
        <v>3614</v>
      </c>
      <c r="AJ12" s="44">
        <v>3614</v>
      </c>
      <c r="AK12">
        <f>SUM(GETPIVOTDATA("Trust_in_AI_Tools",$AJ$11))</f>
        <v>3614</v>
      </c>
      <c r="BE12" s="4" t="s">
        <v>29</v>
      </c>
      <c r="BF12" s="20">
        <v>0.11920529801324503</v>
      </c>
      <c r="BG12" s="24">
        <v>0.11175785797438882</v>
      </c>
      <c r="BH12" s="24">
        <v>0.17197452229299362</v>
      </c>
      <c r="BI12" s="24">
        <v>0.10167464114832536</v>
      </c>
      <c r="BJ12" s="24">
        <v>7.0257611241217793E-2</v>
      </c>
      <c r="BK12" s="28">
        <v>0.10303830911492734</v>
      </c>
      <c r="BU12" s="4" t="s">
        <v>278</v>
      </c>
      <c r="BV12" s="43">
        <v>170</v>
      </c>
      <c r="CD12" s="3" t="s">
        <v>103</v>
      </c>
      <c r="CE12" s="13">
        <v>7.2495849474266738E-2</v>
      </c>
    </row>
    <row r="13" spans="1:83" x14ac:dyDescent="0.3">
      <c r="D13" s="4" t="s">
        <v>55</v>
      </c>
      <c r="E13" s="31">
        <v>2.4387900355871874</v>
      </c>
      <c r="F13" s="46">
        <v>281</v>
      </c>
      <c r="BE13" s="4" t="s">
        <v>18</v>
      </c>
      <c r="BF13" s="20">
        <v>0.13907284768211919</v>
      </c>
      <c r="BG13" s="24">
        <v>9.8952270081490101E-2</v>
      </c>
      <c r="BH13" s="24">
        <v>0.10191082802547771</v>
      </c>
      <c r="BI13" s="24">
        <v>0.13755980861244019</v>
      </c>
      <c r="BJ13" s="24">
        <v>0.18852459016393441</v>
      </c>
      <c r="BK13" s="28">
        <v>0.14134742404227213</v>
      </c>
      <c r="BU13" s="4" t="s">
        <v>401</v>
      </c>
      <c r="BV13" s="43">
        <v>19</v>
      </c>
      <c r="CD13" s="4" t="s">
        <v>43</v>
      </c>
      <c r="CE13" s="14">
        <v>0.11427780852241284</v>
      </c>
    </row>
    <row r="14" spans="1:83" x14ac:dyDescent="0.3">
      <c r="D14" s="4" t="s">
        <v>96</v>
      </c>
      <c r="E14" s="31">
        <v>2.7440476190476191</v>
      </c>
      <c r="F14" s="46">
        <v>252</v>
      </c>
      <c r="BE14" s="4" t="s">
        <v>147</v>
      </c>
      <c r="BF14" s="20">
        <v>5.2980132450331126E-2</v>
      </c>
      <c r="BG14" s="24">
        <v>8.7310826542491268E-2</v>
      </c>
      <c r="BH14" s="24">
        <v>8.2802547770700632E-2</v>
      </c>
      <c r="BI14" s="24">
        <v>9.8086124401913874E-2</v>
      </c>
      <c r="BJ14" s="24">
        <v>8.5480093676814986E-2</v>
      </c>
      <c r="BK14" s="28">
        <v>8.8507265521796566E-2</v>
      </c>
      <c r="BU14" s="16" t="s">
        <v>153</v>
      </c>
      <c r="BV14" s="48">
        <v>231</v>
      </c>
      <c r="CD14" s="4" t="s">
        <v>29</v>
      </c>
      <c r="CE14" s="14">
        <v>0.10071942446043165</v>
      </c>
    </row>
    <row r="15" spans="1:83" x14ac:dyDescent="0.3">
      <c r="D15" s="4" t="s">
        <v>37</v>
      </c>
      <c r="E15" s="31">
        <v>2.6618887015177131</v>
      </c>
      <c r="F15" s="46">
        <v>593</v>
      </c>
      <c r="BE15" s="4" t="s">
        <v>90</v>
      </c>
      <c r="BF15" s="20">
        <v>7.2847682119205295E-2</v>
      </c>
      <c r="BG15" s="24">
        <v>6.9848661233993012E-2</v>
      </c>
      <c r="BH15" s="24">
        <v>8.2802547770700632E-2</v>
      </c>
      <c r="BI15" s="24">
        <v>6.5789473684210523E-2</v>
      </c>
      <c r="BJ15" s="24">
        <v>5.1522248243559721E-2</v>
      </c>
      <c r="BK15" s="28">
        <v>8.3223249669749005E-2</v>
      </c>
      <c r="CD15" s="4" t="s">
        <v>18</v>
      </c>
      <c r="CE15" s="14">
        <v>0.13973436635307138</v>
      </c>
    </row>
    <row r="16" spans="1:83" x14ac:dyDescent="0.3">
      <c r="D16" s="5" t="s">
        <v>1692</v>
      </c>
      <c r="E16" s="32">
        <v>2.5596845600442819</v>
      </c>
      <c r="F16" s="47">
        <v>3614</v>
      </c>
      <c r="BE16" s="4" t="s">
        <v>78</v>
      </c>
      <c r="BF16" s="20">
        <v>9.2715231788079472E-2</v>
      </c>
      <c r="BG16" s="24">
        <v>0.12339930151338765</v>
      </c>
      <c r="BH16" s="24">
        <v>0.12738853503184713</v>
      </c>
      <c r="BI16" s="24">
        <v>0.10885167464114832</v>
      </c>
      <c r="BJ16" s="24">
        <v>8.5480093676814986E-2</v>
      </c>
      <c r="BK16" s="28">
        <v>0.10039630118890357</v>
      </c>
      <c r="CD16" s="4" t="s">
        <v>147</v>
      </c>
      <c r="CE16" s="14">
        <v>8.7991145545102373E-2</v>
      </c>
    </row>
    <row r="17" spans="4:83" x14ac:dyDescent="0.3">
      <c r="BE17" s="4" t="s">
        <v>55</v>
      </c>
      <c r="BF17" s="20">
        <v>7.9470198675496692E-2</v>
      </c>
      <c r="BG17" s="24">
        <v>7.2176949941792787E-2</v>
      </c>
      <c r="BH17" s="24">
        <v>4.4585987261146494E-2</v>
      </c>
      <c r="BI17" s="24">
        <v>8.3732057416267949E-2</v>
      </c>
      <c r="BJ17" s="24">
        <v>7.3770491803278687E-2</v>
      </c>
      <c r="BK17" s="28">
        <v>8.8507265521796566E-2</v>
      </c>
      <c r="CD17" s="4" t="s">
        <v>90</v>
      </c>
      <c r="CE17" s="14">
        <v>6.8068622025456563E-2</v>
      </c>
    </row>
    <row r="18" spans="4:83" x14ac:dyDescent="0.3">
      <c r="BE18" s="4" t="s">
        <v>96</v>
      </c>
      <c r="BF18" s="20">
        <v>9.2715231788079472E-2</v>
      </c>
      <c r="BG18" s="24">
        <v>5.7043073341094298E-2</v>
      </c>
      <c r="BH18" s="24">
        <v>7.6433121019108277E-2</v>
      </c>
      <c r="BI18" s="24">
        <v>5.7416267942583733E-2</v>
      </c>
      <c r="BJ18" s="24">
        <v>8.5480093676814986E-2</v>
      </c>
      <c r="BK18" s="28">
        <v>7.3976221928665792E-2</v>
      </c>
      <c r="CD18" s="4" t="s">
        <v>78</v>
      </c>
      <c r="CE18" s="14">
        <v>0.10514665190924184</v>
      </c>
    </row>
    <row r="19" spans="4:83" x14ac:dyDescent="0.3">
      <c r="BE19" s="4" t="s">
        <v>37</v>
      </c>
      <c r="BF19" s="20">
        <v>0.12582781456953643</v>
      </c>
      <c r="BG19" s="24">
        <v>0.21420256111757857</v>
      </c>
      <c r="BH19" s="24">
        <v>9.5541401273885357E-2</v>
      </c>
      <c r="BI19" s="24">
        <v>0.15550239234449761</v>
      </c>
      <c r="BJ19" s="24">
        <v>0.14285714285714285</v>
      </c>
      <c r="BK19" s="28">
        <v>0.16248348745046234</v>
      </c>
      <c r="CD19" s="4" t="s">
        <v>55</v>
      </c>
      <c r="CE19" s="14">
        <v>7.7753182069728838E-2</v>
      </c>
    </row>
    <row r="20" spans="4:83" x14ac:dyDescent="0.3">
      <c r="BE20" s="5" t="s">
        <v>1692</v>
      </c>
      <c r="BF20" s="18">
        <v>1</v>
      </c>
      <c r="BG20" s="25">
        <v>1</v>
      </c>
      <c r="BH20" s="25">
        <v>1</v>
      </c>
      <c r="BI20" s="25">
        <v>1</v>
      </c>
      <c r="BJ20" s="25">
        <v>1</v>
      </c>
      <c r="BK20" s="29">
        <v>1</v>
      </c>
      <c r="CD20" s="4" t="s">
        <v>96</v>
      </c>
      <c r="CE20" s="14">
        <v>6.972883231876037E-2</v>
      </c>
    </row>
    <row r="21" spans="4:83" x14ac:dyDescent="0.3">
      <c r="CD21" s="16" t="s">
        <v>37</v>
      </c>
      <c r="CE21" s="17">
        <v>0.16408411732152739</v>
      </c>
    </row>
    <row r="23" spans="4:83" x14ac:dyDescent="0.3">
      <c r="AO23" s="1" t="s">
        <v>1691</v>
      </c>
      <c r="AP23" s="2" t="s">
        <v>1713</v>
      </c>
      <c r="AQ23" s="33" t="s">
        <v>1707</v>
      </c>
      <c r="AR23" s="41" t="s">
        <v>1713</v>
      </c>
    </row>
    <row r="24" spans="4:83" x14ac:dyDescent="0.3">
      <c r="AO24" s="3" t="s">
        <v>1710</v>
      </c>
      <c r="AP24" s="2">
        <v>165</v>
      </c>
      <c r="AQ24" s="39" t="s">
        <v>1710</v>
      </c>
      <c r="AR24" s="9">
        <v>165</v>
      </c>
    </row>
    <row r="25" spans="4:83" x14ac:dyDescent="0.3">
      <c r="AO25" s="4" t="s">
        <v>1708</v>
      </c>
      <c r="AP25" s="8">
        <v>5</v>
      </c>
      <c r="AQ25" s="40" t="s">
        <v>1708</v>
      </c>
      <c r="AR25" s="34">
        <v>5</v>
      </c>
    </row>
    <row r="26" spans="4:83" x14ac:dyDescent="0.3">
      <c r="AO26" s="4" t="s">
        <v>179</v>
      </c>
      <c r="AP26" s="8">
        <v>155</v>
      </c>
      <c r="AQ26" s="40" t="s">
        <v>179</v>
      </c>
      <c r="AR26" s="34">
        <v>155</v>
      </c>
    </row>
    <row r="27" spans="4:83" x14ac:dyDescent="0.3">
      <c r="U27" s="9" t="s">
        <v>1691</v>
      </c>
      <c r="V27" s="2" t="s">
        <v>1695</v>
      </c>
      <c r="AO27" s="4" t="s">
        <v>93</v>
      </c>
      <c r="AP27" s="8">
        <v>35</v>
      </c>
      <c r="AQ27" s="40" t="s">
        <v>93</v>
      </c>
      <c r="AR27" s="34">
        <v>35</v>
      </c>
    </row>
    <row r="28" spans="4:83" x14ac:dyDescent="0.3">
      <c r="U28" s="3">
        <v>1</v>
      </c>
      <c r="V28" s="2">
        <v>2.4996674057649737</v>
      </c>
      <c r="AO28" s="4" t="s">
        <v>145</v>
      </c>
      <c r="AP28" s="8">
        <v>172</v>
      </c>
      <c r="AQ28" s="40" t="s">
        <v>145</v>
      </c>
      <c r="AR28" s="34">
        <v>172</v>
      </c>
    </row>
    <row r="29" spans="4:83" x14ac:dyDescent="0.3">
      <c r="U29" s="4">
        <v>2</v>
      </c>
      <c r="V29" s="8">
        <v>2.6289855072463753</v>
      </c>
      <c r="AO29" s="4" t="s">
        <v>109</v>
      </c>
      <c r="AP29" s="8">
        <v>153</v>
      </c>
      <c r="AQ29" s="40" t="s">
        <v>109</v>
      </c>
      <c r="AR29" s="34">
        <v>153</v>
      </c>
    </row>
    <row r="30" spans="4:83" x14ac:dyDescent="0.3">
      <c r="U30" s="4">
        <v>3</v>
      </c>
      <c r="V30" s="8">
        <v>2.5484676503972801</v>
      </c>
      <c r="AO30" s="4" t="s">
        <v>57</v>
      </c>
      <c r="AP30" s="8">
        <v>67</v>
      </c>
      <c r="AQ30" s="40" t="s">
        <v>57</v>
      </c>
      <c r="AR30" s="34">
        <v>67</v>
      </c>
    </row>
    <row r="31" spans="4:83" x14ac:dyDescent="0.3">
      <c r="D31" s="9" t="s">
        <v>1691</v>
      </c>
      <c r="E31" s="9" t="s">
        <v>1695</v>
      </c>
      <c r="F31" s="10" t="s">
        <v>1693</v>
      </c>
      <c r="U31" s="4">
        <v>4</v>
      </c>
      <c r="V31" s="8">
        <v>2.5563005780346817</v>
      </c>
      <c r="AO31" s="4" t="s">
        <v>33</v>
      </c>
      <c r="AP31" s="8">
        <v>134</v>
      </c>
      <c r="AQ31" s="40" t="s">
        <v>33</v>
      </c>
      <c r="AR31" s="34">
        <v>134</v>
      </c>
    </row>
    <row r="32" spans="4:83" x14ac:dyDescent="0.3">
      <c r="D32" s="3" t="s">
        <v>103</v>
      </c>
      <c r="E32" s="30">
        <v>2.6519083969465669</v>
      </c>
      <c r="F32" s="10">
        <v>262</v>
      </c>
      <c r="U32" s="5" t="s">
        <v>1692</v>
      </c>
      <c r="V32" s="7">
        <v>2.5596845600442806</v>
      </c>
      <c r="AO32" s="4" t="s">
        <v>1709</v>
      </c>
      <c r="AP32" s="8">
        <v>2</v>
      </c>
      <c r="AQ32" s="40" t="s">
        <v>1709</v>
      </c>
      <c r="AR32" s="34">
        <v>2</v>
      </c>
    </row>
    <row r="33" spans="4:44" x14ac:dyDescent="0.3">
      <c r="D33" s="4" t="s">
        <v>43</v>
      </c>
      <c r="E33" s="31">
        <v>2.6995157384987896</v>
      </c>
      <c r="F33" s="21">
        <v>413</v>
      </c>
      <c r="K33" s="1" t="s">
        <v>1691</v>
      </c>
      <c r="L33" s="2" t="s">
        <v>1693</v>
      </c>
      <c r="M33" s="33" t="s">
        <v>1698</v>
      </c>
      <c r="N33" s="33" t="s">
        <v>1699</v>
      </c>
      <c r="AO33" s="4" t="s">
        <v>196</v>
      </c>
      <c r="AP33" s="8">
        <v>49</v>
      </c>
      <c r="AQ33" s="40" t="s">
        <v>196</v>
      </c>
      <c r="AR33" s="34">
        <v>49</v>
      </c>
    </row>
    <row r="34" spans="4:44" x14ac:dyDescent="0.3">
      <c r="D34" s="4" t="s">
        <v>29</v>
      </c>
      <c r="E34" s="31">
        <v>2.7332417582417601</v>
      </c>
      <c r="F34" s="21">
        <v>364</v>
      </c>
      <c r="K34" s="3">
        <v>-5</v>
      </c>
      <c r="L34" s="13">
        <v>2.3242944106253459E-2</v>
      </c>
      <c r="M34" s="26">
        <f>IF(K34&lt;0,-GETPIVOTDATA("Student_Name",$K$33,"Impact_on_Grades",K34),0)</f>
        <v>-2.3242944106253459E-2</v>
      </c>
      <c r="N34" s="26">
        <f>IF(K34&gt;0,GETPIVOTDATA("Student_Name",$K$33,"Impact_on_Grades",K34),0)</f>
        <v>0</v>
      </c>
      <c r="AO34" s="4" t="s">
        <v>143</v>
      </c>
      <c r="AP34" s="8">
        <v>151</v>
      </c>
      <c r="AQ34" s="40" t="s">
        <v>143</v>
      </c>
      <c r="AR34" s="34">
        <v>151</v>
      </c>
    </row>
    <row r="35" spans="4:44" x14ac:dyDescent="0.3">
      <c r="D35" s="4" t="s">
        <v>18</v>
      </c>
      <c r="E35" s="31">
        <v>2.2455445544554449</v>
      </c>
      <c r="F35" s="21">
        <v>505</v>
      </c>
      <c r="K35" s="4">
        <v>-4</v>
      </c>
      <c r="L35" s="14">
        <v>3.0437188710570006E-2</v>
      </c>
      <c r="M35" s="26">
        <f t="shared" ref="M35:M44" si="0">IF(K35&lt;0,-GETPIVOTDATA("Student_Name",$K$33,"Impact_on_Grades",K35),0)</f>
        <v>-3.0437188710570006E-2</v>
      </c>
      <c r="N35" s="26">
        <f t="shared" ref="N35:N44" si="1">IF(K35&gt;0,GETPIVOTDATA("Student_Name",$K$33,"Impact_on_Grades",K35),0)</f>
        <v>0</v>
      </c>
      <c r="AO35" s="4" t="s">
        <v>165</v>
      </c>
      <c r="AP35" s="8">
        <v>145</v>
      </c>
      <c r="AQ35" s="40" t="s">
        <v>165</v>
      </c>
      <c r="AR35" s="34">
        <v>145</v>
      </c>
    </row>
    <row r="36" spans="4:44" x14ac:dyDescent="0.3">
      <c r="D36" s="4" t="s">
        <v>147</v>
      </c>
      <c r="E36" s="31">
        <v>2.4198113207547158</v>
      </c>
      <c r="F36" s="21">
        <v>318</v>
      </c>
      <c r="K36" s="4">
        <v>-3</v>
      </c>
      <c r="L36" s="14">
        <v>0.12811289429994466</v>
      </c>
      <c r="M36" s="26">
        <f t="shared" si="0"/>
        <v>-0.12811289429994466</v>
      </c>
      <c r="N36" s="26">
        <f t="shared" si="1"/>
        <v>0</v>
      </c>
      <c r="AO36" s="4" t="s">
        <v>123</v>
      </c>
      <c r="AP36" s="8">
        <v>97</v>
      </c>
      <c r="AQ36" s="40" t="s">
        <v>123</v>
      </c>
      <c r="AR36" s="34">
        <v>97</v>
      </c>
    </row>
    <row r="37" spans="4:44" x14ac:dyDescent="0.3">
      <c r="D37" s="4" t="s">
        <v>90</v>
      </c>
      <c r="E37" s="31">
        <v>2.6581300813008117</v>
      </c>
      <c r="F37" s="21">
        <v>246</v>
      </c>
      <c r="K37" s="4">
        <v>-2</v>
      </c>
      <c r="L37" s="14">
        <v>0.12313226342003321</v>
      </c>
      <c r="M37" s="26">
        <f t="shared" si="0"/>
        <v>-0.12313226342003321</v>
      </c>
      <c r="N37" s="26">
        <f t="shared" si="1"/>
        <v>0</v>
      </c>
      <c r="AO37" s="4" t="s">
        <v>1712</v>
      </c>
      <c r="AP37" s="8">
        <v>98</v>
      </c>
      <c r="AQ37" s="40" t="s">
        <v>1712</v>
      </c>
      <c r="AR37" s="34">
        <v>98</v>
      </c>
    </row>
    <row r="38" spans="4:44" x14ac:dyDescent="0.3">
      <c r="D38" s="4" t="s">
        <v>78</v>
      </c>
      <c r="E38" s="31">
        <v>2.4563157894736856</v>
      </c>
      <c r="F38" s="21">
        <v>380</v>
      </c>
      <c r="K38" s="4">
        <v>-1</v>
      </c>
      <c r="L38" s="14">
        <v>0.12340896513558385</v>
      </c>
      <c r="M38" s="26">
        <f t="shared" si="0"/>
        <v>-0.12340896513558385</v>
      </c>
      <c r="N38" s="26">
        <f t="shared" si="1"/>
        <v>0</v>
      </c>
      <c r="AO38" s="4" t="s">
        <v>73</v>
      </c>
      <c r="AP38" s="8">
        <v>92</v>
      </c>
      <c r="AQ38" s="40" t="s">
        <v>73</v>
      </c>
      <c r="AR38" s="34">
        <v>92</v>
      </c>
    </row>
    <row r="39" spans="4:44" x14ac:dyDescent="0.3">
      <c r="D39" s="4" t="s">
        <v>55</v>
      </c>
      <c r="E39" s="31">
        <v>2.4387900355871874</v>
      </c>
      <c r="F39" s="21">
        <v>281</v>
      </c>
      <c r="K39" s="4">
        <v>0</v>
      </c>
      <c r="L39" s="14">
        <v>0.12866629773104593</v>
      </c>
      <c r="M39" s="26">
        <f t="shared" si="0"/>
        <v>0</v>
      </c>
      <c r="N39" s="26">
        <f t="shared" si="1"/>
        <v>0</v>
      </c>
      <c r="AO39" s="4" t="s">
        <v>164</v>
      </c>
      <c r="AP39" s="8">
        <v>143</v>
      </c>
      <c r="AQ39" s="40" t="s">
        <v>164</v>
      </c>
      <c r="AR39" s="34">
        <v>143</v>
      </c>
    </row>
    <row r="40" spans="4:44" x14ac:dyDescent="0.3">
      <c r="D40" s="4" t="s">
        <v>96</v>
      </c>
      <c r="E40" s="31">
        <v>2.7440476190476191</v>
      </c>
      <c r="F40" s="21">
        <v>252</v>
      </c>
      <c r="K40" s="4">
        <v>1</v>
      </c>
      <c r="L40" s="14">
        <v>0.13198671831765357</v>
      </c>
      <c r="M40" s="26">
        <f t="shared" si="0"/>
        <v>0</v>
      </c>
      <c r="N40" s="26">
        <f t="shared" si="1"/>
        <v>0.13198671831765357</v>
      </c>
      <c r="AO40" s="4" t="s">
        <v>136</v>
      </c>
      <c r="AP40" s="8">
        <v>127</v>
      </c>
      <c r="AQ40" s="40" t="s">
        <v>136</v>
      </c>
      <c r="AR40" s="34">
        <v>127</v>
      </c>
    </row>
    <row r="41" spans="4:44" x14ac:dyDescent="0.3">
      <c r="D41" s="4" t="s">
        <v>37</v>
      </c>
      <c r="E41" s="31">
        <v>2.6618887015177131</v>
      </c>
      <c r="F41" s="21">
        <v>593</v>
      </c>
      <c r="K41" s="4">
        <v>2</v>
      </c>
      <c r="L41" s="14">
        <v>0.14471499723298284</v>
      </c>
      <c r="M41" s="26">
        <f t="shared" si="0"/>
        <v>0</v>
      </c>
      <c r="N41" s="26">
        <f t="shared" si="1"/>
        <v>0.14471499723298284</v>
      </c>
      <c r="AO41" s="4" t="s">
        <v>116</v>
      </c>
      <c r="AP41" s="8">
        <v>199</v>
      </c>
      <c r="AQ41" s="40" t="s">
        <v>116</v>
      </c>
      <c r="AR41" s="34">
        <v>199</v>
      </c>
    </row>
    <row r="42" spans="4:44" x14ac:dyDescent="0.3">
      <c r="K42" s="4">
        <v>3</v>
      </c>
      <c r="L42" s="14">
        <v>0.11593801881571665</v>
      </c>
      <c r="M42" s="26">
        <f t="shared" si="0"/>
        <v>0</v>
      </c>
      <c r="N42" s="26">
        <f t="shared" si="1"/>
        <v>0.11593801881571665</v>
      </c>
      <c r="AO42" s="4" t="s">
        <v>80</v>
      </c>
      <c r="AP42" s="8">
        <v>210</v>
      </c>
      <c r="AQ42" s="40" t="s">
        <v>80</v>
      </c>
      <c r="AR42" s="34">
        <v>210</v>
      </c>
    </row>
    <row r="43" spans="4:44" x14ac:dyDescent="0.3">
      <c r="K43" s="4">
        <v>4</v>
      </c>
      <c r="L43" s="14">
        <v>2.5733259546209187E-2</v>
      </c>
      <c r="M43" s="26">
        <f t="shared" si="0"/>
        <v>0</v>
      </c>
      <c r="N43" s="26">
        <f t="shared" si="1"/>
        <v>2.5733259546209187E-2</v>
      </c>
      <c r="AO43" s="4" t="s">
        <v>86</v>
      </c>
      <c r="AP43" s="8">
        <v>47</v>
      </c>
      <c r="AQ43" s="40" t="s">
        <v>86</v>
      </c>
      <c r="AR43" s="34">
        <v>47</v>
      </c>
    </row>
    <row r="44" spans="4:44" x14ac:dyDescent="0.3">
      <c r="K44" s="4">
        <v>5</v>
      </c>
      <c r="L44" s="14">
        <v>2.462645268400664E-2</v>
      </c>
      <c r="M44" s="26">
        <f t="shared" si="0"/>
        <v>0</v>
      </c>
      <c r="N44" s="26">
        <f t="shared" si="1"/>
        <v>2.462645268400664E-2</v>
      </c>
      <c r="AO44" s="4" t="s">
        <v>68</v>
      </c>
      <c r="AP44" s="8">
        <v>35</v>
      </c>
      <c r="AQ44" s="40" t="s">
        <v>68</v>
      </c>
      <c r="AR44" s="34">
        <v>35</v>
      </c>
    </row>
    <row r="45" spans="4:44" x14ac:dyDescent="0.3">
      <c r="K45" s="5" t="s">
        <v>1692</v>
      </c>
      <c r="L45" s="15">
        <v>1</v>
      </c>
      <c r="M45" s="26"/>
      <c r="AO45" s="4" t="s">
        <v>545</v>
      </c>
      <c r="AP45" s="8">
        <v>24</v>
      </c>
      <c r="AQ45" s="40" t="s">
        <v>545</v>
      </c>
      <c r="AR45" s="34">
        <v>24</v>
      </c>
    </row>
    <row r="46" spans="4:44" x14ac:dyDescent="0.3">
      <c r="AO46" s="4" t="s">
        <v>158</v>
      </c>
      <c r="AP46" s="8">
        <v>77</v>
      </c>
      <c r="AQ46" s="40" t="s">
        <v>158</v>
      </c>
      <c r="AR46" s="34">
        <v>77</v>
      </c>
    </row>
    <row r="47" spans="4:44" x14ac:dyDescent="0.3">
      <c r="AO47" s="4" t="s">
        <v>1711</v>
      </c>
      <c r="AP47" s="8">
        <v>89</v>
      </c>
      <c r="AQ47" s="40" t="s">
        <v>1711</v>
      </c>
      <c r="AR47" s="34">
        <v>89</v>
      </c>
    </row>
    <row r="48" spans="4:44" x14ac:dyDescent="0.3">
      <c r="AO48" s="4" t="s">
        <v>62</v>
      </c>
      <c r="AP48" s="8">
        <v>49</v>
      </c>
      <c r="AQ48" s="40" t="s">
        <v>62</v>
      </c>
      <c r="AR48" s="34">
        <v>49</v>
      </c>
    </row>
    <row r="49" spans="22:44" x14ac:dyDescent="0.3">
      <c r="AO49" s="4" t="s">
        <v>52</v>
      </c>
      <c r="AP49" s="8">
        <v>148</v>
      </c>
      <c r="AQ49" s="40" t="s">
        <v>52</v>
      </c>
      <c r="AR49" s="34">
        <v>148</v>
      </c>
    </row>
    <row r="50" spans="22:44" x14ac:dyDescent="0.3">
      <c r="AO50" s="4" t="s">
        <v>65</v>
      </c>
      <c r="AP50" s="8">
        <v>160</v>
      </c>
      <c r="AQ50" s="40" t="s">
        <v>65</v>
      </c>
      <c r="AR50" s="34">
        <v>160</v>
      </c>
    </row>
    <row r="51" spans="22:44" x14ac:dyDescent="0.3">
      <c r="V51" s="9" t="s">
        <v>1695</v>
      </c>
      <c r="W51" s="9" t="s">
        <v>1696</v>
      </c>
      <c r="AO51" s="4" t="s">
        <v>257</v>
      </c>
      <c r="AP51" s="8">
        <v>68</v>
      </c>
      <c r="AQ51" s="40" t="s">
        <v>257</v>
      </c>
      <c r="AR51" s="34">
        <v>68</v>
      </c>
    </row>
    <row r="52" spans="22:44" x14ac:dyDescent="0.3">
      <c r="V52" s="9" t="s">
        <v>1691</v>
      </c>
      <c r="W52" s="9">
        <v>1</v>
      </c>
      <c r="X52" s="22">
        <v>2</v>
      </c>
      <c r="Y52" s="22">
        <v>3</v>
      </c>
      <c r="Z52" s="10">
        <v>4</v>
      </c>
      <c r="AO52" s="4" t="s">
        <v>83</v>
      </c>
      <c r="AP52" s="8">
        <v>165</v>
      </c>
      <c r="AQ52" s="40" t="s">
        <v>83</v>
      </c>
      <c r="AR52" s="34">
        <v>165</v>
      </c>
    </row>
    <row r="53" spans="22:44" x14ac:dyDescent="0.3">
      <c r="V53" s="3" t="s">
        <v>103</v>
      </c>
      <c r="W53" s="9">
        <v>2.7736111111111112</v>
      </c>
      <c r="X53" s="22">
        <v>2.5197368421052624</v>
      </c>
      <c r="Y53" s="22">
        <v>2.743396226415094</v>
      </c>
      <c r="Z53" s="10">
        <v>2.5934426229508198</v>
      </c>
      <c r="AO53" s="4" t="s">
        <v>104</v>
      </c>
      <c r="AP53" s="8">
        <v>104</v>
      </c>
      <c r="AQ53" s="40" t="s">
        <v>104</v>
      </c>
      <c r="AR53" s="34">
        <v>104</v>
      </c>
    </row>
    <row r="54" spans="22:44" x14ac:dyDescent="0.3">
      <c r="V54" s="4" t="s">
        <v>43</v>
      </c>
      <c r="W54" s="34">
        <v>2.794444444444443</v>
      </c>
      <c r="X54" s="35">
        <v>3.0083333333333369</v>
      </c>
      <c r="Y54" s="35">
        <v>2.4369999999999994</v>
      </c>
      <c r="Z54" s="21">
        <v>2.5206185567010313</v>
      </c>
      <c r="AO54" s="4" t="s">
        <v>211</v>
      </c>
      <c r="AP54" s="8">
        <v>32</v>
      </c>
      <c r="AQ54" s="40" t="s">
        <v>211</v>
      </c>
      <c r="AR54" s="34">
        <v>32</v>
      </c>
    </row>
    <row r="55" spans="22:44" x14ac:dyDescent="0.3">
      <c r="V55" s="4" t="s">
        <v>29</v>
      </c>
      <c r="W55" s="34">
        <v>2.8162162162162154</v>
      </c>
      <c r="X55" s="35">
        <v>2.8249999999999993</v>
      </c>
      <c r="Y55" s="35">
        <v>2.6424778761061942</v>
      </c>
      <c r="Z55" s="21">
        <v>2.6946236559139787</v>
      </c>
      <c r="AO55" s="4" t="s">
        <v>24</v>
      </c>
      <c r="AP55" s="8">
        <v>174</v>
      </c>
      <c r="AQ55" s="40" t="s">
        <v>24</v>
      </c>
      <c r="AR55" s="34">
        <v>174</v>
      </c>
    </row>
    <row r="56" spans="22:44" x14ac:dyDescent="0.3">
      <c r="V56" s="4" t="s">
        <v>18</v>
      </c>
      <c r="W56" s="34">
        <v>1.5182608695652184</v>
      </c>
      <c r="X56" s="35">
        <v>2.5478260869565257</v>
      </c>
      <c r="Y56" s="35">
        <v>2.4844155844155815</v>
      </c>
      <c r="Z56" s="21">
        <v>2.2979591836734703</v>
      </c>
      <c r="AO56" s="4" t="s">
        <v>39</v>
      </c>
      <c r="AP56" s="8">
        <v>110</v>
      </c>
      <c r="AQ56" s="40" t="s">
        <v>39</v>
      </c>
      <c r="AR56" s="34">
        <v>110</v>
      </c>
    </row>
    <row r="57" spans="22:44" x14ac:dyDescent="0.3">
      <c r="V57" s="4" t="s">
        <v>147</v>
      </c>
      <c r="W57" s="34">
        <v>2.2035714285714292</v>
      </c>
      <c r="X57" s="35">
        <v>2.2910891089108905</v>
      </c>
      <c r="Y57" s="35">
        <v>2.36987951807229</v>
      </c>
      <c r="Z57" s="21">
        <v>2.7948717948717947</v>
      </c>
      <c r="AO57" s="4" t="s">
        <v>176</v>
      </c>
      <c r="AP57" s="8">
        <v>133</v>
      </c>
      <c r="AQ57" s="40" t="s">
        <v>176</v>
      </c>
      <c r="AR57" s="34">
        <v>133</v>
      </c>
    </row>
    <row r="58" spans="22:44" x14ac:dyDescent="0.3">
      <c r="V58" s="4" t="s">
        <v>90</v>
      </c>
      <c r="W58" s="34">
        <v>2.5157894736842108</v>
      </c>
      <c r="X58" s="35">
        <v>2.9661764705882354</v>
      </c>
      <c r="Y58" s="35">
        <v>2.5146341463414634</v>
      </c>
      <c r="Z58" s="21">
        <v>2.5712500000000005</v>
      </c>
      <c r="AO58" s="5" t="s">
        <v>1692</v>
      </c>
      <c r="AP58" s="7">
        <v>3614</v>
      </c>
    </row>
    <row r="59" spans="22:44" x14ac:dyDescent="0.3">
      <c r="V59" s="4" t="s">
        <v>78</v>
      </c>
      <c r="W59" s="34">
        <v>2.1989898989898977</v>
      </c>
      <c r="X59" s="35">
        <v>2.4587301587301624</v>
      </c>
      <c r="Y59" s="35">
        <v>2.6964285714285703</v>
      </c>
      <c r="Z59" s="21">
        <v>2.5267605633802819</v>
      </c>
    </row>
    <row r="60" spans="22:44" x14ac:dyDescent="0.3">
      <c r="V60" s="4" t="s">
        <v>55</v>
      </c>
      <c r="W60" s="34">
        <v>2.8433333333333337</v>
      </c>
      <c r="X60" s="35">
        <v>2.4303030303030306</v>
      </c>
      <c r="Y60" s="35">
        <v>2.2424242424242427</v>
      </c>
      <c r="Z60" s="21">
        <v>2.3179775280898873</v>
      </c>
    </row>
    <row r="61" spans="22:44" x14ac:dyDescent="0.3">
      <c r="V61" s="4" t="s">
        <v>96</v>
      </c>
      <c r="W61" s="34">
        <v>2.8348484848484854</v>
      </c>
      <c r="X61" s="35">
        <v>2.7399999999999998</v>
      </c>
      <c r="Y61" s="35">
        <v>2.5742857142857152</v>
      </c>
      <c r="Z61" s="21">
        <v>2.8535714285714282</v>
      </c>
    </row>
    <row r="62" spans="22:44" x14ac:dyDescent="0.3">
      <c r="V62" s="16" t="s">
        <v>37</v>
      </c>
      <c r="W62" s="36">
        <v>2.7076923076923025</v>
      </c>
      <c r="X62" s="37">
        <v>2.6374100719424485</v>
      </c>
      <c r="Y62" s="37">
        <v>2.7384615384615381</v>
      </c>
      <c r="Z62" s="38">
        <v>2.5598591549295771</v>
      </c>
    </row>
  </sheetData>
  <pageMargins left="0.7" right="0.7" top="0.75" bottom="0.75" header="0.3" footer="0.3"/>
  <drawing r:id="rId18"/>
  <tableParts count="1">
    <tablePart r:id="rId19"/>
  </tableParts>
  <extLst>
    <ext xmlns:x14="http://schemas.microsoft.com/office/spreadsheetml/2009/9/main" uri="{A8765BA9-456A-4dab-B4F3-ACF838C121DE}">
      <x14:slicerList>
        <x14:slicer r:id="rId20"/>
      </x14:slicerList>
    </ext>
    <ext xmlns:x15="http://schemas.microsoft.com/office/spreadsheetml/2010/11/main" uri="{3A4CF648-6AED-40f4-86FF-DC5316D8AED3}">
      <x14:slicerList xmlns:x14="http://schemas.microsoft.com/office/spreadsheetml/2009/9/main">
        <x14:slicer r:id="rId2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V i s u a l i z a t i o n   x m l n s : x s d = " h t t p : / / w w w . w 3 . o r g / 2 0 0 1 / X M L S c h e m a "   x m l n s : x s i = " h t t p : / / w w w . w 3 . o r g / 2 0 0 1 / X M L S c h e m a - i n s t a n c e "   x m l n s = " h t t p : / / m i c r o s o f t . d a t a . v i s u a l i z a t i o n . C l i e n t . E x c e l / 1 . 0 " > < T o u r s > < T o u r   N a m e = " T o u r   1 "   I d = " { 4 B D C 7 D B D - D C C 2 - 4 0 0 8 - 9 5 B C - D 7 D 6 2 D 9 8 8 C D 4 } "   T o u r I d = " 6 4 b e 8 b 7 b - b 7 b d - 4 b 0 1 - 9 2 a 7 - f 4 9 0 e e 9 f e 8 d 2 "   X m l V e r = " 6 "   M i n X m l V e r = " 3 " > < D e s c r i p t i o n > S o m e   d e s c r i p t i o n   f o r   t h e   t o u r   g o e s   h e r e < / D e s c r i p t i o n > < I m a g e > i V B O R w 0 K G g o A A A A N S U h E U g A A A N Q A A A B 1 C A Y A A A A 2 n s 9 T A A A A A X N S R 0 I A r s 4 c 6 Q A A A A R n Q U 1 B A A C x j w v 8 Y Q U A A A A J c E h Z c w A A A 2 A A A A N g A b T C 1 p 0 A A D h U S U R B V H h e 7 b 1 5 d x x H m u 7 3 i 8 z a s a 8 E Q B B c Q J A i K Z E S K Z F U S 2 r t 3 X 1 7 5 v Z M t 2 f s O Z 7 p e 3 w 9 H v v 6 W / j D 2 O c e n 7 b n n O s e d W t a l E R R o r h p J S U u 4 A Y S I L H v t W d G h P + I z K y s B S B I k U I B 4 k M G K i s q a 8 1 4 4 n 3 f J 9 6 I E O + d / k L z E 4 Y Q g l 8 d P 8 S l U c m O 5 k U i k S h z s z P Y q Q 7 O j s Q A s I R m b + N d b t 2 4 w f a B b c z O z b N 3 / 0 G S M b h + / T q p V A N a K 7 Z u 3 V r 5 8 j i O w w d / O c G W n m 6 G h 2 9 w 6 N B B t m z p p l A o M j 4 + z p E j h y u f 8 l i Q z + V I J J O V 1 Q A o p b A s q 7 K a Y r F I N B r F s i y 0 1 j h O k U j E 3 B d C B O c J I R B C o J Q i E o k Q j U Z J Z z J 8 f u V u 2 e v 9 F C H e O / 3 l T 5 Z Q u 7 f 1 s i x 7 2 N e d I b u 8 i G X b F A p 5 m p q a + e B a D B B o r U E 5 Y E V 5 e y g H X o M C z G M e T p 3 6 j I M H D 9 D a 2 h b U X b r 0 P b F Y h L 1 7 9 w K w s L B I a 2 s L A L l c j j N n z v L C C 4 d o a 2 s P n v N D k c / n S S Q S w f 2 F u T l a 2 0 u v P z 8 3 S 1 N z C 5 F I h E K h Q D w e D x 7 z E S Z P J Z R S 2 L Z N I Z 8 n k U w G x B R C k E g k e P / 8 9 4 R + l p 8 c x H u f / z Q J t b V 7 A M d q Z X J R 0 Z u Y Y 0 9 f D N d 1 O X f u A r t 2 7 e T y 8 g B S g W 3 B y 9 s L J K K l n y l M p D C k l M z O z j I 2 d o / B w V 0 4 j k M 0 G s N 1 H a 5 f v 8 G + f c 8 g h M C y L G 7 f v k 0 2 m y e X y / L G G 6 9 X v t Q j w 3 V d I p F I Z T X U s E y u 4 y C V Q g h B L B Z D S o l t 2 w B k s x k a G h p D z z b n u 6 5 L I p l E K Y W U E i E M m W z b J h 5 P Y N s 2 i + k c 5 6 7 d K X v u T w X i T z 8 x Q g k h S L Q c I O d Y u K 6 L 6 x Z p X v y c j o 5 2 d u 7 c C c B X Y w n m c 6 V e + p 0 9 e b T W j I 6 O 0 t v b g 9 Y Q j U Z D r 2 q w s L D A 2 O g Y b e 1 t L C 0 t k c v l 2 L l z B 4 2 N T U S j U S Y n J 7 n 0 3 f c 8 s 3 c v L S 3 N x G L G p T x 5 8 h T v v v t 2 W W P X W q 9 q K Q B m Z 6 a D 1 4 h E o y Q S S Y Q Q Z c R Y C 7 T W F A s F Y v E 4 j l M k F o u j t S K X y 5 F K N Z D P Z U m m G g A N m N c v F P J E o 1 G i 0 V j w u X 3 X 0 B K C e D L F n 8 9 e r H y r T Y + f F K E s A X b L Y Z R 0 Q L k c 3 5 H H Q v P e e 3 8 m E o n Q 1 9 f L T P w Q j i o 1 x l e 2 p 5 m a u M / A w D b w L M D o 6 B h L S 0 v 0 9 f X S 1 d U F w P T 0 N P F 4 j O Z m 4 9 J V Q k r J h x 9 + x C 9 + 8 W 7 l Q x Q K R W Z n Z 7 h z Z 5 R j x 1 7 C s i w c x 2 F u Z g o 7 G i N i 2 z Q 0 N j E z N U l j U x N N K 7 x H s V g M C P Y o W F p c o L m l F Q C t F H h x k k 9 O K S W R S K T M 0 h V d j W V Z f H I z w U s D D m 0 p z c c f n W T H z u 2 0 b z v I x W v f o 7 U s e 5 / N D P G n z 7 / 6 S R C q p 7 U R N 7 G L g z 1 Z p J R o r V F a c + P 6 T f r 7 + 4 j H 4 y z l F O d H U 8 F z E r b D K 7 v c s t f x s b C w Q D 5 v e m m t N Z 2 d n Z W n l O H W r d u 0 t 7 f R 2 m o a 7 H f f X a a t r Z W + v l 7 m 5 + d p 9 + K c 2 y N 3 2 D 6 w j d G x e 2 z 3 S P w w W I t l W w n F Y o F Y r D y m c o p F 7 E g k E C p 8 Q S L 8 P h M L i u + n G w C w L E G L v c T R 3 Q n G l 2 P c n E 9 h y y m K 6 X t l r 7 t Z I f 5 0 Z v M T q r + j h V 3 9 f U R w A j J p r c l k s 1 y d b e a F r c X g X K 3 x Y q f V f 5 a v v v q a 5 5 8 / V F M t C 2 N p a Y m L F y + x Y 8 d 2 + v v 7 g / q 5 + X n a 2 0 o C h o 9 M J s P U 1 D Q 7 d + 6 o f G h N 8 F 2 3 B y G T S V f F S I s L 8 7 S E R B W A X D Z L M p U i m 8 m Q a m g g l 8 u S T K Y Q Q p D P Z R G W H Q g b H 1 5 P E o 9 o i t I i a s O x 7 Q 7 n R l N E I h F s v Y C T H i l 7 7 c 2 I 1 V v D J s D e r b 3 s 3 9 G L r Y s B m e 7 c u c v 4 + D h f f v E l z / c V K p 6 h y 8 i 0 X K j + i b 7 4 4 k s O H 3 7 h g W R y X Z f L l y 9 z 5 M j h M j I B F P J 5 J i Y m U E o F d U o p L l + + w p W r V 8 v O f R j 4 Z C o U C i w t L i B l b Q v r x 4 B h g U U g y G Y z 5 P O 5 o D 6 Z M h Y 7 1 W A s U D K Z R E r J w v w s I I j H 4 8 x O T w P w 9 l C O V 3 f m O T q Q x 5 F w Y 0 o z G B v G c R y k a K W x 8 4 X g v T Y r L A F s 1 n J g 7 7 M M b G m m U D S W 6 e 7 d U U Z H x 9 i 2 r Z 8 t W 7 Y E 7 o s P r T W u K t 0 H a I q X G j y e L D 0 4 O F h W V w t S S k 6 f P s P x 4 8 d J 1 h g P 0 l o z N W U a o g / L s t i + f T u / / g + / K q t / F M T j c Z p b W r H t k u K X z x n Z H 2 B + d h b H K S K E w H V d Z m e m S S S T p F I N g b g B k E 6 n g + c Y C P L 5 H C 2 t 7 c Q T C b T W N D S V W 7 q z I z G 0 1 o w v R 7 m a 2 c m b g 1 k c x y G T V 7 R 2 P 1 9 1 n T Z T W b 2 L 3 c D o 7 j 9 A X 4 N D 0 X G 5 f O 0 W W m u 6 u 7 v Y u r U P r T X D w 8 O 8 8 s r P g v P 9 H j n y A F d v e n q a l p b m y u o A E x M T n D 1 7 j n v 3 7 v P y y 8 c q H w 5 w 7 t w F 9 u w Z q r J y X V 2 d / J / / 1 3 / l / f f / g l K q z I L 9 U P g D v V p r t v T 2 E Y 3 G m J 2 e J h K J 0 N H Z V d N V b G x s p J D P k 8 + X y G j b N v N z c 8 H 9 e D x B I Z + n U C i Q y 2 X Z 2 m I 8 A b z 3 + n A 4 x p u D G V z X Z S G j 6 N z y b P D c z Q b x 5 z N f r 9 6 C N i B 2 b B 9 i a 4 v F v T n F 4 v w 0 B 7 Y 3 B + 7 e Q j 5 C S 9 w h k 8 n Q 3 G y I E X Z 7 H o T r 1 6 9 z 7 d p 1 / v q v f 1 1 W r 7 X m 4 s V L 7 N + / r 6 a k 7 s N 1 X T 7 4 y w n e f u e t V R W 5 X C 7 H H / 7 w r x w 6 9 B y F f I F d u 3 f R 0 d 7 + y I L D a t A P I W T M z c 0 E V s x x H P A s q 3 R d Y v F 4 I F h I b X H y h r k P c H x H k V R M 8 O n t F L Z t 0 9 8 q u X f v c s W r b 3 y I P 5 / d X I T q 6 N x K 2 u l A 5 u d Z K k T 5 x T 6 X 0 d F R + v v 7 A + I U C n n O n D n H 6 6 / / v P L p D 8 T w 8 D A D A w N l 2 Q h S S m 7 c u M n W r X 0 0 N p a 7 P 2 F I K T n 1 y a e 8 / s b P q y x T J S 5 c u M C h Q w c D 1 S 2 f z / P Z Z 6 f p 6 G j n + e e f X z M B 1 o K 5 2 R n a O 1 Z X K X 1 I 1 8 W O R J i a n K B 7 S 0 9 Q X y w U i M Z i w e f K 5 / M Q S X H 6 d o l U v o s d i d h 0 N G i U s 8 j S 0 v 3 g N T Y D 7 H / 6 X / 7 L / 1 F Z u V H R 0 N j C k t t H v u j i q C h v D G a 4 f P k K u 3 c P l l m h S C R C J p M J x p D W i v v 3 7 / P t t 9 + R y + e 4 P n y d 2 7 d H S C b i W J a g r 6 9 v V Y u T T q f 5 9 t u L v P y z 4 2 s a d H V c l z / 9 6 X 3 6 + 7 e S S h m l b N e u X b S 2 t v L x x 5 + Q S M S J x W L Y t h 0 0 W D 9 7 I Z f L V X 2 W f D 5 P J p N l c n K S h o Y G L 0 / P x F e J Z C l m W g 1 T k + M 0 N b e Q S S / T 2 l Z u L e 1 I p P y + b R O L C H q b J H c X z G e 0 h B k a t i 0 4 N l C k r 9 V m d D G B l p V x 2 s a F e H / T W C h B s v 0 Q y 1 k H K V 2 6 c h c Y G N j G 5 c t X O X T o u T K L 4 r o u 9 y e m a e v q o z G 2 9 h h F K c 3 J k 5 9 w 7 N h L N H i q 1 2 p Y W F j k 9 s 0 b p B o b K R S L H H z u u c p T H o i p q S k u X 7 5 C M p l i x 4 7 t K C X p 7 O x E a 8 2 N G z d R S j E / P 8 + 9 e + P Y t k V n R w f P 7 H u G 8 f F x p q Z n + P n P X + X 7 7 6 / w 0 o s m C V c p x Z d f f s P g 7 p 2 c O P E x j Q 0 p X n v 1 Z Z Y W F 9 n S 2 0 s k U u 6 u + u 5 g P p 8 j k U g G H V M 6 v U Q 0 6 m V p 2 B E i N d 1 c j e O 4 X B 6 3 m S k 0 B I S z L M F b Q 0 U 0 g t u z F h P T I 7 B J B n / F + 2 e / 2 R S E s l s O U S y 6 u K 7 L 8 a 2 z j N 4 d Z c + e I e N m n f q M 1 1 9 / D S E E u V y O K z d G m W A P 0 V i c d / b k K 1 9 q V U g p e e + 9 9 / n N b / 6 q 8 q E y j I + P Y 9 s 2 L S 0 t x E K u 0 K P C d V 2 y 2 S y W Z f H Z p 6 c 5 8 u J h E o k E y W Q S 2 7 b 5 t z / + i Y 6 O d n Y N 7 g z e T 2 v N i R M f 8 / d / / z s c x + X z z 8 / w y i s v o 7 V m c n K K T 0 9 9 x m 9 / 9 z d 8 / P F J 3 n 7 7 T e L x R E A c H / l 8 j m g 0 h t Y K 1 3 G J J x I 1 v 4 v W m n R 6 m W g k i h C C T C Z D e 0 c H A F + N R p j P G 8 I Z t w 8 s Y d H f q r i 3 Z I O S x N w b F a + 4 M S H e P 7 f x C R V v P 0 Q 2 6 y K l p D n z N c 8 9 s 6 P M F V p a W m J 6 e p q F + U U W l 5 Y o d L 9 O J G o s 1 s M S S i n F n / 7 8 7 7 z z z l s k a q h i P k 6 d + o y e n i 3 s 2 T N U + d B j g e M 4 5 H J Z X F c y P H y d 2 d k 5 p q a m e f X V l 2 l v b 6 e h o R E p X S z L K p P t 8 / k 8 5 8 9 / w f H j R 4 O Y R m v N y J 0 7 D O 3 e D c D c 3 C z t 7 R 1 B N v r Y 3 T s 0 N j X R 3 N J a F v s p K b E q 3 F e T E F w a 4 / L f Y y E n + H I 0 b r I B v b q o D V J b o B V o S V z d K n u t j Y j V I + M N g K a e Q + R y k j c H M x z t m W L / 0 D Y W F x f L e t H m 5 m Z 2 7 d r F 4 S M v c P z 4 0 b I p C x 9 f L 7 m C A P N Z i 8 9 u 1 S b K 0 t I S n 3 9 + l m M v H V m V T A A v v H C I G z d u k s t l K x 9 6 L I h G o z Q 3 t 9 D e 3 s 7 x 4 8 c 4 d u w l h o Z 2 0 9 X V x V 8 + + B j L M o O u l d M z 8 v k 8 f X 2 9 x G I x o t E o k U g E K S X 3 x k r i Q H t 7 B + n l 5 U D F 6 + z q p r W t v U p I W V i Y L 7 t P a M A Y j z i 5 b B a t N S 1 J j d 9 z a y 9 T x Z H e M Q K l o W i b 5 O S N j A 1 t o R K x K C / v 2 4 G U L o 6 j O H f u L E d f O h L k n f k I H w N c n Y w y t l j e s 8 Z s K E o o p O f o 7 G z j 2 E B 5 B o V S i k 8 / P c 3 r r 7 8 G w P i S j d I w m 7 G Y z d q 8 u b v a 0 k 1 M j G P b k Y c W P x 4 F I 3 d G S C 9 n 2 L l z B 3 N p S d I u k M n k m J m Z Y X k 5 z R t v G E X z 0 q V L 7 N 6 9 O 7 B a S i n + + M f 3 e O O N n 9 P S U j v p l h p T P 1 a q 9 6 1 S + L 5 S C m F F + P h G q f P y z 4 n Z 4 G o L r R V a O i T F G I K N G 0 + J f z / 3 7 Y Y l 1 O E d X T Q 1 N V J 0 J E V X E 7 O N w F B J o M r 7 e U f w + U g c V f H N k x H J 3 Z u X 6 d p e L h 5 E L I 2 b W 8 C 1 G 6 u C 9 j D e 2 Z N n d n a W b D b H 1 N Q k t 2 + N 8 P L P j t e c y f u 4 U S w W + e a b b 9 m / / x m u z H X w 0 k C R X D 7 P p Y u X G B z c R S q V x H U V H 5 / 8 h L / 6 9 a 8 C p T G X y 3 P 9 + g 0 O H N i 3 q v o Y J k 5 6 e Y l k M k U u n y c W i x G L x c p y A 3 P Z j D f d o w R H C k 7 d i n v 5 B A Y + q Y Q Q C E A p F 6 1 c G q 2 x 0 D M 3 F u z f / 8 v / v i F l 8 7 d e f J Z Y x E I p x a X x C O m C o C O l q s h T e R 9 g e C b K k f 4 i I 3 M R I p Z G a W G S O k f + g t V 1 i I i n X v l Q W k A k i W W t 3 O A A v v z + D s J O s G N r C 1 u 6 u 3 n u u W e D w e M n D T 9 m d K U m n m h g P m s z N 3 m L t t Y W T p 7 8 l G e e 2 c u d O 3 f Z u X N 7 m S W y L M F H H 5 1 E C E E + n w + y 4 W t h Y X 6 O S C R K M p n C s q x A t i d E E 6 0 1 y x 7 h C J H G t u D W b L m 0 7 j 8 e j 4 D U A n x X U D U S s 5 b L z t s o s K q S k T Z A 6 e 1 s I 7 c 8 H 6 T m T C x Z 7 G x 3 q s h T e d 9 H d u I 7 3 v s 6 A 4 C r B A d 6 H A 5 v m a O 5 u Y m e 9 p R J c H w E t P U M s q W 7 n U Q 8 T l 4 l v Q / 8 4 6 G r q 4 v h q 9 f Y 3 i 7 Z 2 e H S 1 7 + L + 5 O L v P z y U e b n 5 0 m l U l X W 0 r Z t / v E f / 4 G D B 5 / j 8 p W r z I V S i s I Q Q t D a 1 o 6 U t d 2 x a M x M N L R t m 4 7 O L u Z m Z l h a X E B 5 5 / v e Q O U 1 0 V p T 8 P N 3 h Q V Y K C 1 w S V Z d 9 4 1 Q q p 3 i D Y A 9 v W 3 E Y j E z k K l M r x a p + C a V F y 6 M I w f 3 I O + f 5 e 0 9 e d 7 Z k 6 e 3 W X L 5 8 h V e f P E I L 2 4 r 8 t Z Q n h e 3 l a Z 0 P A z u z k f 4 Y j R G P K r x O + N 0 w e J + R c z 2 J C C J M b l Y Z C m n m F y 2 O D e a I t 3 y E p 2 d n V y / f o O G h t J c r 1 p 4 5 + 2 3 O H v 2 f H B / Y X G R S 9 9 9 z 9 j Y G L d v j / D V V 1 9 z / / 4 4 l 6 9 c N Z k Q F Q h b n 4 6 u L l p a 2 7 B s G 9 d x + D Q k 9 O z r L v 9 t B e Y a i u A 1 B O n i j 2 P Z H z c 2 H K H e f G E / l m V m k m q t G V s w D T V M o N X I h H f R d v R 3 c P L j k 5 w 4 8 R E f f v g R h w 4 d L D u n N a l o i K 3 + O r W Q d Q R 7 u x 0 S k d J z b 8 3 a F N x S Y 3 v c m M 1 Y n B h O 8 N n t O I 2 7 3 u H 8 a I p L 4 y W 3 9 Z s 7 k k g 0 S o c 3 L r Q S o t E o e 5 / Z w 2 e f n S a d y X D 7 9 g i 5 b J Z E I k F X V x f 7 9 u 1 j 1 6 6 d 7 B n a z b l z F y q f H q i C P n y r Z E V i O F K Q 8 D q Z P i 9 5 1 u d f Y L 3 Q C G G B E K A F i / k n L + Y 8 b o i / n L / 4 8 K 1 m n Z C I R d n d m a S t r S 1 I d j 1 1 M 4 Y j K V P Z H k S o S s z P z x O N R s v y 8 A q u K O t V H x Z H B w o 0 x D R f 3 4 u R L l i 8 s r N A 1 H 6 4 z 7 V W n L o Z p y h X J m w + s 8 D h b Z K + z g d n d w A s L i 5 y + v Q Z h B D s 3 r 2 L b D b P v n 1 7 y 9 K Z 5 u b m m Z y c Y m C g n 0 i 8 k X h E 4 7 p O I N o 4 U n B r N s L 4 s o 1 b 4 S W + s y f P i e H q A W L h j Y l p J Z G u g 5 I O 7 a l Z R C C 4 1 z / E X y 5 s H E K 9 + + J + C j k z h d 2 3 U C e G z Z w c f 4 D 2 Y c k E c P r 0 5 x V T O e D D i v G p H 4 q 3 h / J B j / y 4 o D V 8 P x F l Y v n B 7 q Q l o C G m O L Z 9 d V c 2 m 8 0 y P z / P n T u j H D 3 6 I n g N / d N P T 5 N O p / n 5 z 1 + l u b k Z p e H 2 j O D y W I F k Q z M x W / H a r i K X x q N M p W 1 j Z F a 4 F O 0 p x V z W O E d h U g W E 0 i o g F E r S 0 V g 7 r q t H b B i X r 6 2 p g Z m p q Y B I 8 1 m L f L 7 4 U K 5 e L W Q y 6 T J 3 7 8 L d 2 G M n k x C m P E 7 4 n 3 M t Z M J z q 5 Y L F t e m I s g a P 9 P C w g J n z p z j 3 / 7 t T y Q S C a R 0 y e c L Z v q 6 b f P G G z / n l 7 9 8 l / f e e 5 9 C s Y g l 4 P Z 8 n G S D i X W K 0 m J i 2 W Y q 7 b v g F W 8 Q g k 8 m a r j q J o L y J 3 5 a K A 2 O r L 0 s W j 1 i w x D q x T 3 b a G p q R G v N 5 L I g I T L M z E y h t e J A T 7 n v v l Y s L S 1 y 6 b v L g a u n N C z m H / 9 P o j V k i 4 + H U R o 4 d y f 2 y J 9 z d C H C e A 2 B Z H l 5 m W e e 2 c v f / d 3 v 6 O j o 4 M i R w 3 x / + T J L S y X 5 e m p 6 m o 6 O d r R S Z Y O 0 e B b w 5 m y E n u b a K u B a E d B L e K v V C s F 8 e n U x p Z 5 g V e l + d V j 6 u z q Y m Z 5 G S s l 3 l 7 7 n 2 t e f I q W k t 2 8 r Q l h s a S r N E F 0 L Z m d n O X n y E 4 S w O H 7 s a F D / u B p 9 L c R C I s W j Q m v 4 c j R W c 5 2 L h 8 F s p v z 5 S i l O n z 5 D J G I H g 7 e p V I o 9 Q 0 M s L y + h v W y H 9 r Y 2 O j r a W V x c r B o U f 2 l b k V d 3 F m i p W D J g L a i 6 d g I E v l k X a A T Z g j 8 o X N 9 l Q 6 w p s W + g i + 8 u X W Z p a Y n 9 B / b x 6 q s / I 5 V K c e 6 O E Q 2 u T K z u E m h v s P G 7 7 7 7 n D 3 / 4 f 0 k k E r z x x u s 0 N T U F 5 5 w Y T n D W e 7 0 n g Z w j K q v W D K 3 N e N l H 1 x M s 5 H 4 Y m Q C m M y Z t y o d l W f z q V 7 8 g F 1 p z A i C Z T D A 3 N 8 8 f / v C v T E 5 O M T o 6 x u z s H E o p n k n d L j t 3 w n P 1 f s j 3 L M G 8 h h D C q H 4 I l r L R q n Z R j 6 X u B 3 b b U l H S y 2 m O H X + J p q a m s t 4 s 4 1 m U 2 Z B P X o n R 0 V G + + u p r h L B 4 9 t k D d H S 0 l 8 1 l 0 h r O j j w 5 I v n I / 4 C G l n U E J 2 + Y T O 3 H B X / w W i r z G z S 3 t D I 3 N 8 / s b E k A E E K w s L j I 3 / 7 2 N y S T C Q Y H d / H K K y 8 z N z d P P p / j Q N t k c O 6 d O Z s T w w n u L q z e u a 2 E W l Y K P 5 Y S R u f L 5 K N V 7 a P e y s o t s U 6 w p S m O 6 5 o s C P 9 H 9 2 / 9 5 b 6 S o X X H w / j 6 6 2 / Y s m U L R 4 4 c D u K k t r Y 2 l L f w S c E V f H g 9 Q f o J u n o + J t c o H o S R d Q R f j c U 4 8 w Q J L w R 8 O R b j o + s J h v b s 5 d y 5 8 2 S y J k M + H o / z 2 q u v E I t G a W 1 t x b Z t G h o a g i W m Z S H N Q H K q 8 i U f C l t b a s d c I h R D + a 1 1 w b O C 9 Y y 6 j q E s y 2 Z q c p J 4 P F 7 d g w H L S 8 a / 9 w d N 5 + f n m Z q a 4 v r 1 6 0 x O T r B v 3 z N V U 8 E b m x q Z X Z a c G E 7 8 o H G m h 8 V a 1 T g f J 4 Y T f H 4 7 X q a I P U 5 8 c j P O x z c S Z W 5 k 3 j X j T s V C 5 V q F 5 R g Y G G B u b p 7 + / q 3 c + v 4 M R 7 b M V p 6 y Z m x r d Y l 7 8 W W 4 w / T J V F L 8 j J V y p X E B 6 7 U 8 m a v 1 m P D m 8 8 + w Y 8 e O w D q F r d T d u 3 d J N R r J N u c I r l 0 b R m t N c 3 M z 2 7 d v J x 5 P l E 1 7 x 3 N v b h b 3 8 u 1 k K X b 6 M T G 9 x h 7 W W W W Q 9 n H B k Q J Z o R 9 8 d 9 9 m c n K q q h O q R H d 3 F 1 J J p q a m + M U v 3 u W D f / 8 z L 2 5 b n Y Q r w Z G C 1 3 Z V P 1 d 7 E r p p p y V L N T 5 T 1 0 0 W y / + s 9 V i 0 L J B K l d Y x 8 D E 1 N W 1 W Y v W q t X R p 7 + i g v b 2 d R C J B L B a r m T X 9 2 e 3 4 q t M v n j S + v R + t O Q Z U i S e V U f E g L B c j L C + n V 1 0 G z U d n R w c z M 7 N Y l s U v f v k u o r j A n q 6 H H 7 6 Y q V A c A + u k t W k E x k Z 5 q l + p u l 5 L 3 d J 9 s K + b 2 7 d H q i w T X m q M Z V l B k G 5 F I n R 1 r p y n 5 u e 6 / R g 9 / 4 P g r u E z 5 J 9 g 3 t + D M H T k X T 7 4 4 M M g z g x j Y m K C U 5 9 + x k c f n + S b b 7 9 l e X m Z v 3 x w g r G 7 o 0 x P T z P Q V j s e W g 3 b 2 i T Z W o K N V x V k U g h D L g 1 M z t Q 4 v 0 5 Q t 4 T a s a W N / v 6 t Z U T S W l M s F h k a 2 l 1 y C Y C O V P X F B 7 i 3 a J S n r + + t 7 s L 8 m L g 5 + 2 A V L J x Y + 2 N j K p v i t d d e 4 d 4 9 s 1 u G v z R 1 J p P h 7 N n z v H z 8 G K / / / D W e P X C A 5 u Z m e n t 6 6 N v a R z x u 3 O u W R O 1 r s R L O 3 Y m R r P i + 5 p q H S F N B q m z h 4 d 7 j x 0 R d i h I R 2 z a 5 X F 6 a U Z h U V 6 9 e 4 5 N P T n H 1 6 j W O 9 J i 1 w d s b q n v G U z f j X J l 8 s O v y Y 2 M 6 v X 5 9 m B / 8 r 4 a c I 5 A i Z i T 0 j F n 9 F W / e 1 N C e I a L R K P P 5 K P F 4 n H 3 7 n u H Z Z w / Q 3 t 7 O V W + D g 4 N 9 q + c K V s K R g i 9 G V + / w B M Z S m X m 9 A q 2 r 2 0 y 9 l P W 7 u q v g y J 4 B L n 9 / u Y x M / u 3 t 2 y M 8 9 9 y z D G w f 4 M K 5 8 2 x v l 6 F 8 F b N e x I n h x K r Z 1 + s J R 4 o H u p 4 j c w + 2 Y o + C t U 4 h u Z d u I p 6 I c + W e I c e J 4 Q T D c 0 3 M z s z g O A 7 N C c W M 1 z H 4 L p l l R 9 B a E 3 + E j + 5 n f h z s d Q J j F M C z S u H 7 G h g Z q 7 2 r y H q j L k W J x k S M P X v 3 V I k R j u P w m 9 / 8 N W 1 t b a S S S Q 4 f f h 6 3 m K M 9 5 Z I p C j 4 c T l Q t v l K J g b b 1 v x A P k u v X 4 h Y + S a S L g q 6 u L U y N l z Z J m 8 n Y z C e f J 5 v N E r O h I W 6 u T S 6 X 4 7 P P T l N 4 g N S + G p S G g T b J 1 a k I W x p D 3 o b 2 i s D 8 E T 6 x B K 5 U V e 2 m H k p d W q h s N l M z K L 4 7 O l q W 7 t / R 0 c H 3 Z / 7 I 2 Z E E Z 0 b W l k l w d 3 5 9 G y t e A 1 o t R e d R p + A / L h Q c z Z n P P y f a U p o u r z S k m j u 5 O m X c 6 G T U e A 8 X L n x J T 0 8 P v / 4 P v y y 7 N g + L Z F R R l I L J t E 1 v U 9 i F r 3 1 V a w x L 1 g X q L o Z 6 d t c 2 8 j m z 4 Z d f M p k M j u O y f W A A N 6 Q 7 3 7 0 7 y t E 3 f m O 6 h g r Y l m Z v l / v Q C 1 k + b q R W y O K 4 s w K x 0 w W x 7 o 3 F L s 6 z e + 9 + k q n y j Q + E E C z r d o a n I 2 S z W f 7 w / / w r s 7 O z t L S a R V + K U n B i + N G m v l y b i g a C h q N C S a Z V M J U a W E q r q v a z 3 q X u L F R n c 0 P Z z N m 5 u T n m F x a 4 d u 2 a m Z s T + s T j 4 + O M X v u i V A G 8 s N W s C f H m 7 g L b 2 t x 1 b 5 w 1 J W F g Y q m 2 a 3 r 2 T h x L r O + H v j 8 x S U / 3 y r t x 3 J 2 P 8 P 4 l y Z t v v c P f / u 1 v a G t t 5 e S N O K d u r u 7 K P g i O F P Q 1 S x b z g q 0 t r t d I P Y j g T 9 C B 3 p 9 c 3 8 6 y F u o u O d b S b p k Y U S w 6 d H V 2 s n f v n s r P z v 7 9 + z l 0 8 A C 9 z Z L X B 8 2 C K x 0 N q s x l e t y T B R 8 X X F W e M K s 0 g S o Z s T Q v 9 D + c W v Y 4 s X t o i N a W l b f l A W h u 6 8 K J t h n 1 z Y p U 7 f z 4 M P C t u F S C + Z x F Y 0 w z F a i h 5 a 9 b c k b M 7 N 7 K 9 r P e p a 6 m b 9 j e I v N + / K S U Q k q X b 7 6 9 W H P 0 v q m p k T t 3 R z n Q 4 x C t 3 e H X N S 6 G F l I 5 O x L n n i e o H O h x 6 U g p n u l + + M y D x 4 F B z z g 9 y F 1 W S n B 5 I l o 1 2 f B h k I r p w I o X J B z Y 4 p B 3 B Y 4 k p E p U 3 Z h H v D + V 7 W g 9 S 1 3 F U N u 3 d H L / / n 0 u X r z I r V u 3 u X n z F n 1 9 f f R s 2 W J + x B r + 2 / T U N E t L S 5 X V E B q U r F c s 5 Q W f 3 I j z y c 1 4 0 K j i k d J q Q C t l Y v 8 Q x N b Q 8 S z k z F r j A B 0 1 x v h 8 X J 2 K c r / C d Y 0 / Z N p U r i L T / + J 4 1 I y F q d D 1 D r 9 k 6 F g D 9 y f y V e 1 o P U t d x V A 9 b Y 1 k 0 l l m Z m Z x X I e + v l 4 A e n v N b S 3 8 7 G f H G R u 7 x 5 / + / D 4 L C w s s L 5 e m b P u D k v U M R 5 W P S 1 m C I I Y S A l 7 e / u h y d C 0 U 5 Y M H e K / P l K z O o b 6 H s 5 J r y V X 0 Y V v V G l 7 B F b Q m F G 1 J x V t D e c 9 G h e 2 S u Y l Y 5 n Z p + f H + P j 8 U d R V D F X I Z W t t a e O O N 1 9 k z N E Q q l e K r r 7 8 h E l m 5 W 4 3 F Y u z f v 4 + 3 3 3 q T + Y V 5 P v z o J A B L j 2 F m 6 3 o g 5 w i W Q u t F 1 F i f / w d j L Q O 8 W s P p W 3 G k 6 z y Q g G E 8 j F d Q m e 2 O l 7 p 0 Z F u R 5 / p c y l + p 9 m d w 3 P q K o + o q h o p F I 0 x O m n Q i 3 9 w n V 9 j g q x L x e J y F h W X + 9 m / + I w B f j F X H X B s F 8 7 l S B / L 1 v f X 7 H j l X 8 P + d + J L I 5 C l e 2 7 G M 4 z x 5 a 7 C l S f L x j Y Q X Q 4 G f A q 3 9 m M l D e G n n y n a 0 n u U J 9 H + P D r O T Q 3 k D q p z T t B L S 6 T Q v P G + W A 1 P a W + B / g 2 J y 2 W T H n x h O k C 0 + u U s U H o J Y C f H e F 9 m z Z z f f X b o E d / 8 S r F X + Q + A L S E c r t g z C k + S V N o L H / S U b q b 3 O V e P T C s A s w e 0 9 R 1 W u G L O O q B t R I h 6 x 0 V r T 3 t 4 e W C e t N Q M D 2 3 C c 6 o 0 A K h H e o + h J T h n f T J D K Z L b X a t g + E q l G m p q a i E S i H D 3 6 A m / v f b i Y q h I t S Y X j x X H N C U 1 z K D s 9 F d X B 1 J X L k x G 6 G 2 X I L J X i p 4 B K 3 v B K O u N U t a f 1 K m v o o 3 4 c 9 H U Z I j U 2 l i 8 X b N s 2 + f z K F x x g e P g 6 q V R p 7 b b V 0 n q e o h x 5 V 5 C K m Z V 3 / V K J u U K S Q 4 e e o 6 O j E 9 u C Q w + Z U R 7 G U s 4 i l 1 n m 1 Z 3 m m h 4 d K P L 6 b n M c H g R f L l i c v O 5 1 j F p 7 E j l E I y o w V L 6 9 W l y s / s z r h b o R J f o 7 2 9 B a M z d f v s 2 k U o q r V 6 + V 1 f l I p z M s L C 4 x N G T 2 h g W 4 8 I C p A E 9 R j Z M 3 E m X L i v 1 s R 3 k H N l k h j X c 1 1 l A T 1 o i 5 W 5 8 z 8 8 3 / z f z 8 H P P z 8 x Q d h 0 9 q q b E e g 7 T 2 7 Z F G o 1 H K P y p Z q d m 5 T F V 7 W q 9 S N 6 J E I Z / n u + + + J 5 l I c u 3 a c P C 7 n j 9 / n o W M Z G L S L F m 1 n E 5 z b + w e y 8 v L N D S k a G 1 p D k Q L R w o W N 6 i 6 t 9 7 4 5 G a C p Y L 5 H V M x z e 7 Q d P b K Z d p + y I K g v 3 x l i K N H D 3 P u 3 A V y u T z / 9 b 2 v K 0 8 B n z 6 + W f I z Z 7 Q 2 G w 8 E 1 Y Z W U q q q 9 r R e p W 5 i q G x 6 g R 0 7 t t P W 1 s q 2 b f 2 M j o 3 x w Q c f s m v X I B 2 D P y O T T j M 6 O s r U 5 B R S S R o a G q r U v 0 9 + Y C 7 Z T x l S w f k 7 c d I e q X a 0 S X 6 2 w 7 h S S p f / t q l H 2 O Y H L 3 5 q b m p i 3 7 5 n a G h I 0 d f X y 9 b 9 Z u / f M H w R Q n v H g Y 0 y n A p Z K F O h t K 5 q T + t V 6 q Y 7 z + c L Q R y U S q W Q r u L t t 9 9 k f n 4 e y x I M D g 7 S 2 t b G r l 0 7 g 8 V B w v B X k a 0 3 x F c e Q q t L n L 8 b J g 7 B i k R S i T L L F H u I j I j W p O L Y Q I G X v E 3 s 0 u k M g 4 O 7 A O g K z 3 / y E J D I V / d 8 p c 8 n U r j e J 2 C d o G 5 i q J 4 e k 1 7 k o 7 G 1 A 8 u y c B w n y G l r a m x E C F G 1 r e V y Q b D s 9 a z 1 h k J 1 e 6 l r K G 1 U U j + m i k c 0 g 5 0 u z 3 Q 7 f D 4 S 5 9 J 9 M 6 z x a o 2 l v 8 J w i 1 m y y y Y l 7 M V t R Z o S p U b / 7 b c X 6 e w 0 C Y P P 9 Z a r h g F x / O k 7 3 r E Q 5 t Y S R q A I r J T v D t Z o U + t R 6 s Z C 2 b a R z X 3 M z i 2 S c w S x W I x E x d h m e E 3 y T F H U r X X a i L C E + U 0 v 3 C 2 J O z v b X f p a J F 0 N i s m 0 z Y f D c W 5 c v 4 6 T X 3 l j 6 W e 6 8 r Q V v q E p b h r 8 1 a v X u H L l K r O z s z h O k X j c X D O T a h V + Z i l e C o 7 R a G / r V y l L r l 5 A u v o x U F i l V c / W 9 1 8 Y U k p 2 b 9 / C Y k 5 Q L J Z L t F p r L O 8 K 6 K d j T o 8 d X Y 0 u E c s M P V S 2 0 0 N b i w g B f c 2 S k U w X n a m V z e + O L S n 6 e 7 t I 3 3 i f f / / 3 D 4 h E b L q 7 u 1 h Y W O T 4 8 W N l 5 7 4 S q I q a F / u L W B 6 R D m / N g 9 Z E b c W h v k L g 8 v l E K p F K V b W n d f v 3 y c X h y t 9 t X f D a / g H y + T x K K a Z n Z u l o b 0 M q j V M s l m V P K K V w H J d 4 3 G w 4 V k + 9 0 2 b D 3 m 6 H b a 3 l p F k u C E b m I q Q L V r B Z Q y 2 8 v S e P 8 H Z E j C c S 2 C s k J U o N H 3 t z 1 g Y 7 H H J F S E R c u l N F P r k R Q S q J d F 3 6 m / P c n g H p O r i u i + s U k a 4 p r l P k 1 Z c H K 1 9 6 X V D 7 W 6 4 D w u 7 e 8 n I a R 8 I H V 2 x E p N o C a a 1 w 5 P p P F d / s u D Y V r Z q q n 4 p q d r Z L t F 4 9 d c m f L J l K p V Y k E 8 C M v z y 1 1 t y e s x l b t B i e i n D q V q z M E t 2 Z s 0 v x U u A O e u 2 m j h p C 3 Y g S Y Q l 8 I S O Z m F 4 i m 1 m s U p O E E O T z + Q e u H P Q U j w f X p 8 s J Z V v Q G F d k v T l L K 2 E m b V N c Q 1 b 7 y J w h l N a a x p h Z h 7 E 5 I U l F z T F a B 8 d a a w b a H J o T E l s o t P b q U V X t a b 3 K y l 3 H O i K 3 O M n U 3 A I I m + + + + 7 7 s M S E E X 3 3 z f d U O e k / x e L E l t P J Q r e y T d / b k 2 d O 5 8 p J s R c k D F 7 C c z V j B m n w d D Z L D W w s 8 2 1 O k t 8 n B l a V Y K V 0 w h N N a 0 x J X 7 O s u m m x 0 L 3 6 y W I X Z P z L q U p R o a G 6 n q W 0 L O 3 u b G R j Y x u x s + X Y p u d Y j Z f e f 4 v F j c t k O 1 L e V s k 8 6 G y V C w O 6 u 2 s R a Z R o b A N / c L x G u M a 4 A j e N q r k x G y D u w t c X F Q h l 5 3 B M j v r 0 f Y S 5 r C P b C 1 g J K a Z T S V e 1 p v f 7 V / q X W G e N j I z Q n o w x 1 u T Q 3 N 7 O 4 u E T W 2 w T M k Y J 4 q n p n j a d 4 / F D + z N g V J g 6 m Y p q f D x Y Y m 7 f p 9 v L 7 G m M l a 7 G U r 3 5 O G K U l 1 j Q D r W a f 5 O 7 G 0 i I 9 o w s W S m u 0 U o F s r p V x A S 0 U A s V A c g Z Z R + 5 K X c V Q f h y 1 f e d u m q J 5 G r w U l 8 H B X X z x x Z c A n A + N j z z F k 0 f K I 8 j n t 2 v H r F F L 8 + q u A n l X I K B s A B f P X T x / N 4 b S 1 V v X + C q h 1 m Y L n 0 9 v x h F o L z 7 S o B V t S U n U V j z b W + B I f x 6 l F e k C 7 O 4 s m p Q j V T Q v U K N N r U e p G w u l Q 0 p N g S S J R P k F 3 L 9 / H 4 V C A V m j p 3 y K J w d / O n 5 R w q k V h K B M U b C U N + N W 4 x W Z 6 Y s 5 i 6 W 8 x U f X E 3 x z L x Y s h H l 1 0 q y F b o i j + e x W j M 4 G l 7 w D E c s T H J R m O i 0 o O H D x X o Q L d 6 O g N V c n b B q i E q 0 U t m 0 T t e o o h q q i 2 L q V k t L X 2 p z C t s s v T G d n J 5 c u X a a 4 8 l j i m m D e 4 S k e B U V X 8 M n N 6 h n U D z u r + M R w g r E F O 4 i L t J c B M Z c V f D d u 0 x I 3 7 l + p + C q f Q n n l 8 o S N U p p C s U D M l j X a 0 / q U u p m + k c u b z G Y h B K 2 N t X v C v c 8 + / 1 A L h o T h 7 w r 4 a M 9 + C h + O N I u H h o d + V h v g f T B M 9 k N z Q p I p m C X M G j z 5 3 F i p 8 H E p B S m d B 6 k U i U S C V K y 6 P a 1 X e b i u 5 Q k i X 3 Q D C 9 X U U J t Q U d t a 0 4 o 9 t f C g L W Q e N 1 Y b 9 N z o 0 N p M S v Q 5 9 S g z p L X / x x u c j V p G Z N B a c X v W C l m l s J U y p S n m G m u l F P F Y n I i 3 2 V s 9 o G 5 E i R t T i 2 Q y R s m z L c G N + + n K z 0 p i h Y X 3 6 x G r D X p u B k i P V B 9 e T w Q r 3 q 5 h c a o y e G I 4 W i n u L V h m 4 R W t K b q + J f J j q b D K Z x Q + p b y i F Q 2 t b V X t a b 1 K 3 f S j l m W T y + U C t S + z v F h 5 C m z y n n + j o S m u 0 B o O 9 D i 8 s y f P 2 0 N 5 X t 5 R w P L 2 S g I Y 7 H B J + h 1 h y O I E d K q y Q p X H h l R K K 7 Q 2 s d V s h o B o m Y K m u a U 0 + 2 C 9 U T e i R N 6 R J J M l 0 9 2 c i n J 9 u p Q U 6 7 u D w c X 5 g V h p m 5 m n W D s W v A H f 4 e k o 8 9 4 0 + Y a Y 5 q 0 h Q 6 4 3 d + f Z 2 e H y y s 4 C f c 2 S t t B e y I 0 x 3 / K E C e O N O X n H S i n a E 5 5 A o R R 4 d V p r B M Y 1 n E l D S 2 t j V X t a r 1 I 3 o o Q A k s l k 8 I M n o l C c v h j c 9 1 F r h u e j Y K V t Z p 7 i 4 e F I + P p e j P t L E U b m I 1 y 6 H 2 V s I V K 2 6 u 3 + H o d d 7 S 5 N X k b E U r 6 U T h Q U j y x R S z H U W S R h K + a y p X o p f R d Q 4 k r F 7 G K G u Y z Z h r O y L a 1 b + e z y z b r p q g 8 P d K A 9 + W g x n S M R t b h 1 + z Z D u 8 2 q R v 5 j j 7 q p 1 1 P 8 u B C e u u o q s / n A t h a H y b T N 3 q 4 i y Y i L j e L O H E w u w b 7 u P F o p b s 7 A + A L k l q c 5 v j v O u R E b K V 2 k 6 y K l g 3 Q c X G / K h u s U 0 L L I r / / q 5 c q 3 X j f U V U T i q t K E w v T i P J F I h F Q i y V L 2 0 a z S w w b J T / F 4 o b 1 d D f 3 M o L s L E Q o O f H M v w u l b U T 4 f i X J r 1 s a 2 F G d H o p w Z i T C x K I i L P H 2 J B S 7 c j Z Z E C e 9 W K T O g q 5 S k r 8 k h t p b t R H 5 E 1 E 0 M B Y L x x Q w j I 3 d Y W l o K i N W 3 t Y 9 z V 6 a A U h w V 1 b m y L x G G n 3 u G J + 8 + R Z 3 A E y L C L l 7 R M e 7 c U h Z e 3 Z E L X L v + N p j S A y Z e C p H J l 9 V t Y U h V d C W 7 d / d X t a P 1 L H V l o a a X 8 w w O 7 m J + f i E g l G V Z H B z s C j Z i y + f z 5 E d O B O 5 f J d x N L l d v P P j i u H H Z V c j i + E K E q z S n b p o J h U o p r k 3 Z I X X P 1 C k l i V k u S i k K j p H M p 5 d h + / a + y j d c V 9 S V K C G 8 h d + F E C Q S C T 7 + + B M A Z H a a s b F 7 / L f / 9 k e m p 2 d 4 / f X X q t b k e 4 o 6 h j d 4 W 1 L w P E X P J 4 1 P s D L X L q Q C e m N P u 9 q L x K y S y y e l w r L q S J C o p 4 F d v y i t a W h I s W 1 b P z t 2 b A f g 3 v 1 x O n s H + O 1 v / 4 Z t 2 / p J J B K 0 J l c 3 R e U r 6 T z F e s I s r O K R S H n S t z K D t Q G Z f I K F S a U N c d C S Q 3 1 5 b C E Z 7 C i g l K Q x 6 k A d z d T 1 S 1 3 F U C C 4 M p X B c c y c m O b m Z g C i 0 Q j f X B k F S n F U e E y D G u N T S p e 2 T X m K B + N J d U B a m 4 V 1 V r J O A Y l 8 s c G z V E o r t D S P b W l y U F K i p O T m t E A p S U 9 j k T f f P l b V f t a 7 1 F U M 5 S O R T K C U p r O z A 4 C W 5 m b 2 7 h 7 A c U q L I u 5 o L 1 f + a i X N H v w B u 0 T 8 1 P A k 5 u i V 3 D w j Q o S J F b Z S h l R h y 2 U K 3 i T C n k Y H p R R S K Z Z z x m o J L W l q K u 2 4 U i + o S 0 L F o j G k l C i l m J q a p r W 1 h Z G r X 3 L j 5 k h w j u 3 t Q + v D H 7 X 3 0 e L t 0 / o U 6 4 M y K x R Y p / I B X D M V Q 5 p p 7 F q G 4 i f J 4 a 1 5 p F S k o s Y 6 u V K S L R g i W t p l Y k l U v m V d w B J e 3 l U 9 l b G l Y q D q 3 b l z h 2 u L 3 b z 6 y i v 0 b O l E a y N a A F V r x o V x 0 N t s e V t b 7 f U O n u J J o h Q P + b G R b 3 0 q r Z C Z k u E L D a b 0 N T t Y S B p j D l u b H N O 5 S o W l J U q 6 9 D Y V 2 b V / f 1 W 7 q Y d S l x Y q 5 6 1 4 I 6 U k T y O D D e M o J Z m e n m F p y a y X z S r Z 5 5 Y o u Y C D H U 8 J 9 e P C L J o S z g 7 3 j 4 1 M 7 k n h / m R B J Y O 4 S S t F 3 J b 0 N R s S D b b l i d k u U i m k k m j t o p Q k Y T t s 3 1 m + v n 2 9 o O 5 E C b 8 s L i 7 x 9 d f f k o x C V 1 c n C w s L 9 P X 1 E Y m U 1 o k b X S h X H S x h s t G P b i 8 t Z D + f t Z 5 Y w P 0 U F a g V J / n j T Z 4 V M i V 0 H L h 5 i q g t 2 b 8 l b w Q I p c h m l g M x Q n q l P V n 0 5 l / V Z 6 l L C w X Q 0 N H N t m 1 b 6 W h J I K W i r a 0 N I W B u z t / h U J C v S H B 9 v q / I m 7 v z N I b 2 L 8 q 7 1 t O M i R 8 D g Q U K u X i B g u e 5 f r 6 K F w z W l s g U E Y q e x i J C G z J J K Y k n k k i l c K V E u p J C I U 9 7 o s j Q 4 f K 1 0 e s J d T c O 5 Z f J r E s + X y A a j S K l S e E f H 5 9 g 2 7 Z + w E z D r k S m R g b 5 t l b 3 6 b T 3 J w q z y I q J l T z S h C 1 P S J g I s i Q q L Z M l e b 4 v R 1 f K q H m u J 0 J I a d Y 1 9 6 0 T C K S U t H a 0 V 7 W X e i l 1 l y k R L p 2 d n T S 3 N J P L 5 Z B S B u N S f n p R Z b b E t L 9 O d g h P r d O T h D b j T G F L V E m m C i H C W C Y j e y t l r F H U k u i Q Z V J S U i w U A i J J K c 0 G A a 4 k E o 1 X t Z N 6 K n U b Q 4 F g N G f h e o O 8 U k r a 2 9 s o F A r M p G t 7 q n M V e 8 G C U V 6 e 4 n H D s 0 b a n z l b 7 e Z V k i k s P G i l c I O 5 T Y p 9 X X m U N G Q y A o R C W J Y h k u f u u d J F S p c D r 7 1 b 1 U 7 q q V S 3 w D r D 9 M w M Q s D 8 / A J S S q 5 d G 2 Y + W z I 9 l V b K X y s 7 j M h D b F / 5 F L U R j C F 5 R D J 1 J f e t F p k C F 9 B T 8 3 y B w o + f l F L s 6 z Z b G E l l y K S k x C k W S 9 b J d Q P r J J W u 2 g q 2 3 l D f n w 7 Q r b 1 I q U g k E x Q K R W K x G E O d R X S w L k E 5 z t + p X l n W / Z F X P N r 8 8 O X w k s B Q S S b f t Q s r f E G d V w 7 2 5 G m I + j G S I Z P r u X f G z T P 3 c / k c r u t y 4 O U 3 K z 9 I 3 a F u R Q m / S A T Z X A 6 t N a d O f Y p T N I F r d 6 M T 9 J R h K 1 V N s a f 4 4 Q j 9 q r 5 C F 5 b D q y x T y G p 5 c Z J S i o h w i V s m C + L Y t p w Z Y 5 I S q U z c 5 A s R C G E s k z S W C U + M S D a 3 V L W P e i t 1 s / v G a v + W Y 2 1 I V 9 K 3 t Y / t O w Z w X Z d 9 3 Q X v w p V T q N a Y U 6 2 6 W n i 6 o l I N B C 5 e a H A 2 F A v 5 O X h B r K Q U S p b f 1 9 o M 2 B 7 q L f B 8 X x 5 b m H l N 0 o u b l P S k c S n J Z L L G x f N i J 8 c p I l 2 X w 2 / / d V W 7 q M d / G 6 Y J 3 b t / n 6 b G R q R U X L 9 + A y k l P Q 0 m l V 8 p F V i p W t x Z q 9 X a 7 G v p r Q l l s V L 5 n r b B g G x o H C l s l Q I S B W 6 f J G 5 L k r a R x S 0 M a Q y Z v A F b T y b 3 B 2 9 t 2 w r i J s d 1 v N h J E a 2 j x S x X w 4 Y h V L J v N 9 P T 0 0 j p s n 3 7 A I V C g a H O Q s m X 9 0 g l d T U x m u N P m b J W G G N U Q a r A p S v N n v X d u r B L V y K T i Z F s F L 1 N D g d 7 c y E V r y S F + 6 K D f + y 6 x n L 5 c Z R f D r 7 2 b u X H r F v U f Q z l F y U E D U 3 N F A p F X F c y M T m J 4 0 q k N P l d P r E A P r 5 R 3 p v 1 t a y c R P s U K y G 0 y 3 q I M I G y V + b a l c a U / L Q h l O J g b 4 7 u h m L J t f M s k 5 R G G n c 9 C + W T q V A o G O v k G C J l M h m E E K R a W q v a Q 7 2 W u h 7 Y r S z x 3 l 1 o N K 5 r M s k / v 2 m h P E I p Z X o / P 6 b K h h a w 7 2 l 6 a q H W B H 8 h F U r T L 5 R P I j + R 1 b N C g Q x e 4 e L 5 d S C J W B 5 5 P D I Z 1 8 6 Q T r p u 4 O b 5 M Z M A H I 9 I j u N g W T b H / + r v q t p B P Z e 6 H t i t V e b c K K 4 r a W 1 p o c O 5 7 F 0 U c 3 F 8 Y m m t + H y k t O G A Z a 0 1 i v p p I X D n f M J o L 0 s 8 J D b 4 1 i m w U C v U l Z 8 r O b y 1 5 O b 5 l i k g U O j W d V 2 k K 5 m e n M D x X D z L s n A c l / a e r V X X v 9 6 L O H d 9 d M O 1 t m R m C t u 2 s W 2 L a 1 N R F p w G L M v G s m 0 s y 0 J Y 3 q 2 w a E 9 J C t J 6 6 D 2 M N j 2 0 b 4 l U o N q U i R D K U 1 A r k l 7 9 e h 2 y T G W C h F K g F c c G T L p Y y T K V k 0 m 6 L o 5 r F r B 0 X B f H c X A c h 2 K x S D b v U M i l e f u / / 8 + V n 7 r u s S F b W a 6 h G 1 d K L l 7 8 j r 1 b X M / t 8 2 6 9 i + d b r N m M R a Y 0 m + M p A u J 4 L p 4 2 T p 4 h j W 9 x S q J D K T 4 t x a m + F a q 0 V E p J b B E S H p R J G a o i U 3 j w V k p y W S O V G 1 K 5 a O n w + m / / q f J j b w h s G F G i s h S 1 R W 9 v j 5 e S V F K K j E h R c g F N 4 z C 9 7 k 8 b J d U u f B x Y o x A 5 w g T x B 3 B 9 E p V U P J 9 U J V f b d + 1 6 G v 3 U I S N c 1 C K T G W c y J B K W h e M 4 u I 6 5 3 9 D c Q i Q W r b r m G 6 G I 8 z f G N m x L s x f G m J q a Z s 7 a S d a N Y t s R L M t G W J b n / t k I I b x b C 2 H 5 G 2 M L L 2 l W V L 7 k p o T v u v k u n V d Z R i r f t S v V + 2 5 e O L W o F H O Z O l 8 B 9 M Q I a c h 3 b J t x 9 0 w G h P I S W 0 t q n h l n k j i u Q 7 F Q x H V d i o 5 D o W g G c d / 4 7 3 5 f + R U 2 D D a k y + d D t v b T 1 d n J / u 4 c S r p I 1 y k J F N J 3 B U M 9 q O f T + 7 2 p 3 1 u v f e h 3 I 6 D 0 n c q J U S K I b 4 3 K B Y l q K 1 W y Q t 5 j 3 h S L M g s W y O X m f t w K e w s q c O 3 K y C Q N m R z H w Z V m A L d Y d H A d h 9 d / t z F d P R 8 b m l A A q q U H 1 z F E C o r y L 6 L v v 3 t u o E e q c l d H m 1 D C 7 6 k 3 O o y x K f t O Z a Q K E a m S O G W u X f j W m 7 s U k M h X V E P K q l 8 y h e r J g c W i w n V C Z H K c s p j J c V x y B Y c 9 h 1 6 q m j 2 w 0 b B h Y 6 i g R K K M u 2 0 o z z p J 1 0 G 6 j r F Y 3 k V V 0 u S F y a A h h G V 2 0 7 h K V q r + S V U i S m U p E a d E g J U s j 0 + Y s J X x Y s 4 w m Q K B x x + 0 r S B T S A S S o V s / T n K l R C t j i V y 3 R K b x e Z d L 9 w T X J j S L G Y e m p h R b 9 + y r v r 4 b r I j z N + / V f w t a A 8 5 / M Y r G x v L j K N v G t i M m n h I 2 l m 1 k d F 9 O F 5 a F E M I c e 9 u Q C i F A W E F 8 Z W 5 E 5 V u t I 4 w 1 D d 9 W P G x i p B D J / H O 1 J 4 + X L Y s c j q 3 8 m K i K m N 7 9 w L L p E l m 1 9 i y + b 7 k U B 7 b k i V q + Z + D H T y W Z f H R O M 7 k g z V 5 P r k N b P E d L X P H G 3 / + n 8 u + y Q S E u b B J C A Z w 5 f w d E B G F H s C 3 b j E d 5 4 k R p f M o j k U c s S 1 j g E 8 r P v f c X W f N p J V Y W M X 4 s 0 h l y e G J C c O v X l R P J P 7 9 E q A r y h E g D 3 m B u B Z G C W b g B 2 U p u o i F T L Q n d J M F q P 8 X I V / O k x H V c v h k T O I 6 D 8 s j k O k U 6 U w 6 / / f 3 v f 5 T f 8 M f A p i K U l I q z F + 5 6 R I p g W c Z C B Z b K J 1 W I U E b 5 C 1 s p c 4 w I k c n c C W 5 L 8 K 1 Y 8 O f J Y C X y h B / T O m S 9 Q g T y r V k Z Y W q T q 0 S m 0 n 3 f J Q 6 T y d R X u I Z K g X Y 5 1 G u W A X M 9 F 1 t K Y 5 m + G b V w P X f c 7 E R Y R C u H / / l f / o F I t H p S 6 E b F p i I U H q n O n L 8 T I l W 5 p Q r c P p 9 g A Z n K S R V Y r S p y l V u k W i R 7 e N S 4 B A F / a l k m c + u 7 c z 6 J / M f K C B O y X A 8 k k n 9 c 5 t 5 5 x x V W K U w m / 3 h 7 a 4 G W u I M r J Q V H c m s a l r K e 2 + c 6 R q R w z Z a e K M k / / 6 / / A 3 a k t D H 5 Z o C 4 c G t z E Q r A c S R n z 4 + A K J E q I J R l l V x A s X o 8 5 b t + I j x 2 V W m x 8 O t 8 V B L s A f A I U f r r 1 / t 1 u k Q u j 0 T m f / i 2 w h J V k i h k t c p J V W m Z S n U l y 1 S e b V 6 W C B u 4 f C 5 D H U W S E U O m e / N w f 0 F 7 K q u L 6 4 t E n p u H l v y P / + l 3 N D Y 1 h L / x p o C 4 c O v + p i M U w N j Y H L d u z 0 D I U v n E E s K P q T x L F R C r m l Q l A n l 1 + B b K I 5 j H n r I Y y z t e C 6 8 C K o W u Q o l E 3 q P + c R m B w u Q J 1 a 9 k q b S q I p p P l j J S h Y U I 7 U 8 q 9 G f q S m + Z Z c / N 0 y U F 0 M Y l a b v M Z T R K + Z t M y 5 K L 5 7 l 7 W r k c e e k Q L x 5 7 v v S F N x H E F 5 u U U A B F x + X 0 m Z u e G B E x J A p E C s 9 a l c V T h k x m B 4 U K Y g V i R W 3 3 z 5 z j w y f b 2 u A Z o z I b p U u V p e M Q g Y z V 8 W 8 9 I o V J 5 N V X E U h r K L N M I f I E r l 3 p O L h f 4 d 7 5 Y o S p 8 8 f 6 l G e J S m O C / n C G c o s o r X j p p R c 4 c v S 5 4 L t t N m x q Q g E 4 j s u n p 6 9 7 1 q j a / T M x l R 1 Y J 0 M w c x y O o 8 J W i o B A I S t V 5 g I G f x 5 o p U K 0 W d F K + Q a q k k Q E Z A u R J 0 y q g G i 1 y G P O M a 5 d i E C V x P L d u 4 q M c n 8 8 S i t V N n 3 G j P u Z B V Y M m R y k Y 3 Y b / P 3 / 9 P c 0 N N b f n k 6 P E + K L 2 5 u b U A C u K / n k 1 F U Q V r l Q E Y 6 l w i J F m e s X I t a a r V S J W O W E C t 8 r o 1 L o r k + U U K V H l H J C + f U V L m A N E l V b q U o 3 b x U h o u w 4 Z J m 8 V K P S Y K + x T G b 8 y R M g P F f P E v C f / + U f i M U 3 j 5 q 3 E s Q X t 8 c 3 P a F 8 n D j x L V q E 3 L 8 g p i o p f 8 G x R 6 b A 5 Q s f + + Q J L J d P M E q W K X S 8 N h i L V E a z 4 L 5 / b M g B v m U q t 1 C G P O a 8 c i I Z o s D K Y 0 7 B n K e a q t 4 K 7 l 4 o W y J I + 3 J d M 8 7 k i R D R i M 0 / / 5 d / w l r r 0 l M b H D 8 p Q g G c O P E 1 S p f c P + F n p g d W y s t M F 6 J K / Q u 7 g F R Z K + 8 W w 6 Z S 8 6 k y U 7 U R s k i + t a k 6 r i B R m G Q l E p n H S 0 S r j J d q C x G B w h c m k j b 7 3 J Y T q 4 J I S q J c 1 8 y B c v 1 B W 0 O q e D z O P / 9 v / 7 i 2 7 7 9 J I L 7 8 i R E K 4 O z Z q y w s 5 h A h 1 y 8 g U + X 4 V P g 4 T K q A U C U r Z U h m b v F u w t R 6 E A S 6 Y q 9 b X X L 9 f P L 4 h N I h N 8 8 n V U A 4 h T k l P B 2 j 0 j K V C K Q r p m g o X T m Z 0 I u j P O t k B A g / h 6 + k 5 p l j B 7 R i a 3 8 v f / O 7 X 4 W / z E 8 C / z + G O 4 4 j I N n n h A A A A A B J R U 5 E r k J g g g = = < / I m a g e > < / T o u r > < T o u r   N a m e = " T o u r   2 "   I d = " { 3 1 C D B 4 8 0 - C 5 E 0 - 4 D C 9 - 9 4 8 E - 4 4 F 5 8 B 6 4 0 5 5 4 } "   T o u r I d = " 0 0 a 6 0 b 3 8 - b 9 6 6 - 4 8 1 3 - b 1 3 d - b 8 6 b 6 b 6 d 8 b 9 0 "   X m l V e r = " 6 "   M i n X m l V e r = " 3 " > < D e s c r i p t i o n > S o m e   d e s c r i p t i o n   f o r   t h e   t o u r   g o e s   h e r e < / D e s c r i p t i o n > < I m a g e > i V B O R w 0 K G g o A A A A N S U h E U g A A A N Q A A A B 1 C A Y A A A A 2 n s 9 T A A A A A X N S R 0 I A r s 4 c 6 Q A A A A R n Q U 1 B A A C x j w v 8 Y Q U A A A A J c E h Z c w A A B o U A A A a F A Y W x t k k A A E 1 A S U R B V H h e 7 b 1 3 c K R 5 e t / 3 e V P n 3 M h x B p P T h t n Z f P l u 9 4 L o o 3 g k F W j Z s k W X J b n k K s k y J d I S S 0 d Z V a K C b d l V V K k o i b J K L s q U L O l E a X l 5 b 9 P t 7 u z k 2 d m J w C A D j c 6 5 3 3 6 j / 3 h f 9 A C N B t D A Y H Z m 5 / Z T t U U e u o H p f t / 3 + f 2 e 3 x O + j 1 D M p 2 3 D M P j R j 3 / C M 8 8 + R 2 8 i y q N G u V T m j T f f 4 v n n n q V / o L / 9 5 V 1 T q I s I A s T 8 F v l 8 g e s 3 b n L w w H 5 8 P h + x W K z 9 7 R Q K B f x + P 4 o i I 0 k y A J l 0 h k A w Q C A Q A K D Z b O L z + d p + 0 8 G 2 b V 7 7 7 v f R d Y N f + P m f a 3 / 5 Z w J d 1 9 F 1 D U E Q U B t 1 o r E 4 A g K C K L a / d U + w b Z t y q U g 0 F m 9 / a V P U R g M A y 7 b w + f y I O / h s r X d a p o l X F t a / + g i g 6 z o L i 4 s k E g n i i e 4 v y l b Y N i w W J e q 6 Q M x v A e D 3 + y g V S 3 z n O / + J S q X S / i u Y p o n f H 8 D n 8 7 W M C a C 3 r 5 d g M E g 2 k 6 F R r 1 O r 1 b B t G w D L s r A s i 2 q 1 S r P Z R B A E 9 o + P E w 2 H u X 7 9 x p q / / r O D o i g E A k G 8 X h + x e B L b s q l U K q h q g 0 a j T r l U x L Z t b N t G 1 7 T W t a z X q p S K R Q z D a P + T W y I I A l 6 v j 2 w 6 j a 7 r L W P Z C p / f j 8 / v J 5 N O 7 8 i Y W D W o W q 2 G o n g 2 X V k f J p V K h Y W F R U 6 c O I b H 4 2 l / e U e o u k C x L j K V k 4 k F L I a j J g B N Q 6 B J g N O n n y I U D K K q K o V C k V q 9 3 v p d 5 8 Z s / u / 3 9 v U R C A Z J J p N o m k a p V C K 1 n O L y 5 S v 8 4 A c / Y m 5 u g U a j w f D w I L 2 9 S d K Z T P u f + J l C F E U E Q U C S Z S L R K D 6 f H 7 8 / Q C g c x t B 1 S s U C h m l i W R Y r q W U k S S b q e g 3 p 1 H L L 0 L b D t m 1 E U a S n r w 9 Z l p E V B V X d 3 q g A x v f t b / / R t g i F 3 I p 9 6 d I V e n t 7 G B 0 d a X / 9 o b O w s M D S 0 j K n T z + N L N / b G b r F s A T m C i I 2 A n 0 h i 7 D X 2 Z F s G w o N k a t L H p 4 e a R L 1 2 V S q V c 6 f u 0 A m n S G X z z M + P s b z z z + L L E l U K h V G R k f b / / y m W J b F x Y s X W V h Y 4 t S p E 1 y 7 d o N 4 P M b U 3 W k + 9 5 m X O X B w o v 1 X P m U H V C s V J E n E 5 w 8 g C F t 7 V r q u o S j 3 F s N 6 v U Y g E F z 3 n r 1 C 1 H W d c r m 8 q 4 d 1 r 7 E s q 7 X d 4 6 4 u l X I F S Z K 3 v W i d s G z I V g X G E y Y H k g Z h r 4 X t n p 2 m c j K i A J 8 / o B L 1 O f 9 e O B T i x R e f 5 2 t f f 5 V f + q V v U S y W m J 9 f B N e 1 6 4 R p 2 Z i W T f u C K Y o i + / f v J 7 W S J h 6 L k 0 z G E Q T 4 h V / 4 J h M H d r 7 y f c p 6 Q u E w H q 8 P X d P a X w J A a z Z p q i q N e h 2 1 o a 5 7 z e 8 P k M u k 1 / 1 s r x A t y y K T z V J v 1 K l U K j S b T W r N 7 r b T v c K 2 b a r V K p O T U y w t L b O 4 u I i m a a h q g + n Z O X p 7 e 3 b s y w K k y h K J o I 2 0 x h b L D Z G g 1 + J g j 0 H M b 7 H W T i 3 L o l y u c O X K h 3 z / + z 9 k d H S U 8 f E R D N P E 6 9 3 o D p u W z S / + o 8 u 8 + O 3 3 + f U / u N X + M q I o 0 t / f z + L y M s 8 9 9 y w v v P A 8 0 U h k V 4 v D p 2 x E k i R q t W r r f x u 6 T j G f o 1 a t Y N k 2 i s e D P x A g H I m s + z 1 B E E j 2 9 p H L 7 r 3 b L S w v z t k r K y v c v n 0 b t a k h C h I n n n q W / S P J 9 v f u O a Z p U m 8 0 q F Y q X L x 4 h V A o S D a T B e C Z Z 5 7 m 5 q 3 b R K J R n j n 9 9 J b n l 8 0 4 O + v h + f F 7 K 5 h m C K g G R N w d a S 2 G Y b C 8 t M z Z c + c 5 f v w o i X i c R C L R O r f N z 8 8 x M j K 6 z h g M 0 + b F b 7 + P a d m c G A n x r / 7 i E 2 v + o o N t 2 7 z 5 1 j t 8 7 r O f Q R Q / N a S 9 x j B 0 B A S q t Q q G r m M Y B o l k L 7 Z l U a t X i c c 3 f 4 4 N w 8 C y T D w e b / t L u 0 Y o 5 t O 2 b d t o m k Z T 0 7 h z Z 4 p Q K M T E g Y M o U v v b 7 5 / V y J c k S R Q K B f 7 o t e + R S C Y 5 c + Y 0 0 V g U y 7 L I Z X O c O 3 e B E y e O M T 4 + h t e 7 8 y / c 0 A U M S y D k s S g 3 R e q a g C h A f 9 g J R L S T z + d 5 9 6 f v 8 c K L z 5 N M J j f s I s 1 m E 4 / H s / H n u o V l 2 3 h k E a m D w Z i m y Z U r V z l x 4 v i u v s e n P F g a j Q a y L K M o S v t L u 0 K k F c H y E g o G w b b A E 9 l z Y 7 I s i 3 w + z 7 V r H / H R R 9 d Z X l 5 m d m 6 e W q 3 O 8 R N H 6 e l J 4 v V 4 8 P t 8 D A z 0 8 7 W v v c K B g w d 2 / R B W N Q G / b H M 3 J 6 N I N o M R k 2 T Q C U h 0 Q h R F G m o T 2 7 Y 3 G A 1 u u D e 1 v N z + Y 7 y K i N 8 j d T Q m 3 L B / t V p l b n Y O 0 + x s z J / y 8 D D N n Y X h t 6 N 1 M D E s A V 3 X y R e K 9 M d 2 7 l 5 t h a 7 r F A o F 3 n n n P W q 1 O s V C k X P n z t N U V b 7 1 i z / P y P D w u j O S L M v 4 / X 6 k X Z y b V l F 1 g c W S y P 6 k Q U B x X D x Z 3 O j q r W J Z F s V i q f 3 H L U R R J B y J U C g U u g 7 Z 4 v r 5 T U 2 n 0 V C Z n p 5 t f / l T H j L B Y A i 1 c S 8 9 c r 8 I x X z a b h o C m C r X r 9 9 E U W S O H z + 2 q y B A J y z L 4 v r 1 G 0 z f n e H J p 5 5 k Z G T I 9 V 0 t J y / w g K K L 5 + c 9 n B 7 R 2 G T j W I d p m l y 7 9 h G 3 7 0 z x y l e + 2 L F K A t f t s y w L r d l s 5 U Q 2 o 9 F o Y N s 2 f r 8 f 0 z R 5 + 5 1 3 O X T w A K V S i W P H j u 7 Z 9 f 2 U + 6 d e q + E P b B 9 + 7 w b n r p o q N 2 7 c w r J M j h w 5 v K c 3 e z U x + 4 U v f o 6 R k S F E U c T j c Z L I D 8 q Y T A u S A a s r Y 8 L d Q S V J Y m 5 m h u V U i q Z u 8 t J v v c + r v 3 2 e N 2 / m W + / z e r 3 O z i k r m J a 1 I V Q O U K / X K R a L W K a J Y R g 0 G g 1 K x S K 6 1 m R + Y Z F z 5 y 9 y + / Y d C o U i 9 X p 9 R 7 v d p z w Y f H 7 / n t 0 H U V V V r l 2 7 D t g 8 8 c S p P T u c 4 e 5 O d + / O s G / f O M F g a E 8 N d T M s G / J 1 k X 3 J 7 n z j e q P B p U t X u H n z F n / i T / 4 y E / v 3 Y y O g a h b Z i s Z s d n 0 O A + D v f n e J l 3 / r A / 7 G v 7 m 1 z q h M 0 6 R S q R C L x Q i G Q k Q i E Q K B A M m e H p 5 6 + m l M 0 + S J U y e Z n J z k x z 9 + n X f f f Y 9 c L r f 2 T 3 / K Q 0 A U R b J 7 l J e S v v r q K 9 / 2 + X w c O 3 Z 0 T 4 0 J N 2 Q 8 M z O L a V k M D P Q / c I P K 1 U S u p R Q U E e K B z Q M Q u J + t 2 W x y + f I V l p d T f O l L X 6 C 3 t x d F U Z B E g T P 7 I 3 z 5 Z A + f O R z H 7 1 k f o f k n P 5 4 n W 9 F 4 f p + f J 0 f 9 6 0 q i g s F g R 9 c h G A w w N j b K w E A / g 4 M D j I 2 P I S D w 4 9 f f I B g M 0 p P c P L z 7 K Q 8 e n 9 8 P b o D u f h C + + 9 o f 2 s 8 + e + a B u F + q q v J H 3 / 0 + z z 9 7 h q H h o f v + s N s x k 5 c Y i F h 4 J X t d w r Y T t V q N s x + c J 7 W c 4 m t f e 4 V E I t H + l k 1 p 6 h Z V 1 U C v l 0 j E o 0 i S h C R J l M t l F E X B 7 9 6 c b v g P 3 / l P 1 B t 1 v v r K l / F 6 v I T C o Q 3 X a b P I 4 6 f s H b Z t U y o W i c X v r w B b + q V f / N a 3 B V H G l A J 4 Z B F R F F A N A X k P N p N 8 v s D k 5 C S n T p 3 c d f h 7 J 8 T 8 N r L I t s a E a 1 D n P z j P 1 7 7 + K v F 4 f E c P r I C F V x a Q Z Q l R F N F 1 n V q t h q 7 r h M P h j n 9 r O t P g b r q O Z t j E g v c 8 g d G R Y X x e D x 9 8 c J 4 b N 2 8 R i 0 X x + X x O U e j K C s u p F d I r a S q V C p Z l 4 f F 4 H v h O / 7 O I I A g 0 t c 1 b b 7 p F + l N / 8 k 9 8 + + 7 0 A j c W V G q G B 0 v w E P S K X e W h 2 l d O y 7 I w T R N V b V K t V r l z 5 w 6 a p j E x s f + + K 8 X 3 C t M 0 n U B B q c z k n U m O n z h O I N D d j m K 6 1 c + p p W V C r u F 4 P B 4 U R a F c L u P x e L B t u 6 P r / G f + 8 V V + / 9 1 l f n q 7 y J 9 + a b D 1 c 4 / H Q z K Z Z G x 8 j F q 1 x t W r 1 0 i n s 8 T j M S 5 c u I S u 6 d i 2 T T q d 4 c 7 t O y S S C f z + n f X o f E p 3 i K K I J H X x 4 G + B 8 G / / 4 P f t Z 5 4 5 T T 5 f 4 P L l q 4 R D I c b 3 j R E K h 5 A E E a / P 6 x q N s y J 7 v V 5 0 3 a B e r 1 G p V A m F g n i 9 X k q l M p r W Z H F x m X K 5 h K Y b H D 1 y m L H x M U K b n C s + b q r V K j d v 3 u L 2 7 U n y + Q J f + M J n G R w c J B q N d O X y r q R S C K J I L B Z b t 0 B Y l k W j X s f j 9 V C r 1 T u G 3 X / p / 7 z M 3 X S d w w N B / t / / 8 c n 2 l 7 F t m 3 K 5 z G t / 9 H 0 k U c D v 8 y O I A p / 5 z E u E w 2 E M w 2 B m Z o a p q W m O H z 9 G / 0 A / g R 2 4 l p / S H V q z i e c + v C n h X / z e P 7 O / + I X P E Y 3 G q F Q q r K y s s L i 0 R L 1 W p 1 y u A D Z e r x d F k W l q G j 3 J H t L p N I I g c v z Y U e Y X F m g 0 V D w e D 5 F I i K N H j y B J E n 6 / c 1 h / l F b S 6 e k Z r l y 5 y k s v v Y D P 5 y M Y D G J Z T v C i W q k Q i U b J p N P E 4 j F 8 v o 0 P a 6 O h 4 v e v d w m a T Z V a r U 4 i k a B a r R I K h d a 9 v o p m W B i m j S K J K G 2 N n K Z p U q 1 W O X / + I r I s c e L E M S Y n 7 3 L o 0 E H i 8 X j r G j a b T T L Z L B c v X C K Z T P L k U 0 8 4 1 S 2 f s m d Y l n V f z 6 z w h 9 / 5 9 / b B g x M M D Q 2 B e 3 N 1 3 X E z V h F F E d u 2 q d f r p F I r e L 1 e h o e H 8 H g 8 G I a B r u u I o o i i K F 2 t 9 A + D W q 3 G d 7 7 z h 7 z 8 8 k u M j Y 1 u u G i L C w s M j z j 9 Y M t L y 0 S i E U R R p F g s 0 t v b y 9 L i A g O D z n d e S 6 P R w O P x I E k S p V K J c D j c + j 2 P x 9 N q j d + K l Z U V 3 n n 7 X Q a H B j h 1 6 i T B Y B D D M J B l e c P n t N w O 4 E u X r i C I A k e P H C E S C T 9 y i 9 f D R N d 1 i s U S P T 0 b a z K 3 o 1 I p E Q r t v i N A D I W C q G q z 9 Q N J k v D 5 f P j 9 / t Z / X q 8 X n 8 9 H I p H g 6 N E j T E w 4 u g u i m 6 Q N B o P 4 / f 5 H 1 p g M 0 2 R + Y Q F Z V k g m E x 0 f v L W a B o N D g z Q a D f x + P 4 O D g 8 i y z N j 4 v g 3 G Z F s W h m 6 0 / G 6 f z 0 d 6 J U 2 5 X C Y Y D C L L M s 3 m v W v b C d M 0 W V p a x r R M T p w 4 3 j L I z Q x E F E X C 4 T B P P / 0 k 4 W C I d 9 7 5 K e + / / w G 5 X K 6 1 2 / 4 s Y N s 2 u q 6 v + 1 m l U m V y 6 i 4 A h W K R p a V l d L 2 7 f O Q q p m G i b X P P t k L s 6 + t l a u r u u n b v r R D d 1 u V P E r V q l Q + v X u P M m d O b 7 h g B v 5 9 K x d F + A O j p 6 V n 3 + j 9 / c 4 H / 9 n c / 5 B / / a K 7 1 M x v w r G k r 8 X q 9 9 P b 1 E g q F W 7 t 1 p V K h s Y W O Q a V S 4 d q 1 j z h y 5 P C m n 6 0 d Q R C I R C K c e u I k X / n K l 0 g m E 7 z 9 9 r u U S i V M 0 6 T Z b K K q 6 m N r Y F e u f M j 5 C x d 5 / + w 5 F h e X M A y D c r l M o V D E 6 3 W C R A c P T H B 3 e h r b 7 v 4 a V K s V B E G 4 r + s m J h I J C o U i C / M L V C q V P S v B e F S o 1 + u c P X u O k Z F h h o e H N o 3 i x O J x w u E Q q q p S K h V Z b q s s / 7 0 3 F r k y W + H / e W e p V R 1 h 2 z b t S 4 s k S a 2 + J 1 E U 8 X m 9 N N d 4 A G u x 3 e 7 k e q 1 B L B 7 b 8 Q 4 v y z K R S I R D h w 7 R 1 9 f L 9 P Q M k 5 O T n D 1 7 j v f f P 0 s m k 3 3 s 7 q d l W R w 4 s J 9 n T j / N Z 1 5 + k Y G B f l S 1 y b V r 1 x k Y 6 G P U d d s b q o p l 2 f z g B z + m 3 u V m U S m X s S z b 0 Z x w r 9 v 8 7 E z 7 2 7 Z E + p t / 4 z e + P T w 8 y K 1 b d 5 i 8 M 0 k g E C A Y D H Z 0 N z 5 J N J t N l p e X + e C D 8 + T z B V 5 4 4 T l C o Y 1 J 0 3 Z 8 P h 8 + n w + 1 0 S C 4 5 s A f 8 s k E f R K / + Q s H 6 I s 4 u 5 J h G K j N 5 p Y 5 N o / X i 9 p s o u s 6 n r Z + K l 3 T u X 7 j J i s r K 5 w 6 e W L T K o v t k C S J a D T C 7 O w 8 t g 3 9 / X 0 Y p k k m n W Z o a H D T R e S T h q 7 r v P 3 O u x w + d L D l K a 2 6 x 6 O j I + u + p y S K J B J x T p w 4 h m 3 b 6 x Y r 0 z T R N A 1 J k t Z f b x u i s Z i T 9 h A E 6 v U a 0 W g M w 3 B i B N 3 c m 1 a D o a q q L C 4 u c f 3 6 D Y 4 d O 8 r A Q D / h c L j 9 / Z 8 I K p U K l y 9 d I V 8 o s m / / O O N j o 0 Q i T p C h W 2 z b Z m V l h Y G B g f a X w G 1 / 1 3 Q D A R t f l 9 3 E 5 V I R B J F I J I K u 6 5 R K J f 7 D v / + P f O W V L 7 e C P L v F d k u p R N F J z t + 4 f p N s L s f p 0 0 8 T C A Q 6 5 s Y + S T T U B r Z l U 6 8 3 6 O n p v k z r 7 v Q M v T 3 J d c 9 y u V z m / P m L n D p 1 g k g k 3 J I 3 q J T L B E N O z W k + l y U U C u P x e j E N w 2 m p 7 + I a S r / + 1 3 / t 2 4 I g o C g K o V A I W Z Z 5 + + 2 f c u z Y 0 f v O G j 8 M G o 0 G F y 9 d x u f z 8 9 x z Z x g e G i K w i 9 L 8 V V 9 6 s 9 3 n a 3 / v A r / z o 3 n e u V 3 k F 5 / t 7 + r v e 9 1 A j q E b q G q D T C 7 P 3 N w 8 0 W i U S M T J N S m K 0 t X f a k c Q B G R Z R p I k b B t 0 w 6 B e q 3 P 5 y l U M w 3 D P Z z a 1 W q 1 j 9 P B R J Z v L 4 f f 7 O X / h I t F I d E f G B D A 3 P 8 / d 6 R k E U S Q a i b C 4 u E S l U m V 5 O c X 0 z A y L i 0 v 0 9 / V S K h a I x e N U K i V 8 P j 8 e r x d d 0 1 D c 4 J D l C g h t d 9 2 k X / / r v / b t 1 v + Q J G R Z J p 3 O c O T I 4 R 3 7 9 A 8 b 2 7 a Z n 1 / g z u 0 7 P P / 8 G c L h n e 1 K 7 W j N 5 q Y P 3 z 9 / Y w H N s I h 4 R b 5 + I r y p 4 b W z e o 2 9 P h + i A E O D g 1 y 6 e J k P r 1 4 j n c 4 Q j 8 e R Z a c 2 c D e G h X t 2 C 4 W C D A w O 0 N O T Z G F x i f n 5 B Z a W U 1 y 5 c p W e n m R X 7 u / 9 Y N s 2 l n v G 3 O 2 / 0 2 w 2 O X f u A h M T + x k d G e m q o s W y L M 6 f v 0 B P T 5 J a v c 7 I 8 D D J R I J g M I i m N Z m c u k s u m 2 V 8 f J y j R 4 9 Q q 9 W 4 c f M m 4 / v G k U Q J n z / g 7 v I i u q G 3 5 M c k S a J S L u P z + e 6 d n T t 8 r 3 U G B V A q l V l a S n H 4 8 C E k a e O D 9 L C w b b s V f e l 0 g y z L I p v L c f n S F Y 4 e O c L A w E B H Q 9 g p q 1 o S 7 X z j m J c / + 3 I v X z 8 V w z L 1 X e 2 C f r + f U C j M 6 O i w u 4 M I n D t 3 H l V 1 E u V e r 5 P f 2 g 2 i W 0 Y T D A Z J J h K Y p k U o F C S d z t L f 3 4 s s O + 7 L / R j u Z h i G Q S F f Y H 5 + D s M N W 6 + 6 S 6 v / l m V Z W / 6 7 y 8 s p y u U K R 4 8 c 7 s r V W k X X d f L F I r 0 9 S a 5 + + B G R S A T L M j E M k 1 g s x u B A P / P z C / T 0 J B g c H C S Z T J J K p Y n F o k R j s X X X e 6 2 W H + 6 5 T G 0 0 a K g q 0 i Z l S h s M K p v N k M 8 X m J j Y 1 / E X H g a G Y Z D N 5 Z i + O w O C 8 y C u G o t t 2 x i G Q a V S 4 Y 9 e + y 6 n n 3 m K 8 X 3 j H Y 1 g p 8 i y j G 0 7 U s H t F e T B Y I C A 3 4 / f 5 8 V y u 4 9 3 Y 8 C S J B I I B O j t 7 W V o a J C h 4 U G W U 1 k u X b p M X 1 8 v w a C z Y u 4 W Q R D w + X y O Z o f P R z q d I Z V a Y X 5 + n l y u Q M C 9 l q v n L 9 O y M N x E / V Y P v G V Z r o S y i u R W 2 z v X q s r d u z N c u H A J S Z J I r a S 5 f v 0 G g U A A 0 9 Q x T Q t d 1 0 m l V h A E x 6 A 7 P W e L i 4 v 0 9 v Y S C n V X C W L b N p c v X y W R i D P Y 7 y y m 4 2 O j + H w + T N N k f m G e n m S S 2 b k 5 K u U K h m E y M N D f S s r P z M y 1 E s G d P g / u 4 l M s 5 I n H E y 1 J 6 P Z 7 s 8 6 g L M t i e X m F Y N B P f / + D 7 1 / q B s M w m J u b 5 4 2 f v E W 9 3 u D m j V t M T E y g a R q N R o P 5 + U W m p u 5 y + c p V Q o E g T z 7 5 x I a H / 3 6 Q Z Z l c L k c w G G R 6 e h q A U r G E Y R q t 5 H a 5 V M L r 9 W 5 6 I 7 p B F E V k W S Y c C p H o G w T b 4 u z Z s / T 1 9 i F J T i T r f h D d S p a B g X 5 G R 4 Y d l 6 h W 4 8 r V a 5 i G 6 a Q W R o d Z W U k z O T n p P s g C i r L e 7 W 8 0 G t R q N c r l M j 9 5 4 y 0 + u v Y R g U C A e D x G s 9 n k / I U L Z D M 5 n n r q C Q 4 d O k h / f x / Z b I 6 F h Q V u 3 b r D j R u 3 u H N n i u m Z W Z a W l j B N k 0 A g g N f r d V w p Q e D d 9 8 7 S 1 D Q O d C k I a l m O k S 4 t L T M y M k y x V K R U K v G j W z V + / Q / u M J 3 T + e X P H a V U L P H O 2 + / i 9 / k 4 e u w w g Y A T V f X 6 v E x O T n L r 1 i 2 y 2 R z x e G z T + E H Q d Z W d x d b Z Z d c u P E I x n 2 4 l K j R N 4 4 0 3 3 q K n J 0 l / f x 9 9 f X 0 7 2 m 4 f B P l 8 g f / 0 h / + Z L 3 3 5 C 4 T D I b 7 7 3 R / S k 0 y Q z e Z Q P B 4 C A R 8 D A 4 O M j A z j 9 / s e y N m g k M 8 j y Q q S 5 P j W X q + X Q j 5 P 0 k 3 + G o a B a Z h 4 f d 2 d o 7 b D t u H y r E 7 I W O C 9 n 7 5 L P B n n q S e f Q B A F I u E I 4 Q 4 9 U 7 t B V V V S q R V e e + 2 P M A y D i Y k D N B p 1 + v v 6 K B S K R G N R J i b 2 A Q K a 1 k T X D c r l C h c v X k K U Z Q 4 c O M D Y 6 D A X L 1 z k G 1 / / G i s r K 9 y 4 d Y v P f f Y z R K N R R L d k r d l 0 1 K R s V 9 A U w O v x s L C 4 y G u v f Y + X P / M S L z z / H D / 4 4 e s 8 c 9 o p H E 4 k E l u e 4 V e P A J I k 8 e M f v 0 F f f y + H D x 7 A 6 x p C o 9 H g 3 K z K X / 5 X N 5 A l g b d / 8 z k q p Q K v v f Y 9 f u F b P 0 9 4 z X N i 2 z a Z T I Y 3 3 n i L f f v G 8 X q 9 n D p 5 A n G b B d L p r G g Q D N 6 r 3 1 y 3 Q + m 6 T q P R I J P J M j 0 9 Q 1 9 f 3 6 7 O B n u B b T s R q c u X r 9 D f 3 8 / h w 4 f w + X w M D g 5 Q r d Y 4 d O Q Q T z x x k o M H D z I 4 O E A 4 7 A Q G H s R n F U U R T W s S i U R a U T h Z l q l W q 2 Q z G Q J B p + J + r x A E M P E w k A y y b 9 8 o 5 X K F S x c v s 7 y c Y n F p C R G B h t r A c v u j d v u d Z V n G 5 / P S 1 9 f H / v 3 7 m J j Y R 0 9 P D 4 c P H 2 J 0 f J R S q c z M z C w r K y u U y m X 3 b K e Q z x f I J 1 / g H 5 8 1 u D D f Z M h a Y G J i H + c v X O T 5 5 5 6 l p + e e 0 u / q t V I U B U V R C A S c 0 T + r P V + z s w s M D Q + R j M e Z m N i H z + d r G e N m m J b F w u I S l y 5 d Y W h o k P H x M Q Y H B p D X L P 7 l c p n 9 f U F 8 i s B Y 3 M N Y o E a t V q V Q K D A 2 N o r f 7 2 9 d N 8 F 1 i / f v 3 4 c o S q S W U 4 y 0 5 b U 6 I Y o i T b W B a Z q t 8 9 a 6 H W r V 6 u v 1 O j / + 8 U / 4 / O c / S / w + O x h 3 g + 2 2 M r z 3 7 v v Y w E s v v U g 0 6 s j p W q 5 Q p u h G Y h 4 W C / P z D I + M t B K 2 e 8 1 S W S L s t Q l 5 n P 6 t W q 0 G w P X r N 8 l k M z T q K q N j o z x 7 5 u l W H m X 1 o C 8 I j i S c 6 C Y 9 t z M 4 0 9 U L l C S p d W 1 x V / n V 1 1 b / R j 5 f 4 J 1 3 f s o T L 3 y B / + q f T S F h 8 z 8 c n C I e i 3 L 0 2 N E d 9 b 4 V i y W + 9 7 3 v I 8 t O m d b J k 8 e Z m N i / 7 X 2 9 e O k K j X q d Z 5 8 9 g 6 J 0 1 r 0 3 D I O 7 d + 9 S q d Z Z W l x y z 3 g W g i h i 6 D q v v P L l j k e D Y r H E O + / 8 l M 9 / / r N d 5 W E t y y K f y 5 L s 6 U U Q h H s 7 l G V Z m K Y T R V t O p V D V J g c P H t j W S h 8 E l U q F H 3 z / x 4 S j E Z 5 9 9 h m i 0 X v V v 4 K b H e 9 0 E T 9 O I t E o g i B Q L p W A 7 p J + O 2 W x J N E b c v 5 2 M B g k G A z S 3 9 / H / n 3 7 6 O v r 5 c K F i 9 T r D V R V p d l s M j s 7 S z q d o V w u c / n y V Z a W l o l E n E b I 1 e v W i b W L 0 9 r r q i g K H o + n 9 Z 8 s y 6 y s r J B J Z z l 1 8 j D / 7 n y e J 0 b 8 7 P N k a G o 6 z z 1 3 p u t 6 R A D F 4 2 F w c I D + v l 5 s G y Y n p x g e G c a 3 z W 7 f 3 9 / H + P g Y U o c I p W 3 b p F I p 6 r U a 1 6 / f R F U b P P X U k 8 6 u O z q E g M j k 1 B Q T E / s 7 f l Z J k l h a W i a Z d E L t 2 y E I A o F g k I X 5 W a L R G N K v / c / / 0 7 f T 6 Q y z c 3 M s L S 6 S z e W 5 e e M W T z 3 1 B N H o x z / N 0 D A M b t 2 6 j e J R e P b M M 0 Q e c X F 9 n 8 + L Y Z j U a r V N D 7 K 7 Q Z F g r i A z G D H X p T s U R X F c W 1 G k r 6 + X d C b L 5 J 0 p L l + + Q l P T W E m l u X z p C j 6 / E 9 2 6 c u U q 2 W w O W Z Y I h 8 P 3 t U D a t k 0 + n 2 d x a Z n j x 4 7 w 5 1 / Z z 8 s T H m Z n 5 w n 4 / U w c 2 L 8 j 1 1 c U B I J u q d t K O s 3 S 4 j L H j h 7 B 6 / V i G A a a p i H L s n N G N Z 3 B D m + 9 9 Q 7 9 f X 0 o n v U L m G 3 b Z N J p w E Z W F D 7 8 8 C N C w R D P P n u a R C K B 1 + t I 1 y W T C Q 4 f P r h p d 4 Q o i l S r F c r l C n 1 9 f V 0 / e 5 b p a K R L / + W v / K l v X 7 p 8 G V 0 z C I d D + P 1 + h o e d + P y D W H W 3 o 1 a v c + X S F Y 4 e P U J P T 0 / X X + h h s b r y F w u F D V M e d o J u O p 6 3 2 N q J o a 4 J C A L 4 X e X b t f i 8 X u L x G P v G x z h 0 6 A A H D x 7 g 2 P F j H D 9 + l M O H D z I 4 M M D J J 0 6 y f / 8 + 1 E a D q b s z j I 4 O d + U C b k U u l 2 d + f o F 4 L I L X 6 + X u 1 F 1 m Z + d 4 9 d W v t G o R V 6 N 1 r E l r a J q G 4 O 6 E p m l i u r q F p n H v / 8 7 M z O I P B I h E w i w s L n L 9 + k 1 G R o b 5 6 b v v k c s X G B o c Q J R E e n v X d w L Y t k 2 x U C A S j Z L L 5 b h x / R a i K H L q i Z M b N D 4 c N 9 j b 0 Z h w 7 6 e u 6 8 z P L z I + P r b p r t 6 O 3 x + g U a 8 h P X f m z L e f e e Y 0 p 0 6 d o L + / j 2 Q y S T Q a 7 d o P 3 m u a q s r 0 z C x e r 5 d w O I R p m s h y Z z / 5 U U H X N S p l p + N 3 N 5 9 z P q f y 6 m + f 5 9 + d W + H P v D z U 2 p F C X p u F o k T U b 9 M p x y 6 4 O R O v 1 0 s o F M L n 9 b b + / 0 A w g N c V F F X V J n f v T p N O p 0 k k E q 1 w b 6 N R x z D M r h d O 5 9 8 T m Z 6 e Y d / E B M l k g l g s h i i K X L 9 + E w E B 3 X A E a 0 z T R B R F 6 v U 6 M z O z X L x 4 i V K p T L P Z Z G k p x e L i E j P T M 9 y Z n O T O n U n S m Q y G Y W B b N o M D A w w O D D A + N o o k S Y y N j j I 8 N I g o i s T a v K b m a u G x 1 0 u 1 W u X c u f M E A g G e e O L U r r 2 b Y t E J u 4 + N d W 9 Q A L K s I M z c v W 3 7 / P 5 t / d a P C 9 M 0 K R Q K v P v e W X K Z D I N D g 3 z u c 5 / t 6 O / u l L / z n S m + d z X L l 0 8 k + a 1 f P N j + 8 q 7 J Z N L E Y n F y 2 Q w 9 v X 3 M z c 0 x M d H 9 h M K Z T I N v / a N L e B W R d / / W C + t c P B u 4 k V I Y T x g E P R t 3 q s 0 w D I N U K s X I y A j V a p V i s c T d u 3 e Z m p p 2 z y C j z M 0 t E A g E e P a 5 M 1 3 r U 2 i 6 z r m z 5 / D 5 f R w 9 e g S f z 4 + q N l h e T n H r 1 m 0 s y + L O 7 T v Y g s C x o 0 e o V q v o u s H z L z x H e m W F u f k F B g c G 8 P t 9 j n s o C P T 2 J P H 5 f E h r p B M A V N 3 C t G y 8 s o i 8 d s i X u y v V 6 3 V K p R J D Q 4 6 8 9 5 U r 1 w g G / Y w M D x H q I q D Q C d u 2 u X N n k q m p u 3 z x i 5 / f s R u / L s r 3 q G C 5 b d 6 l U o m 3 3 3 m P r 3 3 1 K z u W + u r E y 7 9 1 l o Z m c m Y i w u / + 6 s n 2 l 3 d N 0 2 3 h M A 2 T e r 2 G I I r 4 f D 5 K x S L h S I R G v U 7 Q L T z e j K Z u I Y n C h g c H 1 6 h W y h K y Z J O t S g Q 8 N g N h E 4 + 8 + a 1 b j d g 6 I V 0 F 2 3 b 6 f L L Z P O f O X S D g 9 x G J R r h 5 8 z Y T E / v d q o w g X q + n V Z l f q 9 X w r G n j F 0 U R T d O 4 c O E S H o 9 M s 6 l x 7 N h R o t E o R k s K Q U L X N f L 5 P E t L y x w 4 c M C p K g k E 0 N x p g 6 s 7 n S A 4 q / 9 q U G T t / b V t + J X f u c K t 5 R p n J q L 8 7 q + e a L 2 G 2 + d m 6 D q h S A T b d s 4 w F y 9 e x O v 1 8 s Q T J x H F 3 Z 0 V L c t i c n K K q 1 e v 8 f W v v 7 I u x 9 Q N G 0 q P H g U E d 7 y O L M v M z c w x N j 5 G c A 9 2 q A P 9 A Q 4 P B P m L X x 4 j 6 N 3 d B e + E 5 O p J N N 0 h A h 6 3 Q j k Q C L Q i U d u F 1 2 V J 2 H Q g m + C 6 f w G P T U / I Q p Z s l k o S x Y Z I 2 L d R w 9 2 y L N L p N I F A A F V V U R Q F U R R R F E e u Y N + + c f b v 3 0 d v T w / B Y A C P R y G T z T I 1 N c 2 d O 1 P k c j l y u R z n z l 9 g a W k Z G 7 h 9 6 w 7 N p s q H 1 6 6 z u L C I 3 + / n w o V L T E / P E o 1 G K B Y K i J J I N B r B 5 / M R D o d J J h M k E n G 8 b h X J a i 5 K U R Q k y a m M l y R H 2 7 B 9 s R Q E y F d 1 z k + X i Q c V v v V s / 7 r X L c s i G A z y 9 / / z N P / g t R m K d Y O T g w r F Y o n B w Q E k a f P F a z s a 9 T r 5 f I 5 9 + z b K H m z H I 7 l D r Z L P F / j R j 1 7 n 1 V e / 3 F G a 6 1 G g U i 5 j m A a x 2 N Y 7 a K F Q 2 P O c n m Z A u i q j m c 4 g u V W X c D U I U K 1 W 6 e v r a / + 1 d a z m m U x X n K d a r T E z M 0 O 1 U m V k d I R c L t / S A 9 Q 1 n W g s g i R K x B N x f v y j n z A 2 P k Y q l U L X d A Y H B 3 j l q 1 / B 7 / e T W U k j y R I j b g f t d u i 6 v u E s V 6 o b 3 E 3 X 6 Y t 4 G E 6 s d 7 3 y + T y J R I J v / a N L z G Q a j C a 8 / G 8 / H + P a t Y 9 4 9 d U v 7 2 o o t W 3 b a F q T 8 x c u M T U 5 x T e / + X M 7 f u 6 2 N S j L Z s M K + H F g 2 z b p l T R v v P k 2 3 / z m H + u Y h H u Y m K 7 o p b h J 1 X E 7 2 W x 2 g 0 7 F X m H b k K u L r d b 8 a l N k O G q Q X V l k a H i 4 / e 3 b s j r N M u j u c K v h a 8 H N Z 6 V S K d 5 6 8 x 3 G x s c 4 f v w o S 0 s p o t E I 6 U y G p a V l n n r y F N / 9 3 g 8 5 f v w o L z z / f K v t Y m 3 0 b y 2 1 W s 3 V 8 r C x T I u e 3 s 4 D w l l z d p J l G a / X y z / 9 y T y 3 l u s E P A L f 3 F d F k s R d 9 / I V S y U y 6 Q z n z 1 / k y 1 / + w g b 9 x W 6 Q / s p f / W v f F g D L F j B M A d s d v l b X B O a L C t d S C t m a R M h r I 2 C j W 5 1 l m j V T Y D I r M 1 + Q G Y i Y G 7 Q W d o r t 1 n 1 9 9 N E N k k m n k F M Q H C G U h 4 s z 8 T 2 d T r e U j b a j X C 7 v u G N 4 J w g C B D w 2 Q f c / z R R Y K t o E J L X r a u 2 1 S J K E 1 w 2 v K 4 q C z + d r J X d t t 5 P 5 1 s 3 b f O 3 r X y U W i 9 H X 1 0 s 8 H q e n J 0 k k H O L m j d s E g g F q 1 S r x e I x 6 r Y r X 5 2 V h Y Q F Z k m h q G o I b X i 8 V n S 7 m a D R K I B C g 2 d T w + X w d D Q 8 g l V p B 1 z U C g S C S J P H M / i h f P B r l 5 U N h J u 9 M E Q 5 H 6 O / v 2 9 W 1 r l Q r v P X W O x w 5 c o R 9 4 2 M 7 N i Y A 6 Y V f / M 1 v z + R l F o o y S 2 W J 5 Z L M Z F Z m s S R T b I h Y t o A o 2 h i W Q L r q + O 2 m B a Y l k K p I L J Y k a k 2 R X E 2 i 0 B D R T Y G o z 8 b X I X e y E 1 Z v p t f r 5 a N r H 3 H j x i 0 G B w d 2 H Q r d C 2 z b I p 3 O I s t K K 1 z c D d l s 9 m P 9 3 C G v T W 8 Y N M 0 J l q w t J 1 r F s u F f v 7 f M 6 9 f z 9 I Y 9 J E L d h c 5 z 2 a y 7 S 6 U Z G h w g G A y 2 z o y K o h A O R x g a G W J 8 b J R q t U Y u m + P 4 i e M o i o d Y L O b W 2 9 l o m s E / / c k 8 b 9 4 s Y k k + D g 0 4 h l + r 1 T F N x / V c W 2 9 n u 7 J h X q + H c D i C J E m t K v 9 U K k U 2 m 2 N x c Z F T p x x t j p 1 g u y 0 6 y 0 s p L M v i 6 a e f a k 3 j 2 C m t q 2 x Y 0 D Q E 6 v r G m 1 7 X R B a K E u m K x H J Z 4 q O U h / P z H i a z M s t l i a m c z H x R o t o U q e s C q U p 3 D 9 p 2 + H w + D h 8 5 x B e + + P n W b v B x P Z S d q N X q 9 P b 2 4 O u y q t y 2 b S r l M s P D w x / 7 5 7 Z t R / E 3 m 0 m z v O R I b a 1 F N y z + 4 W v T / M u 3 F v n p 7 e K 6 1 7 Y i F o / j 8 / s 5 / f R T v H / 2 H P P z C 5 T L Z V R X f k 2 W J c L u b C z F F 3 L V h + 7 J c o m i i M / n J x Q K 8 Y P r Z f 7 j l T J / 5 z 8 6 W n o A y W S C c D i C 3 + c n l U q 1 f m 4 Y B u V S C b / f z / R d p 4 1 m d b H w e D x c u H C J p 5 9 + k s g u k u u 6 r n P p 0 m U u X 7 7 C 6 d N P 3 1 c A b E d P f r d 7 z k r V 0 T X Y C / y u Z L L P 7 2 N q 8 i 6 q u n E A 2 s d F p e L o t n W D Z V n u R A 4 D e 6 8 u x g 4 o l Z x 5 w c F Q u C X W 2 c 7 q 5 P p V F a d u U N z 5 W c M j Q 7 z 4 w n N c u 3 a d t 9 9 5 l y u X r q y T 6 7 I s m 7 L m S H i b p o n t t m + s / g c 2 z x + I E v F L / P J z / U 6 I 3 z C c 5 K 5 t E w g G i E Q i q K 6 m o a I o x B M J G o 0 G B w 4 e Q B A E f G 5 z p K o 2 C Y d D x G M 7 l 2 L D F b e s V K q 8 8 p U v O w W x X d 7 j T k h / 4 r / 7 j T 0 P m 4 / F T a I d w r m 7 R R R F g s E g F y 9 e 5 u C h A / h 3 c e D c C w K B A F q z i e j m U F a r A d o x T Z P 0 S h p F c Z o T b f d 3 V 1 f q t U Z Z L B Z b Y e 2 9 w H b 7 j 3 y u H N q q O 9 a O L A n 8 1 5 8 d 4 l e / M M L h w e C 2 z 5 B t 2 9 S q V X K 5 H P 3 9 / Q Q C A T w e L 4 O D / S S T C W 7 e v O W 2 m U d R F A X T t L h w K 4 t V T a E b B p Z l U i y W K B Q K 5 H J 5 y u U S h + I G 3 z j q 5 Z k x P w s L i 2 6 d 4 B K C e 8 8 l S a J a q 7 Y i d p l M B t M 0 k S S n G R P 3 W l q m w e z s P A i O Q G m n 7 7 s V m q Y x O z t H O B y 6 7 3 K 3 B 2 J Q m i m w U n F c Q E U E j 3 x f R u 9 c X F n m x o 2 b J J I J Y r G t + 2 U e F I I g U K / X s S w L V W 1 Q L p c w D K d z t x 2 v x 4 O h G 3 h 9 f v L 5 H M l k 0 l U 3 z R M O h 9 F 1 j X q 9 j t f r c x P D 3 e 8 S m 1 G r V h E l C V V V t z z Y r y K J A p L o 1 A t u R V N t 0 n D 7 f p q q 0 x c G k C 8 U u H j p C n O z 8 6 g N F V m R G R k e R l E U N F M k 4 P f Q n w y S z W R J p V b I 5 / N U K 1 U a 9 T r V q t O b V K l U H F U i B L e M y G B q c o q Z m V k i E W d 3 x X X 5 F E U h E n E m p V Q a B v / X 9 2 d 5 Y j S M 3 6 e w s p I m G g 3 v 2 C C c I E u a x Y V F J i b 2 3 3 e D q v D / v V 9 + o P 6 I I E D M Z 3 J y 0 M C 7 R W Z / O z R N 4 / y 5 C x S K J b 7 0 p c 8 / 1 D D 6 a g U C b j d v X / / 6 p K N p m k x O T j I 4 M I g / 4 E f T m t T r D W r V G m A 7 5 0 H 3 4 Z A k i W K x i N Z s 4 v X 5 M A y j F d X U m k 1 M y y I S i W w b c V J V l U a j s e e 5 L i f a W i M Q 8 C N J k h v d D K F p G k t L S 9 y 4 f p M X X 3 o B R Z b x e D 1 E 3 X r G p i G w X B Y Z i z l u n G H o r Q d V d C s j R F F s 5 c w k S U K W J D R d 5 7 3 3 z j I 9 P c N z z 5 3 h 1 K m T S J L U a n 6 N u J U R n / 1 f z 1 J v m v z 2 n z 7 M C 2 M e X n / 9 T V 5 8 8 T n 6 2 + 7 F d t i 2 z c 2 b t 1 h e X u a F F 5 6 / 7 x K 3 B 7 7 M x / 0 W f W H r v o w J t 7 t 0 3 8 Q + 5 u f m K Z f L W K 5 O G u 4 D 3 n 7 o 3 g n p d J p S q c T C / D w z M z N o W m f p 5 F W y m T S N R g N F U T Y Y k + U 2 Q A 4 P D + M P O C 0 C w W C I 3 t 5 e E s k E Y + P j 9 P b 1 E Y / H W / k r t a F S q V Q R R Z F y q Y z t 6 r / F 4 n E S i Y S T F 9 p G w N 7 r 9 e 4 4 C d k N h U J h n f p S M p m k o T b 4 t / / m 3 / G j H / 2 E Z E + S Z D J B X 3 8 f s V i s Z T Q e y W a l I q N b I h 6 P 0 6 n r X z N 8 w q m W c A p 7 w + G w 4 0 J 6 v U i u K / f E E 6 c Y X j N G N p f L r Q s 4 + B Q R j y z y B + 8 u U S 6 X C Q T 8 h E O 7 q 9 + L R C O s p D O U i q X W c + U k u h 3 d k u 2 u / V o e i M u 3 l o Y u E P L Y J I P r B d g t t z O 4 X G s i 4 F Q / r x 5 Y B V d Y 0 N B 1 a t U a 1 V o V w z R Z X l o m l 8 8 z O O j 4 8 N W q I + 6 v K A r F Y t F Z 5 X Z 4 K L U s i 0 K + g K o 2 E E W Z 3 t 6 e V s N e J 1 e u U M j j 9 X g J B j r L V T e b T c q l E v F 4 H E 3 T K J W K r T O A d 5 M W / V A 4 5 P b s e I l E n D I e W Z J a r R a K o p D L 5 l B k B a 3 Z R O m w W z W b z Z Z b t B M a j Q b F Q q G 1 4 7 d / P q f P 5 9 4 5 r N F o s L S 4 y O T U X X 7 + j / 8 X j O 8 b J R T c 6 C Y J A t Q 0 k Y j P 6 m o a 5 i p N V e X 8 + Q s c O 3 a U I b f C 3 L K c X i i P x 4 m u C g L 8 y k t D / D e f G + b V E 1 E u X 7 r K 8 P A Q f b v I P w m C 4 O y u H g 9 3 p 2 f o S S Y o l s o s L i 5 w 9 + 5 s q + A 3 k e g 8 t a W d B 2 5 Q A D G / s 0 P Z C N i 2 g C R C o 6 n z 1 r u X u X b l A s 1 m k 0 w m y 9 L S M q V S E d u y y W W z X L x 4 i Q + v f c S H H 1 6 j v 6 + P u f l 5 y u U K T 5 9 + m l D I 6 d 3 y u c p D g U C A p a U l b M v C c r W s s 9 l M V z k J n 9 9 H P B 4 n G n U 0 I 7 x e L x 6 P h 3 w + v 8 E F 8 P l 8 S O 5 U j U 5 u p + z e n N X a N U m S d 2 T k o i j i D w T W G Y 0 g C K 6 b K F O p V t E 0 j X K p j G X f U 7 Y V R R H b d u T M u s V Z i Q 0 C g S C m Y Z D J Z g m H w 5 R K R Z r N J r V 6 H U E Q 1 n 3 P a r W K Z d l k s 1 k m 9 u 9 f 1 7 S 4 1 q h s Q D M E B D r 3 c 7 V j u Q X R d + 5 M M j k 1 x Y k T x w m F Q j Q a D Z a X l v C 5 O 9 s q o n v + q 9 d q 3 L 4 9 y Y m T x w n s U v 9 E E A Q y m Q y a p l F v q F y / f p 1 m 0 z k r p l I r j I 6 O E o / f 2 3 2 3 4 m M x q H J T Z L E o M 1 e U W a l I h B S T q 7 N N p q + / y 8 j o O E v L G Q y t g S Q K X P v o O r d u 3 m J 2 Z o 6 R 0 V F O n D j O 9 P Q M H 1 3 7 C E E Q O H P m N M l E 5 + b H a D S K 1 + d D 1 3 U s 0 8 L n 9 V K v N 7 a s r j A t i 1 w 2 R y R y z 1 0 Q B I H l p S W 8 7 l y s t a z 6 / M E t B i p k M 5 n W J M P V E T N b f Y Z u W L 2 Z i q J Q r 9 f o 6 e 1 F a Z N t L p X K F P J 5 b L f S v F g o 0 G g 0 C A Q C 2 L b N 8 t I S 4 U i E c r m E b U O 9 V k O W n Q V k d S H I p N M k k k 4 7 x e q C t Z a m 2 i Q W j x K N x j h 3 7 j y p 1 A r G a u T N L X h d R T N F S q p I P L D 1 e B h d 1 8 n l c s z P L / D h 1 Y / 4 6 l e / A j Z Y l l M p 3 9 v X R 6 F Q c M 9 z V U R R Q D d M R E G g V q s z N z f H 0 S O H t z 1 n b k a j 0 e D c + Y v k c n l E U e C F F 5 5 j Y m I / k W i Y 9 E q G s b H R r o M V D z w o 0 U 5 p 8 S q C 5 M O s p Z G 0 L F / 8 / A v 4 / f 5 W p 2 q l U s W 2 L U R J x O f 1 I c t y S 6 B E l K R W E 1 0 3 l E o l f D 5 v S 8 S k E 7 q u o z W b B N t G e W Y y W X q S C V R V p d 6 o k 0 z 2 u P 6 1 h W V t r S G R y + W o 1 2 o M D D o u i 2 k Y O 5 7 b a u N 0 7 G 7 V A 7 W S S t H v D j O w b Z t C I U 8 i s V 7 7 u 1 w u o 7 g 7 a i T q h L R r t R o h V x S / n d W 6 v U 6 v 2 b a N 2 m j g D w R o a h r F Q o G 7 d 6 e Z m Z l D F E V + 7 u e + 3 v I I b C B d l V g s S j w 9 r G 0 a S S y X y 4 5 O 3 9 1 p 6 o 0 G I y P D v P T S C 5 R K J X p 7 e 9 0 K f I G F + X l m Z + e Y m Z 1 n b G w U w 9 C J x m K Y u k F T 0 3 j u u T O 7 N i h d 1 1 l Y W K R Q L H L 4 0 A F C 7 l l M V V U + / P A a + X y B l 1 5 8 v q u O 7 I 1 X 7 Q F i G h q 5 1 B y B x B i B w S d 4 4 s x L R M J h f K 6 L 5 f F 4 S C Y T 9 P T 0 k I g n 3 F y H h 3 g 8 7 r h k E a f t u l s C A T / p t J O 7 2 A x F U W g 0 G q 0 A x y q x a A T c 9 v Z w K I J h G K y s r F C t 1 i g W C + v e 2 0 4 y m W R k d B T b t k g t L + / I m G w g X x e Z L 0 p 4 t / H e B M l D S R W p N g U q q o 1 t b 3 x q I 5 E I g i i 2 d h 1 J k r a s K 9 w s b 4 V 7 T l N V F c O 0 E S W F 3 t 4 + T p 9 + m u e f f x a 1 o a 6 7 z g K Q r Y r 4 t g h G 2 a 7 S 7 I c f f k j / 2 A G 0 w W f J e s Z A c P Q H n c / h f K f h k R E O H T 6 E p m n 4 f F 4 S i S S l Y p H J q S n 2 7 x v f k a v b j q I o j I 2 N c u r k i Z Y x 4 b r 3 B w 9 O U C w W a T S 6 K y j 4 W F y + V U R B J N o / Q V 9 U 5 u S w y F B i 8 5 u 3 F 0 h r Z H 6 3 u u C C I L T O L P V 6 D c u y m J 6 e I R A M 0 G g 0 C I a c Q s z V c Z 3 d b P + C I C B J 8 g Z N g 8 0 w L c j V R G 6 n F R Z L U s d A z l q a m s 7 M S o O i E a Y n a N O o F g g E n B 2 9 / d / b b M f p l l K p y M r K C v F 4 H I / P z z f + w U V + 5 4 d z 3 F 6 p 8 e q p J O l 0 l o a q s m / f 2 L o F r + 4 G J U L e z k a l q i q X L l 3 h 8 K G D j E 8 c 5 K / 8 6 7 u 8 f a f K s L d M b m G S 3 r 7 e 1 q 4 j u J X u 0 9 P T H D j g a G g M D w 2 z f 2 I f o V B o 1 7 v T K u I m X Q O S K F G t V l H V J v F 4 r C X P t t n 1 7 P z T B 4 U g O C t b 2 C I R 7 F z K v 9 e s u j B b 0 V h T z u T x e G j U G 0 R j T v V z I p F Y 9 z m 3 W s E 7 0 e 1 3 l E R I B C y O 9 m t 8 d q L J R N J J A 6 i q y t L S E p Z l t T p e n Q S r y u G R E K P + N D J N w i G n K 3 Z x Y Q G r y 5 G W 5 6 d L / M r v X O H 7 V 7 P t L 4 F 7 t t A 0 j U Z D Z X x 8 H M l t B j R M p z W 9 W D N o N j V m Z m a Y m N i 3 L n h h 2 z B f k L i W 8 n B 1 W V l X i p a u O A X W T V W l V q u T S C b p i f o Z S z q / P 3 X h T W 7 c v E 2 p V F r n O S i y T G 9 P D 9 V q F c E N J s W i s Q 2 B o 7 1 E 8 S j 0 9 v Z y 5 8 4 d b t 6 8 x U 9 + 8 i Y L 8 w u b p m k + 1 h 1 q l V x d w i t b R H y d V 6 6 9 x O / 3 U y o W E V 3 t 8 H Z M 0 6 R a q b a C C K I o 4 f P 7 W w o + O + G n t w v 8 u d + 9 x g 8 + z P H N 0 3 2 b d u B u h i g 4 8 m F r W a 0 f 9 P v 9 W G 5 C u V q p o i g y f r 8 f Z U 0 X L O B E 7 C y z 4 2 q 7 l q Z u 8 c f / 9 0 t k K z r H h 0 M 8 v S / i p C w E A U 3 T 3 K B G k W A w i N / v u I o 4 a y I 9 Y Q 8 D U S 9 / 9 0 8 e d k b E T E 7 i 9 T g q T K u h f k F w S t A G w i a a K V B q C A Q 8 k K l K L J V l v L K N a K n M z c 3 T 3 9 9 L O B T i l e M h J o Q Z P v + Z F w g G A 2 Q y G Y a G B v n b 3 5 n m X 7 y 5 h N 8 r E B F q S L K 8 6 x a N n S K 4 3 e M D A / 1 U K h U C g S A 3 b t x k b G z 9 b r z K g / 9 E H R C A h u 6 s U h 8 H 4 U g E R Z Y 3 n J V U 1 U n a 9 Q 9 s z K 7 v 1 J g A p t M N 8 l W d 6 4 t V D G t v F o u o e 9 7 R N A 2 P x 4 P X 6 y W e i L c M v j 3 S J y s y q q q y M D + / 4 V y 4 F o 8 s c m o 0 j C K L j P f 4 q N d r L M z P u + 3 f B W R Z p q + / D 1 m W N 4 x 1 + W N P 9 / J r P 7 c f U X Q M / c U X X + D m r d u s r K y s P 0 e 5 f V o T S Q N F g r s 5 m b m C h F e 2 8 S t O x c j h w w e 5 d u 0 6 u V y e R q W M V i 8 T j 8 e J x W K U y h V 0 X e f 1 6 3 m u L V T 4 g / d S i K J E 0 J U W + L g I h U L 0 9 / d z 7 N h R D E N 3 g i W d Z K g e l k F Z N s z m Z S 4 u e m h 0 a B d Z p e G 2 g l g d D t s 7 Q Z Z l B F F E V R 2 V V d w D c a l Y 2 j J a t 1 M m + g I k w x 5 O j Y a R d 7 g 7 b U a x W M T n 8 7 q S X 9 1 V r k c i E S L R K D V X m L 8 T g g D / 9 5 8 / x X t / 6 3 m + e D y B 2 l C J x m L 4 / H 7 6 + x 2 B x 2 4 W l d V w e y Q S Z m X F U a 0 1 O 7 i c g 1 G T Q 7 0 6 o 3 E T w 3 I M T Z Z l + v v 7 m Z m Z 5 f X X f 4 K m a U Q j U S z J T z K Z x D J N b M v i M 4 d j / J W v j v B n X 0 y w t L R E O B L u 6 j r s J a t n r G K x x N D Q 4 K Y t H g / F o H C j W a W G y P s z X l J l i d V 7 Y F l Q V g W m c x J n Z 7 3 0 B i 1 E Y f 3 F 2 8 2 l F A S B e D y B L E l k M h l q t R o J t 2 B 1 r 3 j p c I w f / v o Z / u V f O N V R v W g 3 J J J J g s E Q i U Q S 0 z S Z n 5 9 v f 0 t H w u H w h l R A O 4 L g J E i b z S a S O 1 G + W 0 N a i 8 e j 8 O y z Z 0 i n 0 0 x N T W N 2 O F 9 I A s g i l F U R 0 3 I S v o I r 0 v / S y y 9 S q 9 U 5 f / 4 i s i z R 0 G w K W h D b B r X Z 5 L f / 1 B G + 9 U w S f e W 2 U 0 W / S c X J g 0 Z w B x + U S k 7 p W y c e m k G t Y t p w L a V w d s 7 L 7 Y z M 6 5 M + P p j z M p 1 X O D m g b R B 4 n M + p v P T t 9 / l L / / L 6 + h e 6 x J m Z 6 j x E i q K Q T O 5 s Z u v D Y t W V G h 4 e a n + p I 4 I g k M t m t 0 w Z r O L z + c B 2 k t a V c n n T A / d m B A J B I u 6 u E Q p t L Q v g k Z w W / V X P x O f z c f j Q I b 7 + j a / z 5 J O n e O q p J 0 h G f V T M E K F o n N n Z O T R N w 7 Z t G o 0 6 T z / 9 Z K s A 9 + N G 0 z S K x R L D w 4 N Y b s 1 m + 0 7 5 0 A 1 q l Z o m M F e 4 d y N 6 g m b H s P G F m R J N 3 e L C 9 O 5 3 l l g s T s N t X P u k k F 5 Z A d i R P F Y k G q W p q p R K 2 1 + r a C z q n E s E o Z V I 3 w m K o j A y M u z o 5 W 1 h k D V N w C v Z z B V k p 1 p D F 5 g u h V n S R 9 g 3 c Z B 4 P I 5 f A Q M P 0 c F j T M / M u 2 N 0 P I T D Y c r l 7 p s 8 9 x q n U F b l 4 s X L f P j h N a a m 7 r K c S q 3 7 v g / V o E a i B v s T z o e J + m w i P o u + s M m T Q x o n B v W O 2 f X z d 8 v 4 P B J f O p 5 o f 6 k r b N u m k H d 6 k j 4 p l E o l + g c G N p Q B b Y f H 4 3 H d 4 + 6 c Z E E Q C I f D N O r 1 j m 7 b V j g J + F i r 1 G o z h q M m f o / F Y k n i 3 L y H h u b 0 z j V N g d t Z n x u y g o m k S U 8 8 R D D g l J I J Q E 8 y Q S a b a 6 U P P m 5 8 P h + f + 9 x n G B o a R J J k b t 6 8 x d n 3 z 6 9 L u 3 z s p U d r C X l t j v T q V J o C I z F z z z p 8 N 8 N 0 K 9 Y H B g e 2 d E s e J d R G g 0 a j Q W y H y r m m a Z J O Z x h w I 5 j b / a 7 t t i z I 7 l x h A G P N F P T t s C y L x c U l r l 2 7 z o s v P r d p K 4 l t w 0 9 n v J w c 0 D k / f + 9 v B z 0 W m i n y / F i z J f C j a R r n z p 1 n e H i I / v 5 + U q k V z p 0 7 z 9 e / 8 T X C 2 5 w P H y S r O 1 K j 0 e C H P 3 y d 4 8 e P s m / f O K I o P N w d q t o U K D d F x u L 3 Z 0 x N Q + D m i s x C U a K k C m i G Q K e o t S A I G I Z O O p 1 u f 6 k r b B t U 3 Z F a e 5 B Y l k V T V V l a X E I 3 j F Z u Z y d U K h W i a 6 J h j U Y D w z D I Z j I d + 3 u 0 Z p N M J k O 5 X E L X n R 1 g e d l R A e q E 0 f Z j 0 5 b w + X w 0 6 j W a z c 1 3 E M E N T r R / n Z o m o p s w V 7 y 3 0 M m y z M D A A O f P X 2 J 2 d o 4 r V 6 4 y N j a K / D G G z D s h y 0 4 H Q S A Q 4 K W X n u f c u f P M z y 9 w 6 9 b t h 2 t Q 4 G T T t w q d d 0 N Z F V g o y Z i W g G e b a 9 3 T 2 9 t q q + 4 W 2 4 a S K n J 9 R c G 0 V p 2 S B 0 d q O Y U N 9 A / 0 d x W t W 4 v t y m 2 J o o i s K K y k V l B V t Z U u C I V C N F V 1 w 2 F a E E U G B w f x + w O u u I x O O B z e 1 K C c U q l 7 V 2 K x J K H 4 A k S i U b f F w / m 9 9 s X H U d d y y q w 6 M V e Q U N 3 n w S n x E V h c X O T a h 9 d o N B o c O n y o Y 0 L 1 Y S B J E o l E g i N H D v P h h x + S z e Y f v k G p h s C N F e W + j O p O 1 s k l V Z p Q b A h 4 Z L v j j i e 4 E w d 3 q p w k C M 4 D V G i I 3 G d K b F t s 2 6 a 3 r 7 d V y L p T C g W n k H O 1 b X 5 g c A C / 3 0 8 8 H n d y R l 4 v l W q V a s V 5 6 F e D M 7 W a U 8 O o K A r x e K J V l b 5 Z g M I r O 9 X k m u F c k K W y R K E Z I B a L k c 3 m W u c o 2 4 a Z v E S h L m L Z 8 M G s F 9 0 U m M l v 7 n J X t X s X O R q N E o v F + M I X P 8 / X v v Y q o S 3 a Z h 4 G H o + H k y d P 8 O q r r 3 D 6 9 F M P 3 6 B w q 6 s v L n j Q z N 0 9 r S N R 5 + Y l g z Y D E Q v L d m 7 k W i y 3 T T 7 u d s a a r r R V t / g V m 2 N 9 O l 6 p + 9 / Z D Z q m 3 d e h O x a L b u j t W o s o i g w N D V G u O J G / p q o y N T X p t N C s W Y U E Q W B k Z I R w O M z c 3 O y G Q E O 5 6 Q i f G j Y s F C U M C + 6 k I V W y E W X n X s 4 X J W q a w F R O 4 e K C h 9 t p h Y Z r g J 1 c 8 l X y a 3 Y v U X R a 6 F e 7 D h 6 V 3 W k t g U D A 2 f m b z U f D o H C r I m 6 m d 1 e 1 U G k 6 N 2 m u I H F 1 y c O d j L J B s D O T S a M o i v v g i N R q V V Z W V r o 2 K r / i V H + v r b X r l I e 4 H w z D o F 6 v d 9 V l 3 A l N 1 5 m e n o U O r t Z a B E F g e H g Y 0 d W t O H D g o B t B 3 L i g i a L I w M A g m q a 5 I j N Q a Y p c m P N i 2 Q L n 5 j z c T C t o h k B P W G b s w F E K 3 h O c W w h y K 6 1 w f t 6 L b T u f Z 6 H U n V 5 j q i J h W n a r V E z X d b d P r o t f f k j U 6 3 U y m e y j Y 1 C 4 V c g 1 b W c f y b S c 4 A b u w b Y 3 5 J S 4 t D f m B Y M h i s U C K y s r G I Z B J B K l v 7 / f M a w 1 C q X b Y Z o m m U y a S q V C q V S i k M + 3 v 2 U d q 0 a X T q + v c + t E s 9 m 8 L 8 1 B A f A n x p g t S M z m p S 1 3 g Z 3 g 1 B D 6 m F 8 p M p m V u L i g Y N r O t d f X e B V V T a Z K A t E T w r C c n + + m X l M 3 B a q 1 J l e v f s h b b / 0 U j 8 f T S u 4 + i h i G w d L S M h 9 9 d P 3 R M i j c V W w n D 0 J N E 6 k 0 n a / R H z Z J B D o L b A a D Q X w + R x l n r Q Z C K B Q m k X T K e i r l i p M B 3 8 Q d z O e d s 0 E 4 H C E c D t N U V c J r 3 C t d 1 0 k t p 6 h W q y 3 9 v m K x i G k Y B A I B y u V S q 4 B 0 c W G R Y r F I o V B o G Z q j k L t R p 6 J b 0 i s r D M Y l 5 g o y s w V H c q A d y 4 2 K b v x 2 m 6 O b A u c X v C y Y B 8 j V p H V G t B b N d L q M 7 x c b m M 2 o z M 4 t c v j w Q c q V K l 7 v z i O d H x f N Z p M b N 2 7 y 8 s s v P t w 8 1 G Y M R k y O 9 O k d p 3 y w G r 4 2 B K p N k T t Z u X U T R + I m R 3 v 1 9 r d j W R b L y 0 s M D W 2 t M W 6 a J g g C x X w e T d P p 7 e t t N Z O Z p k k u l 1 s 3 b 0 l V G 4 i C S L l c x g Z 6 e 3 v X 5 H A M J E n C M k 1 X I L 8 z m q Z R K O S J R W M U S 6 W O u n K 2 D X / 1 9 2 / y / m S R b z z Z y 9 / 8 4 w f a 3 4 L t T r K I x e O Y F l g I K O L G W 3 t u z o O N w O k R D b n D 6 + 2 U G i K X F j 0 b w u Q P G q G x g p 6 / z c t n j q J p W k u G 7 F G h 0 W h Q q 9 W p 1 W o U C g W u X 7 / B 8 e P H H k 2 D E o C g 1 + Z A 0 q A 3 d M 9 N s m x Y L k v M 5 G U 0 d 5 V d u 5 t J I n x u o o m 0 5 k G x b Z t M J o P X 6 y X a N v B 4 O y r l M o I g Y N u g G z q J x O 6 q M 7 o h t b z c C p i 0 Y 1 k 2 L / 7 W W X T D I u S T e e s 3 n w P 3 u 6 2 S y z n q t F s t G L g u W K Y m 0 R O 0 u j K o D + Y 8 l N V N V r Y H i G U a x D 0 1 T u / 3 A I 5 S 1 q O C a Z q k U i v 8 + E c / I R a P 4 v V 6 m J m Z I x 6 L P X o u H + 6 W X 2 0 K f L i s k K m K l C o q N 1 d k 3 r r r Z T I j I 0 v O e 9 p d w 7 X n q V U E Q a C 3 1 5 k f u 1 O C o R B e n w 9 Z d n Q Y H i T x R H z T N m 5 B E H j h Y B S v I v K V k 0 4 x r 6 7 r l M t l U q k U h m 7 g U b p z i S Q R B s J m V 8 Y E T h L 2 Y S B K M m U r S k m V K D W c C v V H g V W F p p V U C s P U e f 7 5 Z 3 n 5 5 Z f 4 y l e + x O c + / 5 l H c 4 d q R z I b m J I f R Q R 9 G 9 f j U K / B e P x e H Z r t d q G m 0 y v E Y w k U z + b u 1 8 O i W q k g i i K B L o z e t m 1 H M C a V Y n h k u D X 4 + U F x N y d z N 7 f x L P Z x M R w x S Y Z M d E M g G b Q w b T Y E n D 5 O 0 u k M P / r R 6 y S T C Z 4 4 d Z J Y P I b f 7 8 e 2 b R o N 9 d H c o d o x J c d 3 3 s 6 Y A N J l u 7 V z 1 e t 1 U q l l p 3 X Z H 3 g k j Q k g E A x S d U P S 2 2 G a J s 1 m k 7 7 + / q 6 N y b R s z P b t v A s s 2 3 G / P Q 8 4 9 7 Y V i 2 W J a 8 s e 6 r r A 3 Z w z D N B o i y 4 + K C x X c s B 2 d Q 5 V V a V Q K J C I x 3 j 5 5 R d b S X P W l L V 1 d 0 c + Q U T s R b D d s h f b Z n B w i H A 4 T O g R r i 4 3 D A O f 3 4 f t f u 6 t k C Q J v 9 + / q X v Y z k J e 5 a t / 7 z z f + A c X q D R 2 V k E O O L W R H 8 P D u x W W 7 d T 4 V Z o C Z V V k p S L t 2 V C / r S i V S t y 5 M 0 k 6 n e b u 3 b u 8 / f Z P u X D h I s k e R 5 K t 3 c X 2 e D y P l 0 H J g s U / e y f H X / v 9 G 6 S K z m D j T w J O G 7 n S M b H a i X w u 1 / 6 j T a k 0 D P J V n U x Z Q z N 2 t t N 8 5 M 5 X f h Q Q g I D H C f m r u o B h b q y G 2 U t M 0 2 R p a Z n z 5 y / y k z f e 4 v L l q w w O 9 v P V r 7 7 C 8 e P H O j 5 b j 5 1 B x a U s 7 9 y p 8 P q N E n d m U u S 3 S b o + K u i 6 R q l Y 2 r D i d U I Q n G 7 j b k m G H I 2 L 0 / s j B L z d G 4 d h 7 S 4 p + y D w y o 4 b v + L u S t N 5 m b s 5 h f d m v T S N r a t C d k u j 0 W B q a o q X X n q e L 3 7 B q S M 8 f v w 4 y W R y 0 w C X K I q f j K B E t 4 z G T X 5 4 e Y o f X 8 v y 2 7 8 8 w Z G R z j 0 5 j x q N e h 3 J F T v Z D N u d T C K K I p q u o c j r 1 Y 7 2 E s u G n 0 5 7 a b p 1 d 4 8 y i m h z c l D v 2 N 2 9 W y z L Y n Z 2 j k u X L v P q q 1 9 p S c x 1 w 2 O 1 Q 3 k k m 7 / 0 y h j / / i + f f m j G t J v C V s u 2 1 8 2 n 7 Y S u a y w u L G C Y B p V y h W w m 0 / 6 W H W P b G w M 9 l a b I z b T y i T A m A M M W U P f 4 s w q C g N / v Q z c M p B 0 m w H b 2 7 k e c p d I 9 M c a H R S G f p 1 H f q J W + F U 5 t 4 d Z B k 3 K p z O D Q E N j O g L Z g K E S 9 3 l 1 k c D N u p m X u Z B Q q T Z F s T e L G i s L 5 e U / r O j 7 q + B W b o G I T 8 t j c z d 1 T z t o L d F 2 n p y f Z d S R 1 l Z 2 9 + x F H F v f O n 1 4 p N V k q N G m 2 L + H b k O x J I s k S 5 Z I z f 3 d 5 a R n a q h r a q V Q q z n D r L d 7 j c 5 V j Z V l m e G Q Y T d N 2 f L N X s Y E 7 W Z n F k k y 2 K n J x Q e H K o q O p / q i c m 7 p B k W y a J t z K y B T q I g 1 D I F / f 3 T V Z i 2 3 b 1 G o 1 4 r H Y j k R x e N w M S h T t L u N k W 6 P q F l / / + x f 4 u X 9 4 g T 8 4 2 3 0 l e l N V q V V r e D w e o r E Y s i z j D / j d C v U M 5 V K J f D 7 f y i W t M j I y Q m 9 v H 5 l 0 h o r b p 9 R O K B Q i n 7 v X u B e L O Q n F 3 d D U B e q a i C Q 6 k l 6 6 u b N i 2 U e F u i Y y G D E 5 k D S w b A H T c v T h 7 4 f V 3 N O q W q 9 l b d 0 h 0 M 5 j Z V B 7 p C 2 J J A p 4 Z J G e s I f P H t 5 + C L R l m a R S K W r 1 O o H g e k X R W C y G Z T m T B k P h c G u U T L F w b y S O Y R h o T Y 1 I b O v h 1 I l k s q X 3 c D 9 o p k C h / u i U 8 + w W w 4 K F o k x D F w h 4 7 D 2 5 / 5 V K h e n p G Q q F I q n U 9 i 0 3 7 T x W U b 5 E w O J g j 7 4 n Q w h W v a 9 u z m O 2 b T v d m q L Q m g O 7 H Y Z h t H I Z C w s L 9 P b 2 U i w U W g P U O q G q K q Z p E A x u H n V a d R s 3 i w B m a 0 7 Q Y V W 3 4 Z N M z G / R G z K Z z C p 4 J R s b O D O q d T W C d D N y u R y v v f Y 9 e n t 7 e O K J k w w M D O x I i u C x 2 q F K r s z v X i A I 3 R m T a Z r O D F i f r 2 t j A l h e v n e 2 6 u v t w + v 1 b m l M 4 F i 5 t o m i 0 G q N X z q d p l 5 z e r F W s S y L W q 3 G 9 P Q M 1 x a t x 8 K Y A I o N k T s Z Z 1 S O a g h Y t r C h U 3 u n h E I h D h 0 + i C L L + P 0 7 H 0 r w W B m U Z Y H 8 M d e d i a K 4 q 7 K m U M h J D m a z W T z e z d 2 8 t X h 8 X i L R z l X v q q o 6 s 3 2 D Q R C c O b + W K x d c L p X A t s n L h 7 H F 7 o 3 + k 4 Z u w l x e v q / z o M f j 4 d T J E 8 i K z M z s 7 I 7 T I I + V Q Q E d u 3 U f N P l c b t 2 O 0 B 0 C 5 X J 5 R 5 L Q 1 U p l U 8 U m 0 z T p 6 + 8 n G A o R D A b p 7 e u j V q u x t L h E K B z C k C M U 9 3 A H f 1 T J 1 U X K j d 0 / 1 o I g E A w G O X b s C H O z c z u q S u F x M y g b q L n t 8 B 8 X l m X R P z i w Y 2 m r S C S C K I m M j I x Q L B S o V i r t b 1 m H a Z p 4 P J 6 O 5 y d N 0 x y 5 4 j U + q u D K K g + P j J C t + 7 i 0 4 H m g t W + P E u W 2 n r i d 4 h h V C I + i U K v X d x S Y 2 N l T 8 A n g b k 5 G f 8 C r s G V Z p N M r l E s l G v U 6 f t / O w 9 e S J B E K O p P Y Y / E 4 k i x t m o d S 1 Q a p 5 e X W N P t S q U g m k 0 b X d S z L o l K t E I l s n O V r W n A 3 L 3 N 9 R f n Y W 9 g f J q t a g f e D 1 + v l 8 J H D v P X G 2 4 4 u S J d G 9 d g Z V F / Y R G q b J 7 W X 2 L Z N N p N 1 p o U L A l K H q u P d 4 P P 5 O y o o a Z q G J C s M D g 2 1 D C Y Q C O D 1 e i m V i g i C Q C g Q R B Q 3 H p 4 / S i l M 5 + Q N n c 2 P O 6 u K S / e D o i g M D w 9 x 7 P h R z p 2 7 s G H e 7 2 Y 8 d g Z V a I h 7 k t z t h K H r V K t V 4 o l 4 6 6 H e T F l 1 N w i i S K X i K C + B E 9 X L p N M o b V P c q 5 U q g U C Q Z L I H Q R D w t v X m 6 K b A c l m i / D G 7 v 4 8 K + b q 4 b j T S b v H 7 / e z f v 4 9 Y P M a l S 1 c c M Z 5 t j O q x u + K q L m B u / Z 1 3 T b F U w u v 1 t M a I e j y e L b U m m r p F v W l i d P G B B E E g H o 8 j I N y 7 a Y L A g K v D n k 6 n m Z t 1 R C w V j w d Z l j e 4 e O A M r 3 t 3 x s N H q c c j 1 7 Q b G r q w T q i n W y 4 v b o y 2 h k I h T h w / h g C 8 / v o b V L Y 5 6 z 5 2 B t X Q n S q A v c S y L E q l E p F w u J V r s m 2 b 5 c X F T f M U l m X z C / / H J T 7 z t 8 / y F 3 7 v o / a X N 8 U f 8 D t n I 9 O k k M u z s r J C s 6 m S T C Y Z G x 8 H 9 y Z 3 I l c X y V Q 3 1 8 3 7 W W I 3 u h O V p k C 6 I m 4 I 3 o R C I c 4 8 + w y B g J / l 5 e U t z 1 N 7 + + Q 9 I t z v k O u 1 V C o V a r W a U 9 n Q p q / n c 2 W d N 0 N z K 0 2 r z c 1 v Q D u 1 a p V K u U y x W C Q U C T M 0 N I T X u / 3 g g K o m c H X J 8 4 k q b n 1 Q 2 K 6 q 7 U 5 Y r W m 8 v q K Q q k j r z m G C I B C J R D h z 5 h n u 3 J n a M p S + + d P w C S Z b E 3 e V 3 N N 1 n V Q q R V N t t t R f T c M k G A i Q T C b X G Y 8 g C P j 8 f n K b t K O L o s A / + X M n + N 1 f P c H f / 9 N H 2 l / e l F A 4 T E N V i c X j X U + o L 9 R F r i x + a k y r i C J d l 5 + t 7 k a 3 0 g q W 7 Q Q 0 c j W R s i p Q a s t n e b 1 e m s 0 m h U K B S q X a c a d 6 L A 1 K N R x x y p 2 i K A r 9 / f 1 4 f V 4 k S U J V V W L x G O I m u 4 O i K F u K X x 7 s D 3 B m I s p Y s n u 9 c l E U 6 e 3 r p V B w q t K 3 w r T g x o r C h Q X P f Y 0 D e t y Q B b u r s r F L C 4 o z o g j Q 1 + j X 5 O o i h i V Q a D M o j 8 f L v n 3 j v P v u + 7 z 5 5 l t U q 9 V 1 r / O 4 G p R N t 3 I n 6 1 F V t d U 5 6 / f 7 t z S W f C 7 f a k n f S 2 z b R p E V J E n a 9 G 9 b t j O h 4 v 1 Z L 4 u f k G b A j 5 U u b / 7 J Q Y P 5 g s g H s 1 4 K a 9 R x d V P g 6 p L C V F Z e 1 7 S o K D K j o y P U a 3 U M 3 e j o Q X S + Y 5 9 w S n W x q 0 R m q V R y 5 j E 1 m x S L B Q R B 6 H i R O h E I + H c 8 2 L m d 1 W h e N p O h U M h j W R a Z T A Z J k o j F N p + p e z u t c G 3 5 / o b U P c 4 M R 7 t T x l 0 u i 2 R q j j x Z J 4 / G d t 3 H t U i S R C g c 4 v i J Y 3 g 7 T E p 5 L A 1 K E E A 3 t / 9 q u q a j K A q q q u L 3 O 3 m l r f q R 1 t K e + 9 k p p m m S W l 6 m W C y i 6 8 4 c X d w J H N v 9 3 b 3 o S n 2 c G Q h v 7 S q D M 3 3 x T m b r x b O / w 9 8 p l U o k k w l G x 0 a R 2 q 3 t 8 T U o p z e m n Y a q u m 3 p S y w v L d H T 6 y R G I 9 F o R 5 H + r b A s a 9 u c R D u m a Z L P O 6 3 u p m m S T C Y J h 8 M I A j S b G q I o b i p R t U o + n 0 N m 8 y j T p 7 B u K N 7 q z m P Z 9 7 T w i 6 r A t Z T S 8 R l Z S 7 q y f v 6 z I A g Y h t O P 5 t n E k 3 k s D c q 0 B G b z G 8 8 W 9 Z o z B W 9 w a M g R P N k l d b d g M h r r T l n J s q x W 1 F B R P G h a k + X l Z U R J Q p I k B g Y H t z y v r W L b 0 B Q i N I z H 8 r b t C R 7 Z M R P L d o I L q Y r E Q t G Z b O m M Q H L S C 9 0 0 B 9 i w r u L C t m 1 S y 2 k k S d z U i 3 h s 7 0 y H 3 R i f z 7 9 t V X c 3 W J a j d 7 1 d G c o q l m U h S x L h c J h w O I z X 6 2 N 0 d L S j + u h a N E N o D U e r N g V u p B V u Z M P o d n d u 6 c 8 a i u h c s / P z H i 4 v e r i y 6 G G x J L F Q k l E N g Z W y x P l 5 7 4 6 K Z 0 v q v f c 2 G i o + v 5 M T 3 O z e d 3 j s H g 9 S Z Q m j r W I g E P C D s K a 0 Z 5 e E Q m E U R e l K G 2 9 V k M X T 5 l J u F s F b 5 d K C h 3 d n v L w 3 4 + X N S R 8 f z H l Z 2 u F 0 x 5 8 l R O G e x m B N c 9 S P L N v p 6 q 0 2 n Z 1 p K u c M G t g J q w I 2 t X q d s 2 f P s r C w Q D g c + t n b o U w L Z g s S l n V v J x E E k U a j g b F H 0 b l O L e t r j d W 2 b Q r 5 P I Z h b H o D O m H Z 0 D Q F D M s R I j G s j b O w P m U 9 9 7 l G b o p p O Z 3 g t W q V p a V l T p 9 + m q G h o U 0 X x M 4 / f Q y w g d m C T K G q s 7 K S w n a F V H p 6 e 7 d 1 t b Z C 0 z Q a j T r L S 0 t k 0 m k s y 0 J 3 B y q X S s X W z x Y X F y n k C / T 0 9 h K N R r c 1 q L W H 5 o o q f h o S 3 y E P y J 6 w V 4 3 K t J A k i W Q y g a 9 D u H y V x 9 a g V v H 5 v E Q i U V Z S K T R N w 6 P c n y Z 4 J p 3 G 5 / M z O D R E s s e J E p Z d o c p w O E J f f z + i K D I 8 P E w i 2 T n Q 8 G / P p v h f / s 1 t 7 q a d J P L d n M y V J Y W 5 o s z t j M K 5 + U / L i B 4 V T E u g q o n 4 g 0 7 P m a M 8 t T G c v s p j J S P W i V I l x w e 3 F w l 7 4 T d + f m L H S q D t N L V m 1 + M 3 N + P l v 3 2 W R t P k r / 3 c f s 4 c G m U m 7 3 w m 4 Q G u t J + y O w Q B f L L N U w N V l h f n u H n z F i + 9 9 C L x e K z j M / D Y 7 1 D T W Y M f X s v y 3 a t 5 0 i v p 9 p d 3 T K V c 6 X g h d 8 K f / c w Q v / z 8 A I O J W M u Y + N S Y H k l s G w I e m 4 B P Y W B w g L 6 + P m 7 e u k W t V u 8 Y 3 H r s D U q W R G R J 5 I V D M W J d 5 o 2 2 Q l b k j h d y J / z 3 X x r l N 7 4 5 w b 6 + n c u P f c r H T 7 E h U t c F Q s E g B w 9 O k M v m u X j x 0 v r u a p f H 3 u X D H d j 1 3 E i d Y i F L f 3 9 / + 8 t d o e s 6 k i S h a U 2 8 3 v s r O w K n u P V W W v 6 0 G f A T g k + 2 e X Z M Q x Y M S q U S H 3 7 4 E d V q l Z d e e o F Y 7 J 7 7 9 9 j v U O C M k Z z P a k Q 3 E Y n s h s W F B U e Z d S X d 1 S z c 7 d D M j 2 f w 8 q f s D a o h I A i 2 W 7 g c 4 + m n n 2 R 0 Z I R z 5 8 6 v 0 0 r 8 m T A o g L l a n K a 9 d Z 3 c K r / 3 5 g I v f f t 9 / s L v f d Q K Z Q 8 P D y P L M m P j 4 x 0 V h n Z K 1 G u z w 1 l e n / I Q 8 S t 2 6 7 w r i i L h c J j R s W F S q f S 6 Y X k / M 7 f U s m G 6 I H e l f f 3 B V A l V t z B M u 6 V E W y 5 X t m x 9 3 i l R v 0 X C f / 8 7 3 a d 8 P N g 2 F B s S R b f p U B A E A o E g g 4 M D l M u V 1 r n 6 Z 8 a g c F v F u w m l P X c g h k 8 R + e L x e 3 k k Q e y + V 6 p b + j q 0 B 3 z K o 4 l q C J R V g S t L C p r r q n s 8 H g K B A N V q r Z W b + v 8 B + W t q X O 0 6 2 Q o A A A A A S U V O R K 5 C Y I I = < / I m a g e > < / T o u r > < T o u r   N a m e = " T o u r   3 "   I d = " { 8 2 D 7 D 9 7 4 - 9 0 E 8 - 4 7 B 3 - A 4 1 1 - D 9 5 6 B E 0 B 2 5 9 3 } "   T o u r I d = " b 0 c d e 6 1 8 - 8 5 7 8 - 4 b 0 4 - a 7 c a - 3 a a 9 3 f b 8 4 6 1 e "   X m l V e r = " 6 "   M i n X m l V e r = " 3 " > < D e s c r i p t i o n > S o m e   d e s c r i p t i o n   f o r   t h e   t o u r   g o e s   h e r e < / D e s c r i p t i o n > < I m a g e > i V B O R w 0 K G g o A A A A N S U h E U g A A A N Q A A A B 1 C A Y A A A A 2 n s 9 T A A A A A X N S R 0 I A r s 4 c 6 Q A A A A R n Q U 1 B A A C x j w v 8 Y Q U A A A A J c E h Z c w A A A 2 A A A A N g A b T C 1 p 0 A A J B 3 S U R B V H h e 7 P 1 3 n F 1 n d e + P v 3 c 7 v Z 8 z v c 9 o N O p d s t z k X n A 3 N j Y Q C K R A k p v c k E J C C L k 3 C S Q E S H J D e i G E 0 H H B x r Z s S 3 K T J V n F 6 l 2 a 0 f Q + p / d z d v 3 9 c U Y j j T S S L G M S y P f 3 + U M v z e 5 n 7 2 c 9 z y q f t Z a Q S k x Z n I f x i Q k 8 b j d e r / f 8 z V d E O a 9 R j m v I f n D 5 X R f u f s f I D B U Q Z A t v v f v C X R e h X C 5 z + P A R 1 q 1 b e + G u G Z w 6 3 c u Z 3 j O s W L a C r d u 2 4 v P 5 m Z i Y I B A I M j j Q R z h c h c v j Q S 2 V a G i s Z / 3 6 9 R w 5 f B i P 1 8 u p U 6 f Z u / d t / v j z X 8 R t s 9 i 1 c x d d X V 0 Y G Z G D 3 Q f J 5 r M 4 X S 4 s y 6 S t r Y 2 u r i 4 G B w b 4 / g + e o K G + n g 8 + 8 i g O j 3 3 W 8 4 y O j F B T W 8 t k s k x 1 0 M 7 o y C i t r S 0 A D A w M E g w G c H s 8 y J I 0 6 7 y f V V i A q g v Y 5 c o w K x S K O J 0 O B E G 4 8 N D / c p x I J 2 g Q Z P w + 3 4 W 7 i E Z j V F V F L t x 8 W R w + d h z h Q o E a G B i g p q Y G p 9 N 5 / u a r Q i l V p p z X 8 T d c W S j O h 6 E Z W J a F b J M v 3 D U n s r k c Q 4 O D L F 6 8 + M J d F 2 E o J d M S s p i c i F N d H Z j Z n i 6 K B F w W I A B W 5 f 6 K j f G U i U 2 G k F v E 0 F U A c r k c 8 X i M s b E J R v v G u e W m O 1 A E C 8 H H z A Q k i C K i K G K a F s V U g c K k S q i z s s + y 4 O w 4 e v 3 1 r a S S K Z Y t X 0 J d X R 2 y r P D y p i 1 s 2 H A 9 o W B w 5 v n + J 0 D V 4 c J P e r q 7 B 7 / P i 6 L Y 8 H o 9 2 G y 2 2 Q f 8 F + B 4 L s V i T 4 D T 3 T 1 0 z e + 8 c P d V I 6 W W 5 h K o I a q r I 7 h c 7 3 6 V A b A s i + x o A U M 1 C b Z f 3 W o 3 F 3 T D Q J Y k t L K O Y q 9 8 n V K x y J E j x 1 h 3 z a V X K I C R l E R j w L h w M 8 M p i a Y L t i c L I k G X O f N 3 s a S z a d M m H n 7 o v l n H J R I J B g c G a a 2 Z j 1 o u Y b P s B D s 8 M / s N 0 + I H W 0 + x e X C I F t H D L y y f R 1 W N B 0 w Z b 4 O d Y r H I 2 3 v 2 s n L l c k 6 c P M X w 8 A j 3 3 P s + 3 D / m e 7 8 k B J F S o Y j D 6 U Q U B U B A E M A 0 T U R R w D A u f j / / l d A 0 D U E Q k e X / u p V Z N w 3 2 p + N c E 6 y + c B c A h m E g X a W m c J F A x e N x N m 9 + F Y f D w a I l S 6 i r i S D Y v P i c 4 v m H / Z f B N E 1 i s R i 7 d r 6 N p p Z I 5 w s 8 / O B 9 + H w + X n 5 x M z f e d A O B g P / C 0 2 b Q G 1 P o i G g X b g Z A M 0 A 5 7 3 2 Z 0 2 9 C P E 8 b E Q Q R S Z L Q 9 c o 1 D h 0 6 z M D J I U p a i Z v X 3 k K 2 n K R z R S f R n I g 4 n s T u s Y N s 8 H + 3 H M C 6 / y / 5 L T n B T p v A 9 7 b 8 N s / d / T B a Q U c U Q b V U X n z x Z R 5 7 7 F H S 6 T Q u l x t F e W c r 8 7 v F n q 1 b q a q p Q 9 d 1 R o f 6 k S S F W + 6 9 j 9 c 3 P s / N 9 9 y D Z c 0 a C v 8 t S M Q T B E J B x J + w S t i b S z N Z L r L M 7 s X j m V u T K h Z L i K K A 3 T 5 b b b 8 U C s U i 0 h 9 8 5 v f + 5 P y N L p e L p U u X M H 9 + J 3 a H k 3 Q q x R P f / w G r 1 6 6 Z N d B + 0 j B 0 g 6 m p K C 9 u f J n 2 j j Z W r l p B Z 1 c n 8 z r a 2 b Z 1 O / s P H O D O u 2 6 / r D A B p E o S Q e e 5 F e c s L A Q U W Z o Z R J J s Y z A B Q e e F g 8 r C N E 1 K Z Z X v f + / 7 t E f m s X j F Q j q b 5 h N q 8 e E U / E w k x + h O V 1 N l 5 g m 2 e s g V V P 5 Z e 4 U n 5 c P o P 4 q w O q O w 9 9 r D + L s 3 0 N Y U J D 9 R h r J C I p 2 l t b 0 B p 9 O J J P 3 k J 6 x y s Y S u 6 w D o u o 5 a K t G 2 Y A G F X J 5 I T c 2 F h / + 3 w O l y z t h X u q 6 T T K a I R q P 4 f N 7 3 1 O 4 K 2 R w E D P B 6 z 2 k V F 0 J R Z G R Z x r K s m X s P D Y / g 9 1 9 s c w F I k s Q l v 6 I k S f i 9 L p q b m w g E / W R L 7 9 2 P A c i M Z i / c h K 7 r p D M Z A A R R Y P P L L 7 P 2 m r V U V V U h C A I 2 x U Y w E O D e + + 7 h Q x 9 6 H L / / 8 s J k m Q K t w b l X p 5 y q U C i q R G N J T v e O 8 v k v f B G v l c A w w T B B k h Q k S U a S F A R R 5 O m n n u G R R x + l a C t j 2 t 1 8 7 c n / w O Z w o H h k 2 t r a u X l e m d 2 n d 5 J P l n F 6 n Z i 2 M p Y K h i Z g 6 Q K y a G I Y F W H 1 N b n w N t h Y s 3 A Z T z 3 9 7 I W P 9 h N D x 8 I F d C 1 d Q t f S J a y / + W Z u v f 9 + T E N n 4 f L l F x 7 6 n i K W v z q 1 6 S x k W S Y c D t H S 0 o w o i q Q z G a L R K P F 4 Y u a Y a C x G q V T C N C + e N K 8 E p 8 u B q l b s 4 8 t B E A T y + Q K m a d L c 1 E g q n b 7 w E A D y + f z F K h / T x j O c M 6 B f f P F l 7 r r r D m T 5 v V V J E t 0 5 R I d F o N l L b 2 8 v h w 4 e w T B N P G 4 3 u X y O U D D I m r W r C A T e n Z F + a k p h Q f X c A l U 0 7 K j l M i 8 8 + w S n T p 2 i r a 0 d V V V Z u H A + I 6 P j R K N R g s E g m q b x i e o o I y 0 f I V 1 I I 4 c V W h v a e e b 5 p 1 i 1 a g 1 j k 5 N g 6 O R y e U R J x O v x 4 v d 5 + d L W H l o / 9 j d 8 T i + z w 2 f x t 9 t / h x 9 e 8 x C x y T F i k x O s W L + e 9 F i R V H m C t o 7 2 C x / v / 4 8 r o F Q q Y b f b Z 1 a O U q m M w / H O V L O z q N i P 4 q w V 6 H I 4 e / z o 6 B h O p x P D 0 I l E I j P n T k x M z i 1 Q A K N p i Q a / w e k x g 4 P b n u H x x x 9 9 R z e 9 W i S G 0 m T V D M e 7 j / O + 9 9 2 N I F R W K k m S f u z 7 v T 1 k Z 1 1 z + c L N A G Q L E i G / T C a T w + G w I U k S h U K B 8 Y k p P G 4 3 w y N D + H x + e v v 6 u f v O W 4 n H 4 p w + e Z J F r c s I N A W I p 3 R k v Q Q 6 l I Q 8 k i y T z e b Y d + A o o m l S V A v 0 q D U c 9 e S J J B 3 8 5 Q d u w O d x 0 9 9 7 m v q q J o q Z M r 5 m F z / 4 / p N 8 4 A P v R 1 G U C x / x p x a p o k h g D j X 6 n c K w o K g K e O y V o W d a s + 3 W d 4 t E I k E 2 m 6 W l p R K G u B J 0 3 Z h x g u T z B Y r F I p F I + M L D L g l N 0 5 i Y m K S p q X F m 2 y U F i u k T n n 3 2 e e 6 7 7 x 5 c r n f v R r 8 c z p z p x Z 5 3 U d M V x u Z 4 b 1 2 n h 8 c U l t f P v U J 1 R x X m V 8 2 9 z z Q F B p M S T U E d e V o p f v 7 5 j d y 0 Y Q N W R u C Z k w l e E f a S L 5 d 4 v 7 6 K R 6 5 t w V v r J p l I o u k G f Y U G u o g S b K 3 o 2 u m B I o I L f N X O a d d 8 R Y 0 A + P 7 3 n m T p s i U s X r z w x 5 5 A z m I q J 1 H S B Z o D F X v p v Y R h C h i W h e 0 C L S 6 v C k R z E m d i F S 3 m 9 v m l 2 Q d c B g V V w G W 7 5 D C 8 a o y M j N D Y e G 6 Q X w q a p s 2 a y C 7 8 + 0 r I 5 w u 4 3 b O 9 s p c U K M u y e O 6 5 j d x 6 6 8 3 4 f D + + 2 / t S + P r X / 5 N f / M W P k + z J E p r / 3 t 7 n T F R h 3 h x C U 1 I F H J f 4 g G U d p r 3 y s 3 D o 0 G E O H j p K o H Y 1 Y 7 d / g g f / o g 7 F a 7 D z N 6 a I v f R P P L q o A 1 t A Z K q s 8 p 1 X T p O z V D 5 1 3 3 L q q 8 7 9 p q K V I F 9 M U U z I 1 N b U o S g K 5 X K Z f L F A M V + i o a F u 1 j 3 f L c 5 G 1 S 6 E q g v Y p g O s 7 w X i h c p K J U 3 f z A I m M x I n p h R u n f f O B e q 9 h q q q l 4 x r a Z p G N p 9 D K 2 u E w 6 G L z J i y q m K / x L n v B H M 6 J S z L Y t e u 3 d x y y 4 b 3 R J g E Q U C S L h 6 l p m n h D / g B C 8 U n k h l 6 b z + C J M 0 x e C y w K x d v L 5 R E e q Z s F w m T Z V k 8 + 8 P n c K l e H r n t A z y h n e T h v 6 w n N 6 q Q 7 n W x 9 i s 1 P O d 8 G 0 e z m 4 F 0 g U + c f p 4 T d / 4 l Y / f / P b 9 0 6 G U m E 0 U E o f K a o 6 N p 7 C 6 Z U L 0 L a V r V s N l s b H 7 5 F b x e N 9 / 4 z 2 9 R K p f Q t I s n g a v B W W G y Y G b F A M i W 5 x K z d 4 + w 6 5 w w M X 3 f W p / x j o X J s N 7 b 5 z k L T Z u 9 M o / 0 j T E 6 M g p A O p 0 m F A h S U 1 N 9 k T A B K H N s u x r M K V D 7 9 x 9 k / v z O K 3 r R 3 g k E Q e C r f / u P 9 P Y N I k o 2 B E G o x H Z E O + l M j s W L F o M g E W j w I 0 r i e 6 b 2 A M R y s 3 + e Z s D r Z x x M Z C W m M j I l X S B e E M m V B V w O k 8 7 q 2 R 4 f y 7 L o 6 + 2 n P d z J / H X t u K p c F D G x z M p 1 T d 1 E S 9 l A M L G S O l 9 / / R i d y 5 7 g S 5 E R / t g 3 h L P 9 X / j i U 7 v 4 + j e + T a m s U V U V w W a E E I C 8 M I I m 5 n j x p S 2 s X b c G n 8 / H 4 4 8 / y o s b X 2 b r 1 m 1 k s 1 k E c c 7 P 8 4 4 h A P M i 5 w b X Q E K h q J 1 7 v / n y l a + / a + D q D P 1 3 i s O j C p I w e 2 K b 7 I v O + v v d 4 q w a V i w W K Z f K R O r D 1 D f U M z g 0 P O f E f j 5 E U U Q t v / s J T V Q z O p Z Z 0 e u Z t m k a G u q J R K 6 O x 3 R p C K x Y s Y L m p k b O n O l F 1 U w O H z 3 B k 0 8 / x V t v 7 c T j 9 Z J O 5 X h r 5 x 6 C o T L 2 q 4 x M X w 5 t 4 X O D y Q J k C W 7 t L F H n M 6 j 2 6 T h k i 7 D L n D G O z 4 d p m j z 5 9 H N o W Z 3 l N y 8 C 4 K X n v s / d S S 8 v / f o p b P V x B F e Z n Z 8 f 5 5 b B R r Z u f 4 6 h Y g F J E b B Z A o K q 4 X Y 7 k R Q F t V z m X / / t 3 + n v m + C 5 Z 1 9 l 9 x v H 6 D m Y o e 9 0 l O r q a h w O N 9 / 4 z + 8 i S Q 7 i i R S 3 3 n o b 2 3 f s 4 o X n N s L 0 6 v Z u o Z 4 3 W a 9 u K u M 8 b 3 V 2 2 8 8 5 F t J l a S a w f T 5 k 8 d z G u f b H 8 h K q c U 5 I L W A 4 c e l B + 1 p 3 R U C X N 2 i z r j f R E 6 M Q e + 8 m U w C n 0 4 n d Y c f h q H g D W 5 q b C A b P 0 c 4 u B d N 6 9 6 w R 6 Q / + 4 N N / o u U 1 i n E D L a + R y M c 5 c u Q o h U I R j 9 d H q m x H F C q M g r I u z B j p 7 x w W H R 3 z O H b s O G 2 t L R w 4 c J A V y 1 f Q c + Y M 1 1 1 7 D a q m M z Y 2 y q n T 3 X Q t W I U l v X v v 0 Y X Q T A G H b K E o D n 7 p E 7 / C A / f f e + E h c 8 I 0 B I 4 N F h E y K Z a t W o I 8 b Y E 3 t 7 c z r 6 G a 4 1 v X 8 8 / z m 9 j U 0 Y Z / z / u 5 a 2 m Y Q j 7 P 7 a t X 8 r 1 B n R 5 / P 9 s N N 4 M n H u N x d x W r l y + k t q a G U 6 d O 0 d H R R m v z P B A s e n t 7 6 e h Y w A t H J 0 g 6 w o Q V m f q a E J q m s 2 b t a r w e H 7 I i o 1 x A x 9 n W a 8 d A I u i 8 8 o d / p / H i Q 6 M 2 B p M y X o c 1 I 3 S D c Z n 5 N R q i A E M J G b f d u u h 6 L p t F b 1 w h 7 K 5 8 N w H w X 8 Y D 2 B 4 + 9 8 z n K y M T / R N 0 r G 0 4 t + G / E b I s o 6 r q V d O O u N A p o Z c M 9 D w 8 / 9 q P u P e + 9 z E y P M L u t w 9 x 1 5 2 3 4 A 8 E c V 5 o Y L w L a L p O P p c j l 8 m x 7 8 A B V q 9 a h d 8 M 4 6 y W M T S T c s p A t F l 4 6 + a m g 1 w N e q I y n V U 6 x 8 Y V V j a L a N r c L v S z K K s i s m w h i R a p d I q t b 2 z n j n X v w 8 T A 0 M o E W n y o K d B N i 8 x 4 E s U u I d t s q M U S d r c T S Z b Z 1 z P E v x w 5 Q 5 0 o 8 6 F V 8 1 h 7 T T O q a t J z 8 B T V / j o C 8 + 2 U x B j W Y B i x 2 s Z D + 7 7 N F 9 d 9 H e 9 k j j 8 Q 1 v P J i U 9 x z z W d i J a N V C r F 7 t 1 7 y W U z v O + e u 2 f 4 l b l c A U k W s N s d P 1 G K T l 9 C o T 3 0 7 t W f y y F d F G c E L x v L o q k G o f o r r x 7 / F V B V j U K h c E U W z l y Y J V C S J C P E p + g b K X F m 8 j Q 3 3 b w B U R R J p V L s 2 L G T + v o 6 2 t v a s T A R B R H d 0 D E M E 7 C Q J B m v z 4 t N U U g k E g w N j 9 D f 2 0 / X g v m E w y E 0 T e P t t / f h d D p Z t 2 4 N T q c T p 8 N J Y U L H 0 2 A j O 1 b A U + d C E C A 1 U C D Q + u 5 J o p / 6 7 d / j 7 7 7 6 V 3 z 1 7 / 6 J 3 / r N / 8 V o S m L / 9 u e 5 / 7 7 7 g E v P n g B H j h x j z + 7 d b L h p A 2 6 X i 5 r a G m R Z J j t c x B I t Z J u A u 3 r u Z 0 v E 4 x R L J R x F H 6 I A z r A N u 8 N N r J C k K u T l 2 N Y T N H V 2 o B p p n A 0 G / / K 9 Y R 5 8 9 L f g s 8 0 Y Z Z H F v x j j f Y m P 8 f y d H 5 4 l K C O j Y 2 z e t J n 7 7 r u H 6 u p q f v C D p + h o b 2 c y O k V j Q w M t L U 2 E Q q F Z z / L j Y i w j U e + 7 8 g r 4 T m E B r 5 2 u q H u y C E 0 h g 4 5 p l b x n x x i d N 9 R f c M Z / L 9 5 p s P d C S H / w m d / 7 E 1 m 2 Y Z o G l m V i O p y 4 f U 4 0 0 8 D h s O N w O H A 6 n X R 1 z S c Q D J D L 5 R B F E c M 0 k G U F R Z F R b D Z 0 X e P w 4 S P s 3 L m H U C j E v I 5 2 F i 9 e h M / n Q x D A 4 / H M c A R d L h f F c Q 1 R E n F F b C B A M V b G G a y 4 K x W 3 h J p X 0 c o G R s l A d r z z l V E Q B C Y m o g Q C Y Y 4 f P 0 5 / / x B j g 9 0 M D g 3 z 0 s u b k E S R i a k Y e 9 7 e S 1 V V D W 6 X Y + b c Q q F I z 5 l e H n n k Y S K R M D 6 / b y b A H M t N o V g u s l Y S r / d i X p l l V X i Q a l 7 G V m d D T 6 j 4 G j 2 o 5 T I + v 5 P Y U I K G z n o s 0 0 B N 6 5 i 6 n W f 7 z / D h u h 1 E 3 / A h C A K u G p 1 v h 2 t 4 f 3 0 b q p h A I 4 t B m Y A 3 T D S a 4 M C + A 4 S C A d w e L 2 v W r K J r f i e R c J g t m 7 a w c N H C W c / z 4 8 I 7 h 1 3 5 4 y B Z E J n I S o Q 9 J u u a 1 R k V M Z v M k 4 t q h J s v z a n 7 7 0 A i k X h X G R f S n X f e / S f / 8 m 9 f Y 8 G C h V i A w + H E Z n c x P D K M w + H C 6 3 E j i j K W Z a I o C l 6 v F 5 f L h d v t x u l 0 4 H A 4 s N v t u N 1 u W l q a W b J k 0 Y x / X x A E F E X G 4 X B g s 1 U 8 f A D p w R L e R i e K U w I B k v 0 p g m 3 n C I e i J F C I l Z A U C b v v 3 H n v B K I o A g K H j x w n F A w Q j c X I 5 f O 4 X S 4 C g Q C 6 p v H a 6 2 + w a u V q d u 7 a x a q V y 2 b O H R o a p q 2 t Z c 5 c M E m U c f s d m E k B y 2 G R S q a I T k 6 C I J D P 5 y m V V D K 9 B a J W n q a q A H a H m 0 K p j M t b m S S m E p O I e Q d 6 W U N p y 6 F 4 R P w J L 1 9 p f Z 0 P y y o O n 0 n 3 Y + N M 7 P w 5 b l 9 W h Y i M h U W h k O P J 7 7 / A z R t u Y u n S p Q w O D r F m 9 a q Z d y K K I s V S i d 7 e X q q q I l c V m L w S z P P y t 3 5 c O B W L 9 r B B n c 9 E w K L 3 r R j 5 a I 5 A n Y e q j q t X r X 7 S c D j O J U E K g s T b 2 9 7 E F w r j 8 f j o 7 + 4 G w O 5 w I o o S k l S R D 0 l W E H 7 / 9 3 / P q q u r p 1 Q s U i g U a G 1 t 5 c H 7 H y R f z L N t + w 5 W L l + J z + s l G P J h G F c m E l 4 K l m m R m y y C J u J t c i C I E l 0 L F t G 1 Y A H / 8 a W v 8 Y d / 8 0 f 8 w 9 / 9 H X a n n e G h Y c 7 0 9 r F q 1 Q q s r I D p M h C w c L l c y I o 8 i 6 Z y q Z S D / S N 2 V j e W Z / h 8 Z 9 3 1 o i h N r 8 Z W Z a U 1 K m q H p u o 8 / f Q P + e C H H p t T g I u l E k 6 H g 8 x Y A c k p Y q o G 3 m o 3 C H D 0 5 C S f O f o m V l B j Y a q F v 3 7 0 R g p x n S I 5 I p H K Y E m n U i S S S b y h O v S h H I b D I N g u 8 + 2 X R v i B f x u C N 0 H 9 / n X 8 0 0 f X I d r K I F j k c 3 l e + u E u P v j Y Y 3 M K + f k o F A t s 2 f Q q 7 7 v 3 L u y 2 n 4 y r + 7 3 A m b d G M U 2 d + T e + M 3 r Q f x f O 8 v a Y 1 n r 2 7 9 l L I B h g c n S U a 2 + + m a 0 v v 4 T N b k e y 2 V i 8 Y h X B U J h X n n 8 G I Z d N W 6 Z p o K k a 8 U S S S D j M r t 2 7 u f G G G 3 j i y a d o b 2 t l x Y r l G H k J L V / C M g 0 k h 4 g j a E O 4 B A F L z W t o O R 3 F J a P l T A z d R P Y K u A L n 1 C t R l F l 7 z X V o m s q u V 3 f x h b / + U 8 L h C L / 1 W 5 / i d z / 9 e / z W p z 7 F n t 2 7 u O + 2 B 7 n x 7 h v Z + M L z j E 9 M 8 v G P f 5 y X N j 7 P 4 S N H + e w f f o 4 j h / b R 1 N L B 8 G A f n / n s H / G l L 3 4 e w w T L E s i p w j v m n J 0 4 f o L 6 h o Z L G q I T 4 x M Y p k 5 D w z l K S 6 I n R z k A v x r / Q 5 4 e 6 6 E 0 6 q T 7 / V P 8 1 X c / x y f n e z l 8 + A j L l y 2 l t a W V 0 9 2 n M T G p q 6 v H I T v Z f / h t b r 5 9 D Z G q K t Q p J 0 d P v 4 2 p 6 Q z 3 n u H B T 9 6 L i U 4 2 V U B L u 2 h p a Z 7 1 L J d C o V h g 8 6 Z X u f H G 6 w m H Q 3 N O D P + d M A 2 L o 6 + c Z v n d C y 7 c 9 V O H 2 T a U Q D a d w e l 0 o T j s j A 8 O o R s a D q c T u 8 v N 0 T 2 7 s b v d 1 D a 3 X J p 6 d B b J R J L u n h 4 W L 1 m M x z 3 b 8 2 b q J m p e R c 1 r q H k N v a j j b f T i C j g u K W x n I Y g S n / / C F / n t X / w d / u b r f 0 0 m k + Y H T z z F 4 E A / W 7 Z s w e / 3 s m f P 2 3 z 8 s Y 9 j O S 1 + 8 1 O / x X / 8 + 9 f 4 h V / 6 Z b 7 7 7 W / Q t X A p j f X 1 v P 7 6 K 9 x y 2 5 1 g Q X t H O 1 / 7 1 3 9 k 2 x k b i + v 0 G T 3 9 S k i l U x w 5 d I Q N N 2 2 4 c N d F M E 0 T Q R C I R q P I R S c / O j L E N S v / F 8 K f 1 a J q K s F G i Y 8 + 0 s K f T b w f 0 2 5 x 9 N g x H n n 4 E S z g 1 d d e R d d N C o U c C 7 s W s L Z r P Y 5 q 0 K I C U l M G K V + F 4 M x T F p I Y h s b X / u Z Z f u M 3 f g 2 H 4 9 x E d C W Y p k k y m e S V V 1 7 j 0 U c f + S / N g H 0 n m D g z S U 1 7 9 R X H B 0 A u m W f s c I H m N b 6 L a n P 8 V + A 9 y d i d C 6 V S i W P H T 5 B O Z r j 2 u n X v y l i b C 1 p e x 8 L C 6 X N h G B q S b A M s T M P g y N E T 6 J r G o n l d / O / f + x 3 + 6 H O f o 7 W l i a / + 3 T / w s Y / + H G / t 3 M 3 C R Q u p C o f 5 8 l / + F R s 2 b K C / f 5 A N 9 / 0 y C 2 r f m W q a z e Z 4 + e V N t H e 0 s 2 L J M u S r C A t M j k 9 g 1 7 0 8 v b O b a 2 / 4 T c w / q S T o h V p l f u H B W v 5 P + r c p C Q V u u a Y L W Z K Q J A n T N C l o E m 6 b g W l C I a t S T h f x V r u Q b A L l q I A R m c Q U V A z d 5 P n v b u e j P / + R d 7 X S Z L N Z j h 8 / x f r 1 l f I A 7 9 Z r 9 V 5 D L + v 0 H R x l w X U d g M X p N 0 e w K y F 0 o 0 R k v o j L 7 6 R 7 5 y C y 6 K S 2 y 4 u v x k v P m 5 N I k h P T U g l 3 y g R r A n O T F d 9 j 6 L o + J z 3 p c n h H A n U W 5 X K Z Z 5 9 9 j v a O D p Y v W 4 r d / u 5 J h A C l m I U j c u U 3 k + z N E + y 4 V F y q U h v h y K i C x w Z t k X c m T I c P H c X h t N P a 1 n o R G V K W F b 7 3 / S d 5 8 P 0 P 4 r Y 7 0 K e L t J w P w z B Q 0 1 C S d X 5 u + E u 8 a G 5 H H X T z + u 1 x v t x z N 9 c 3 7 6 J B T P H M w U / w l c B 1 9 P a c 4 A O P P I R p g S L b k S S R d K 6 M Q z G Y 6 k 7 i r X I j C j a E Q A Z N y L D j 1 c P U h B t Z u X L F h b d + x 9 i 8 e Q s N D Q 3 0 9 w 9 S L B a 4 7 d Z b C F 9 F e s J P C q V 8 m d x g C m 9 T k N 7 R C R Y t q K i 0 q c k 0 + W S B h g W X J g l n 4 z n G j q Q Q R B t 1 i 5 x 4 z y M f v 9 d 4 N z l W F 6 X A X w 6 y L N P Z 2 c n o y C i N j f V X v R x e C M M w k O 1 X D u X b / A q F R A G b a 2 4 B 3 j N g Z 1 W T S t D 1 z u I m p V K J k 6 d O s 2 7 d m j n L d c m y j X g y R X W k G l 0 3 + b t / + E d 0 w 8 T r 8 S G U 7 d i c M m d 6 + g h U B / n C F z 7 P l + / 6 A 3 5 l a w v / m G l l 1 9 E N f O P G b 7 L 4 T 7 3 M e z P I L 3 / g D X 5 n 1 0 L + 9 N E H K M Z K j I 2 p n O k + g N s d I B Z T U X S d Y L M P Q R b o G + 6 h O l y H W b I z 1 D / C D T f e c O G j X R X a O 9 p w O p w s X r K Q x s Z G S q X S V Z e H u 1 p Y l s W p v X 3 k J / N M d e c x J Z X x E w m 8 E T e S L L N p y 2 u 4 V C / B e Q E c b j u T N o N q e 8 X h 4 v A 4 8 E U u / 3 x 2 l 4 1 I m 4 9 w q 5 v x I w a B p v f O q 3 k h B E G Y c U y 8 U 1 z d 0 Y D d b q N U K v 3 Y w g R Q S p b R S 1 c W A k m q / D C 9 P P t Y 0 x S I 5 k S u a b 0 8 A + J 8 W J Z F 3 5 k B V l 9 2 5 h d Y s n g R f / 3 X / 4 9 T p 0 5 y 3 b X X s W b V G t 7 c t p 3 v / v C b m K Z O O p s l F h 3 D Y X f w 3 W / 9 B 0 s m D v O b I R + G W M K 3 u 0 R q Q k P v n 8 R z M E D R n S c z n k d x y z i C T l Z f s w a P z 4 a e j W I Y A u m h P L I i s W B B F 6 I o M j g 4 R F m T 6 e 8 f I J 1 O Y / G O l Y h Z E A W x E k s T J b A s p q b i l E p z M 8 F P T l 6 d a j M X E m N J h o 9 N 0 b W m j d Z V T X R c X 4 M / 4 m X e t Y 0 o T o X Y c J p j x 4 7 x 6 r 5 X e G v H 2 + x 4 c z d H N r 7 G g d 1 H 6 e s f u v B y V 0 R J n b y k l / c s c r n c h Z v e M d 5 N J a i r W q H O I p l K E w w G f + w q P Q 6 / j X y s h M 0 p X 9 F I V Z w K m b E 8 D r + d e F 4 k M U 1 d c V + Q 1 1 Q u l z E N c y Y 9 4 k L s 3 L G L p p Y G I p c p Y m g Y O k 6 H n V t u v g m X 5 q G + r R a X y 8 b C h V 1 0 z l + A z S Z j W g K H D h 3 j k 5 / 8 R b Z t 2 8 7 1 G 2 6 m s b 6 O 4 e 4 s i R u f Y 9 l k E G + H m 6 P 3 j z F 8 8 D F u a 6 r F X e V E t o n I Y o W V k i n m C N e E e X n r Z g 4 f O c p r r 2 8 l n y / h c r q Q F R H J 7 u L o 4 c O c O n m K j o 7 2 C h P a E G b x 6 V 5 5 5 Q 0 U x Y 4 g i p i m g N P l A Q F E S Q T L Q p I V L N O s x A o 9 b p 5 9 9 j k a G y u F Y c 7 a V a Y l o B o C P s f l B + e V 4 P Q 6 8 d d 4 Z s X I p O m y U q W y y p G T h 8 k V 8 t T U 1 V J U i x w / c Z y W l m Z O n T n F j u 0 7 u P n m K z u F z k e w w c f W b T t o a 5 v t g u / t G + D E 8 Z M 0 N z d x 5 M h x 6 u s v r U J e D t F o F I / n 6 g L O V 2 V D n c W J E 6 d o b W 1 + z 5 w T p W w Z h / f K u m p q t I A Z r P z A 0 H m 1 8 8 5 i b H S M 7 W / t R F M 1 H n 7 4 A d z T X k n T M E G o Z F g + 9 8 y z f O R j H 7 3 w V D L j e Z x B O 8 V U G X Q w D A t F s a N 4 L O z e C p v j U p i c m C R U H U Y R Z d I j Z X 5 1 6 z a y 6 5 / E 6 T A w 3 3 q c + 8 p x H r r h Q Y L t l e f J R U v o o k W k x k d / / x C S J D E x E e X Q 4 Q P Y b D Y k W e a j P / c R X t 7 0 M k c O H + K X f / k X + O E z z 3 H X H b d T 3 1 g / 6 1 F + 5 9 O f w d A N 2 j s 6 e N / d d / N v X / s a i x Y t 4 u W X X u L f / / 1 r P P X U 0 / z y L 3 1 s 5 v h 8 P k 9 f b x / 5 f I G h 4 R H W r V t N a 2 v r e V f 8 y a I i b A K i e K 7 i l G H o K I p t T l v 1 U n j x x c 3 c e + 9 d M 3 / 3 D w 7 R 2 F B P u V S e V R Z s a n K K 4 Z F R V q 9 e O b P t n a K 3 t 4 + O q 6 z 3 8 a 4 E a u f O 3 a x Z u x r b e x C V T w / k 8 d Q 7 k C 7 M q b 4 A Q 0 k J r x 2 s W A F P g w P b B c m D q U S a M / 2 9 r F m 1 i n g i Q S a T x m 6 3 8 8 Y b b 6 J I M q I s 0 9 r a w s J F X b h d s x 0 c m d E S i l O g l N R J 1 O h 0 e M 7 F o k z T p J x W M V Q T o w j + 8 z i G L 7 6 0 C d P S u e X G W / D 6 P f T 3 D e F 2 e Q i H A 0 y k s h z N p m g P + V A U m a q C i M 1 p I z e h U r Y 0 a u f N j n e V N I H S S J Z g u 7 e i 4 E 2 v H o I o E s 9 Z + G y V + g W K o l B d X T V z X l / / A F v f 3 I b T 4 c T r 8 2 K Z J g 8 + c D + b N 7 / G q V O n G Z s Y 4 8 t f + j P M C 9 S X Q q F A o V B A 0 3 R q a 2 t + K j y A 7 x a n J m U W 1 F Q C 9 B d 6 M 8 + c 6 c X r 9 R E O B 6 / K Y 2 d Z F u P j 4 9 T X X x 3 H 8 K o F y r I s / v 3 f v 8 F d d 9 3 O + P g E a 9 a s e d c 1 5 Q z V R C / p 2 H 1 z O x v O w r A q x p 4 g Q L w n T b h z 9 m D U V Z 1 v f e c 7 / N z P f W i 6 K K H F 1 F Q M S R I I h c K X H S y F C Q N X b U W Y z 0 x m m V d z a a O 4 n F f R c j q e G h e i K H L q d C 9 7 9 + 1 l w f w F D A 4 O 0 d z S w o 4 d 2 1 i + f A W 1 t d X s 2 P E W H p e b t n t u Z n 2 g i v R A E V 9 L h d I y l K x U s z 2 r 6 V o I R L s T V M + / u M K T B R w Y s a H r B j 0 7 v s M t t 2 y g o e H H T 3 U Y H x 9 n x / a 3 Q B C 5 4 f r 1 1 N b V X f Z d / T j Y O 2 R j Q Y 2 O 9 7 w c r K v B S 5 u 2 c O P 1 1 7 J v / y F u u f n G W f s m s y I 1 3 s t f 9 4 0 3 3 u S W W 2 6 6 c P O c M D S D s l a m U C h c d V 7 g V Q s U 0 9 V i C o U 8 m U y l t l 5 j 4 7 v 7 u F p Z n 9 a z L y 2 Q p g U 9 U Y W u K o 3 c Z A F X l R P x v L x r 3 d D Y t O l V b r j + W g K B d 0 7 / t 0 y L z F A J f 2 v F w 6 S Z B s O j G V p q f D O r p S C I W N b s D x U d L V L d 4 M L C o l j S i c d i 9 J w + w / K V y z h 8 5 C i 6 r h G N x V i 5 Y g W 6 a V H O F 7 A 3 L 2 Z R l U z s R I I 3 j r / O A w 8 8 g M t Z m U R y q o D H Z h E v S I R d B p m R I q Z u E G i d r b u P p C W C D g u X 3 W B 8 b J w d b + 1 m 7 Z p V + H 0 + Q u F 3 z z T X d Z 1 0 O s / 2 7 d t p b W + l v b W V w e E h l i 9 d R r 6 Q x z m d n H e + 8 Z 9 K Z w i c V + z R w k K Y Q y c u l U v 0 d P c Q C A S J R C I 4 n e 8 8 Q H 0 + L l x 1 5 s J A U q I 1 O L c T Y W J i k t r a i w t 5 m q Y 1 X Z Z 6 b h Q K R V w u J 7 p h E I / F q a m Z u 2 T z + X h X T g l R F L H b 7 Z w + 3 U 1 7 e 9 t V L a X n o 5 w p o z g u 7 5 A Y S c o 0 O g v k J k t 4 6 1 y z h E n V D L 7 7 n e 9 x 1 5 1 3 X J U w A e R G V X z N 5 z 7 w 8 X S c B T V h M o M l H E G F k d F J n n r q G Z q a m p A l B U l S k G U b U 8 k J X n n 1 d R Y t W o D D b s P r d Z H L l u i Y 1 0 x r a x P t 7 a 0 Y j b U s b W w g 6 P d S E 6 n G j O Y x C x p 2 l 5 N 5 9 Z 1 Q F N D K K j a 3 g k 2 C Y l n E 6 z Q Z S C j U 1 o j Y f Q r J 3 i x q 1 s A R q K j V k i i Q L Y L X U W l M 0 N L a R D a b Y 3 R 0 D M s y c D i c 7 y o Q K Y o i / f 1 D 5 P N 5 h o e G s D v d T E 1 G + f Z 3 v 4 u h 6 0 x M x L D Z 7 B w 5 e o I T J 0 + x Z / d e N m / e w t o 1 6 5 A V m W Q y x d N P / h C P 1 z 2 T Q q L r B v v 2 H W D / v g O s W b s a u 2 J j x / Y d 1 N b V Y Z r m z D M a h n F Z t 7 R p m v T 3 D y I r 8 h X L I R c 1 8 Z I M e U m S L i I N 5 3 N 5 / v P b T 9 D S W D 9 j a 3 M e E 4 b p I L R i U 0 i n M 0 Q i Y X T 9 8 s / L u 1 m h N E 2 n X C w h C R L P P P 8 c H / r Q 4 5 e V 8 i s h O 1 r G 2 z D 3 y 8 q W B W Q B C k M Z w v M u V s U G B w f x + X w E r 7 Z b h V W x m 3 y N F Y G K l g p U O S q 2 U S m j k k / k G c 1 O E o t O M j g 8 S i g U 5 L E P P M b T P 3 y a c C j E 2 2 / v p b G x g c a m J r o i 8 3 n h r Y 3 c f / / 9 H D 1 6 F F G E 0 9 2 n e f T R x z h 0 8 B C i C K u 6 1 i E E L d T h M o E 2 N 4 J o Y 9 u 2 b a z s X I W 3 1 s 7 u P f u 5 9 t p r K B T L O O w V F z e A Z U B + Q s V E x 9 d Q e b 5 E Q b z I I T M 2 O s b O n b s w D I P H P / j Y r H 1 X Q u F v v 4 L n d z 4 7 7 S g Q S c T j B A I B y m p 5 2 l F g c P z Y C R K p O O 1 t b W z e s g X T s H C 6 P E y q A U 5 k D d o i Q R Z 7 C z z w v g 3 I k s z 3 v v 8 E D z x w L 7 7 z 2 s Q M D w 2 T y + W I x e I U i i W a m h o 4 c v g I 9 9 5 7 D 9 4 5 C g F N T k b x e j 1 X L F 9 n W R a p 4 T x 2 l 4 Q z 7 E Q Q Y G x s n P r 6 i v C K o k g 0 G q W q q o p 8 P s / O X b u 5 5 e a b G R 8 b J 1 V 2 s H / H S 2 y 4 8 X p 8 f v + M 5 / f s i m g Y x q x Y 1 I V / z 4 V 3 L F C T k 5 P s 3 v 0 2 T q e T h Q s X o O s 6 N p u N h o a r M 9 r O R 4 U L q O H w z y 1 Q f X G Z U C Z F o G 1 u 1 + X G j S / x v r v v m t N F L k k y + 3 a 8 x f L V 1 5 F N Z + g + e Z R M M k p 9 c x u q W q K q t o a m 9 r Z K X C q b p s 3 j Q x B E R k 8 n e L 1 7 i C W d N S z v q g W r o h a U y x o u l 5 u x 8 T E 0 T a V c V j l 8 + C g 3 r L m Z 7 q G j J B N J h k d G q G 9 u p i o U p l Q s 0 d f f x 5 2 3 3 4 1 D E R C d f g R 0 n I K E Y J f Z s 2 c P q V S S 6 G S U V W t W s 2 b N C t 7 e e 4 h 1 a 5 Z z + P A x T v X 0 M y B U M 1 I u 8 e v X L K W t 0 U M 6 n a W / W M P q R g 2 b T c Y y z U o O m 2 l i W i b f / M 9 v 0 9 L S w s I F X c i K T D q V p q 6 + D k 3 T S C R S t L W 1 X K Q 6 y e k M + i V q d Z + F a Z o U S y W Y r v O e z x X Y d n S K / x g b Q K o z E M s K w s E c 3 / z U v R w 8 s J / F i x Z e V j 0 q F i u x M F m W 2 L l z N 8 2 N j b R 1 V L 7 F 2 e f b u / c A a 9 e u u u D M C k z D J D e m Y l o 6 d p c L 0 W m A Y Z E e z 2 N r D n J g 2 M 5 N H S V y x T K a r n P i 6 G E 2 3 H j 9 z P m F Q o G + 3 j 5 C z U u o c m n s f G s n i x Y t x u 5 w I M v i L O 9 1 L B a f V f x y c G C Q l u l + X n P h i g K V y W T o 6 e m l + / R p H v / g Y 5 e V z q t F d i K P K + y Y i V V c i G z O x K F Y K P a 5 9 5 8 8 e Q q 9 r D N / 8 X x E 0 U K R z g m m J M k M 9 v c z 1 N O D p m k 0 N L f S 0 3 2 K V W v X U 1 v d i u y y e H v b m w S q q 0 j H k + R y W f q T I r t u / i f + M h q n J w B f O P D r P H n 3 g 0 j T K / C O P j v L a n V 8 0 4 w M 5 d R 2 4 u 4 1 y P U 2 M u U y J c s k K C v 0 n + q l 2 d O I u 8 r B V H I C p x T C 4 Z U Z G h s m 6 W x i o c N A F g V w g M f r J j W V w e f 0 s + W t L a y / 4 U Z e 2 v g S f 9 v 8 A q + k h x E T P r 5 0 6 x i O Z 3 + H T z 5 6 K 2 + 9 t Z M b b r i e n u 4 e D h w 8 Q C g U 4 q M f + S D x y S k y + T x a v o A n H G T z 5 l e 5 / f 5 r O H V o F J s s 0 9 7 R P t 3 t 4 w N 4 P K 6 L V K C r g W X B 7 / 3 z J v Z V x d D 8 K T z 2 C P l 9 8 O k F t a x a 2 k F z c 9 O F p 1 w S B / Y f o L 6 + n m A o S D a b w 7 I q j J x g c G 7 W P 0 B u o o h l m n j r 3 W T G K u E O z V K J 9 a a Y p E A 0 L f C v 3 S c p z E t g T 4 X 4 e G A x T Y 4 4 y 5 Y u x u l 0 k k w k 6 e / r R 6 p d z / J G l V K p z P H j x 1 m 9 e m 4 B P h 9 X s u c u K 1 C W Z f H 9 7 z / J g w / e j 6 q W r 1 6 1 u g K y Q 2 W 8 z X O v T g C n + n S 6 2 u T L J r m l U 2 m O H z / O k W P H + e h H P j x L H 5 4 L o i i i a w a i J C A I A j G 1 R L X D Q 3 q i y A c n / p J / + O 5 R t E J l 0 i j 8 w Q T H T v w 9 P 3 f 7 7 G z Y s m G Q M U 0 i o o 2 B 0 W T l / M k U r o B C o G n 2 Q I j H E g g C J C Z S 2 L 0 K T r e T p B U i a s X B s n D b Z D o 9 P v Z n E 6 z x B I m m V b 7 6 0 g G + F P w r B l + p q E K y y + L X 3 7 + e F 9 b 8 b z R N 5 b n n N v K h D 3 4 Q p k m w b o + D 3 a + 9 Q c u 8 L g Z H B l i 7 / j q w 4 O / / 4 e + R J J m f / + h H 2 P r m N m 6 8 8 Q a e f f Z Z 7 r n n H q q r q 1 A U C a x K Y 4 b u 7 h 4 6 5 3 V g z i q 6 X + F J X s h G s L D 4 1 J 9 / m 5 O t H o x w D r F k Q z g h 8 A f X N n L b L Z W V I B b P E I n 4 E R C w A F E 4 e 6 2 z d k r l u h s 3 v s T a N W s w E g K 1 8 8 O I V 6 g C l B 0 p 4 6 m 3 o R s 6 i q I w e S a J h I g l K B x T / b i c A l / d s o n M P d / l l r o z H J 0 Q G N r 7 C z y 5 4 Q N U h V x s 3 r w F p 9 P J k i V L C I W C 5 M o i D k l l 8 6 Y t 3 H v f P R f e 7 i I M D 4 / M K r 1 8 I S 7 7 9 I Z h 0 N j Y g N v t e s + F C a C U L 1 6 4 a R a 8 A S f Z 0 c s f 4 w / 4 u e 7 6 6 3 j 0 k Y d n W r V c D q Z p I g D p o T y T x Q J h x Y 6 u q p h 6 m Z a 6 Q z P C B N C 1 x 8 O 2 k Q q 9 J T W Y o 7 t / l I x h 4 J B l n G U N Q b K o d n l x V 8 t 0 1 2 s X C R P A k W M n 6 D 7 T z + m B X l T d Z H h w B H W y m 6 Z i i Q 4 z Q F v W T t Z Q u T F Y j V N R C A V s j L m K p P o U d M t E N Q 3 0 v I n b 3 0 t 2 q I Q a M 3 n g o U c w T R X T V H G 7 7 W B Z X H v 7 r d Q 1 1 7 H + u m s Z S s l I k s X v / P Z v 4 n a 5 + M 5 3 v 4 f T 6 W T z 5 l e I R K r 5 0 X P P 8 8 I L L / H G 6 9 t J J D J 8 4 Q t / Q S F f 4 s j R E x w 7 f p o t r 7 z G 6 2 9 s Z 3 B w l L k i 2 u W S y k 0 L I 1 w n 1 O D p D x I e C X C 9 k q e t u R Y A U Z T 4 3 O f + k F Q y y 1 9 8 + a / I Z v P s f n s f P 3 z 2 B R 5 8 + F E M w + T + B x / B N M E 0 I F 8 q M Z o b Y v T U F I X 4 3 N Q o g P R A o W J v C 1 D S R U z D R E b k i F l N n x R g f r 3 J 2 u Y y 2 b o 8 i 4 M D d F H k u j o V q 2 W E e F p l e G i Y + f P m s W H D j Y R C l f H s s Z s k S n Z 8 P j + n T p 4 i n y 9 c e F t M y 8 K Y n l S a m h o Z H 5 8 k l 8 t R m O P Y y 3 r 5 0 u k 0 6 V T 6 X b v F r w S b R 0 b L a 5 e s G e F z m q R 0 B Y o l b M 6 K i n J + h P 1 8 D A w O E f D 7 r + g N g s q M b G g 6 k 5 N 5 w v 4 g f / n V / 8 e t d 2 3 g 7 / d m + T n 9 F K X p u n L d n x h n o f x L + A o W 7 p C f H 7 3 w Q y Z H x x F F k X Q m x 4 4 d O 6 l r q s P n 8 1 J l V Z o F n O 8 a F k W R e D z J 0 a P H W L l q B c F g i H m d 8 x m f n G T R w g X Y b A a j G Q n 7 V A F 7 y I Y k i r h s L k o n s + g P P o l v a x B J E G l 7 P M m W 0 x 9 h / p I Q j X 4 v x Y k C l i p T S J V R Z C e Z a J H s c J b 8 V B F Z d u C R N P 7 s S 1 / k p p t u Z O W q F V y z b g 0 Z 1 c Y d t 1 z P o s U L a K 9 d g O w Q c H k 9 B I N + F i 5 Y S F N T E 9 u 2 7 W B 0 Z A T F b u e O 2 2 6 n u / s 0 j Y 0 X 2 8 i 6 r r N j x z Y + e s 8 N X N d Q w 6 O r W + g 7 e Y A 7 7 7 p z R h 1 a t W o t 4 X C A m z Z s Q B R E / u 8 f / w m / 9 Z u / w b H j x 1 m 0 c C E e r 5 f m 5 m a S q S T z O u a B Z S C 5 w C F 4 K G f L 6 F m R z H A W 3 d A p J c t I i o i u V m K W 8 U S K o M + F I A r s j P q Z X 1 t m Q Y 2 B 1 w 6 i C M 9 v G 6 S v q h + X p 0 B 3 M U T 2 9 C 2 s c z R D K U 5 9 Q / 1 F Y 8 Q Q d S I + L 6 d P d 1 M u l 3 F N 1 / M 7 C 0 E Q O F z M U a d U t p 1 t Y S q I F z s o L q n y m a b J C y + 8 y B 1 3 3 o 7 r C u n X P w 7 S A 4 V Z 7 I M L Y R g C p a j G U G q Q Z U s X c f T 4 C R Z 2 d S K K E q I o E Y v H C f h 9 / M 1 X / 4 7 f + t R v I A i Q z 5 d w u 5 2 z Y k g X x h z e T k V Z 6 4 t Q T K g 4 A z 4 S E 0 m O j x f 4 M 7 7 J z 3 e 9 z D H D h W P 7 5 / j 1 + V 3 Y v T K C p P D U y 0 8 S C U f I 5 n O s X 7 c W u 9 3 B o S N H u O v O u 0 i m k m T S K e Z 1 n K P x F E s l B A u c L h d P P P U M D 9 7 6 E L a A h a w o G E a l v J m S P o 7 d O 4 + Q E 7 w B g W e e e 4 G H H 3 i I P 3 x y F z 1 r v 0 P E m 6 C w + + f 5 2 x U 3 E G p x s y 8 5 R c j u p N X p m a m M l F d F t N E 8 3 h Y n k g i m Z m G J M u m B O J J d w l I l R E V g 2 I T F L U 6 S f T m K 5 R I Z M c 7 2 b W / x 8 E M P 8 K P n N / L x j 3 8 M y 6 y o U g g C J 0 9 2 s 3 B B J 6 m S R M A x O 8 Z z 4 M B B O u d 3 I u X s F N M l J i c m O D S y n 3 v u v R v D k g n 6 K 8 F v p j v 7 F Q s F w u G 5 U 0 c M w + D t t / e z o K u T Y C h I e q C E u 1 F B l i X i f S k C z V 4 S A x k 0 D G r b Q q R V m a D T Z M e A z P W t + q w 1 d G B w h J I m 8 t m 3 D h M N j y B l 3 D y k h X n 8 9 q X s 2 H 0 A r 0 v h f e 8 7 R 1 k 6 i 8 o c b T E 1 O Y X D 6 Z y z q d p Q L k u z Z 7 Z H M p P N 4 P O e O 1 b o G Y p Z 0 Z z I o t r Z 6 l K x W G R g Y J C F C 3 8 y 6 c p 5 V c B t s 8 i O F v E 2 X F 5 g D 5 2 x G D j + M l 1 d 8 / H 6 f N M l d k s s X b q M o a E h + v p 6 W d j V R T y Z o L u 7 h y V L l n L o 8 C F u u O 4 6 t u 3 Y T n t 7 O 6 + 9 9 j q / 9 q F f w R H 0 o G a K l A U L r 0 s G m 0 g u W y I Q q m Q Z 6 7 r B m R M J v B 4 n P k V B 9 o B a M P D X V 2 b E y g p p Y h g Q n U g g e q v Q z C I h p 5 2 y k c H n c K P r O u V S G f c F r S a t k s L g c D + h m s B 0 G o V F 7 5 k e 3 E 3 1 C K o H R y w L s o z N C 8 6 A g 8 R w A X e t D Y d N p p g s Y f M q M x 7 N s q 5 z P J / m 5 I u v 8 Z G P f A i j b J A a y J C N h G g L W 2 R H S 2 R s Z e r C H h L x O K F Q m F R f A b n e A 8 k 8 h i 7 g r b e R n y r x j R 9 + i / W r 1 x F N T i I I E o J g s X 7 9 O o L B I C e G D G o 8 a e S C s 2 I g G C b u K j v j 0 Q n 0 q I D N L u N p r 8 X r 1 B k 9 H C N e i q K J Z Q 4 e O s x N G 2 6 k X C q R y + U I R S L 0 9 f Y h S 2 L F R S + J q G W V q k i I E y d O 4 Q 8 E M L F 4 8 I H 7 y O c L Z M c s z k R P 0 N 7 a i G F a T P V F W b h g A b G E i b v F T y w n s K B G n 2 G a T E 1 N I s s K o V C I d D r D 6 2 9 s Y 8 m K t T T U h n A 5 K t r N 5 M Q k L 2 1 5 n U c e m u 3 S B 4 j m R K o 8 J s e P n a C 9 o 3 3 O I P S b k 8 P c V H P O 4 Z I p l 7 C K 5 e n 6 / B V I N z 3 + R 3 + S L Y s M J i X q v C Z n P d D 5 f A F d 1 6 9 Y u t a 0 K o 3 N x j M i 3 V G F n q h C o i A C F t 7 L s J e 3 9 T o Y S M g 0 2 M v Y v X O r f G c x l h L Y s L a L 2 t o I H r e b f / / 6 f / D w Q w / w j / / w j 9 x 0 8 8 1 s 3 7 4 D p 8 v J 5 P g o h V I Z w 7 B Y u H A B z z 3 / P A I C u W y W / o E B 1 t 9 5 F 7 K s 8 a 0 n v s 3 A c C + W D J K s s H f f b g 4 f P k 4 8 k S L k r 6 V o J P H Z n e i F M v 5 G D 1 r a w u 6 v v B j L M j k w L O P K F A n V u 3 D b T S T Z p G Q M 4 5 D d p J N Z P B 7 3 r O 4 P u m p g G A 4 s q 8 h X / v b / 8 c D 9 9 / O 1 r 3 2 d / Q c O 4 v H 6 O b J n P 6 u W L k D T d f p j A 7 S 2 N / C 9 7 z / B 4 V O H W L V q T a U G o m D h V H w I k o G u m y i y R K 3 D y 7 y O T v o H h 8 l k s x w 8 f Y C m o I f u v j 6 2 7 t x K 9 + m T R M L V b H 7 l V d x e H 2 O J Y f S i R j A Y Q X G Z j J 1 J U d M Z Y P u 2 n d x 3 x 7 3 0 D P R U S i k P j z A w O M y e P X v o O 7 2 f q u o I W d V k Z P I M g W o v 3 b 2 9 b N u 2 A 2 8 4 w L b d W 1 n Q 3 I V Z F h F 0 k 6 A 3 S M R T T e e K R e Q z K Q J E a K p v J N x Y z 7 y O F u r r 6 2 l s b a e 9 t Z m W l m Y i V V W s X b e G B Q u 6 a P K 2 8 Z 2 v / z t / l D / N c z X / x i t R G c + e K A 5 R p 3 P l O k 7 m P a Q k J 1 3 V O t V e E 3 G 6 l 5 g g i p R L Z U K h E B P j E 7 z 0 8 m Y e f e R h q k L e W V V 3 P R 4 P y 5 c t m b O k w N m s h U I + j y S K O O e I f 9 k k C a 9 y 7 r v a Z Z k p A X K T U z N N N Y S n d 2 c u G v W t Q Y 0 T w w U 8 D o X 5 9 Q q n p h Q i b u M d t X Y U B a j 3 6 U z m J L T z a l 5 f C h 2 u P K 3 1 4 i X Z E r L i 4 E 8 / / 3 k + 9 9 n f h 7 P F O A V x F j P 5 L D X G N C 3 K 5 R J D w 8 M s W r g I y 7 L Q i y a C A r K i E J 9 K E Q h 7 0 X U d w z T Y v / 8 A q 1 e v J p v J s H n z K 6 y / d j 3 R a B R B F F n S t B R 3 b U X Q p 8 b y V N d X V h v d B C 1 m Y g + C e A F l S t d 1 i o b t I r 5 a d l T F 2 1 D 5 E K P D U x T U A v v 2 7 s N u r z A w X G 4 3 D X X 1 p N J Z x k a H W X / 7 I 7 z x 4 n d x O u x M T E 6 x e u 1 6 V q 9 Y x k D / A C d P n m D l 6 p U 0 N 1 Z S E n T d w m Z X 6 O 4 + g 6 Z r j E 5 M 0 d z S i l 7 M k 8 / m a W x p Y d + + v d R U V X P 4 y B G 6 5 s 3 n x g 3 r Q R B I 9 W d R / E 5 e e P U l m p r q O H 3 q F O F Q i K a G Z p 5 / 6 X l E U W T p o i X c d O N N n O g + S T K V Y M 2 q F W Q y G Q z T T j 4 Z 4 6 1 d O 1 F N j T X X 3 k x / 9 1 E + 9 n M / j 5 b T M Q S T T C q F R / H g b X S T n y x g i j a 8 P g f J R A p Z l z B N H V f Y g d 1 n Q y v q p O M G 7 x / 8 J z b n X m Z o U 4 C q V S n e v 6 i D z 4 w 9 i F 0 y W L f i d j z 1 F T t G V V U Q h B m C 9 t j Y O D t 2 7 O S W m z c Q q T r X V d C a 0 6 1 y a S Q S C Q R E g q G L F 5 L 9 u R S 1 S D R M q 3 2 m Z X E k H a O u Z F J d U 4 0 g C B c L l C S Y G N Z l n X / v C P U B k Y J q k S 5 c O T 1 u n T s x w w S 4 E L m p E q 5 q L y L v r C R w I V P g + R c 3 8 v g H P 4 A g C C T O Z A n N 8 1 Y 8 d U M F g i 0 V w S i p I g 7 b u Y G f H M g R n O b P 5 W M m 7 s i 5 d 5 A a z h N o q p w X L 0 j o / Z N U L w x j Y i C J l 1 9 d A V I j O e Q q L 8 c n b H S J M f y N n k p 9 i X E N e 6 0 b U x T p z i d Y P q 2 G W J a F K M l 0 T w n M r 4 b U Y B r L g n g p R n 1 T H e M T 4 7 S 1 z l 0 J K T + p 4 6 6 R e W t y j K W 6 D 3 + j D 0 E U G R x P 0 l I b Q C v q W J h M D O U 5 M R j l y 4 6 N t H W 8 R f / w e j 4 n P s J t a 1 u x L F A N C T 2 V x 1 3 l x D S h l C k C I i 6 / j V O n k m T 6 + z g 0 f I i H b n 2 Y a C J G f 7 Q X V d W R C j n s D h u q r r N i / X q c N g c O K 4 B R N i m i E 2 n 2 I m H O T K C p / j x 2 t 5 P D U y I O V 5 b X G h 7 k g U / X Y x o W o i w w + p U h 5 N P f 4 4 b l j Z i 6 S X I 4 x 5 F 4 n C f f 7 q Y q 4 O M T t y 4 m 4 B Y Z G B h g y Z L F F 8 W I e m M y H e d 1 I L k U y o a A X b L o 7 x 8 g G A z O W f 3 q c C q G K S o E Z Z G Y Z W C q K u u C l Q D 2 6 N g Y D f X 1 S I / 9 8 m d n e f m s q 5 L n S 2 P L d 7 5 A O T P B / P Z 6 P F a C k M v E q 5 R w G A m 8 P j 9 h e 5 5 a n 4 V g l q j 1 2 b A 5 p 7 1 3 5 9 3 e A v L R M g 6 / d N l Y 1 P l Q 7 A r + g A 9 d 1 X G 5 X U h O C a N s M B X X q W 5 y Y p o C 3 V G F 2 u k y w y c m F W y p D P 4 G N 4 I o o B U N E P S Z g i 2 m Y V F O l 3 E E 7 J Q 1 E a / D x F 6 j o 6 d d y I 5 K b E X V K 0 l / J d V E P r 9 h E p C P F z D L F t 6 g Q o 2 9 R E k r M X p 6 n E Q 6 Q 7 g 5 w B N P / I D h g X 5 u W r a U f b k k H r P i O R I s k 4 j b Y j g B Y 7 q L h o i F r L o Q N J G q + s B F A + c s i s l K E m a T 2 8 P u c p x W l w f L M g l 4 n G x 8 / g V y u Q y Z a B y 3 6 O Z 3 7 d 9 k c 3 Y b S / / T w a / V d / M b 1 R M 8 6 L w O u 1 3 h 9 z 7 9 a W 5 Y f i O F R A G z r O M O O 8 m N F b B 7 F d R U k j 2 n 3 u Y X f / F j G D m L x k W 1 z O + c h + Z q p l x O 0 j J v P n V N j U h F D 7 L o Y E T 2 0 1 B l M Z a W s b l k 4 k W J f U M 2 J s d U q h w G s Z E 4 H a 1 2 H I L B t 8 p v c N t + E 8 u Q M A 2 T L b f p r L E e J x J w k R 0 p c S y Z 5 K / G j j G 6 + A R D g S h b d + a 5 q 6 M R h 0 2 6 y C 4 a S 0 u 0 h A y K m k B R E y 7 q / X U + x t I S f q d F T 3 c P D Y 3 1 M 3 x D c 3 q C y 5 s G z S 4 P U + U C C z w B M A y K p k H A Z u N o M k o 5 k 6 f o U C 4 W q P c K 3 f s 2 0 d b a w m j / S V 7 b s p F c J g F a k W 2 v v U j Y I 1 L f 3 I 5 L K G K V 0 g j + G j y x k 2 S y H s p J H c l Z M V r H e 3 N E W t 1 X z R W 0 2 + 3 s 3 v 0 2 H f P a k R S R 3 G Q B Z 8 j D 1 7 / x D Q b 6 + 7 j 5 m g W A Q G 9 c o c 1 f Q i + I 2 L w y k i Q h y p D s z e K u q u j Q e U 3 E K p j k R J l y U W f / v t 3 U R J q w 2 S C X 0 u k Z G K I q 4 E W U R Z I l C T W b I B a L k x r N k I v m Q b N j 6 p W W Q c 6 A A 9 3 Q G B k a Y s u O 1 8 j n C / T 0 n K F U K h K L J b l z 5 T q + 9 5 3 v s m z J E p 5 9 f i O K 3 U V y f I C V X d W M R R N U N / j Y 9 M Z m W h v m M R m L 4 v N d H M R W 8 y q K x 4 6 I g D Q l M y U X K S Q t T C 1 L I Z 7 A 7 f E j C A q u 0 g D m 0 m 8 T / o c g u i q Q O W P H 8 / g R X K M P U B t y c c e t d 2 H z S L i r n N g 8 N l I D e b x h H 7 H R D K q m M j o 1 T C g c I l j t p 5 h S w b I I 2 M B W 3 U W V T 8 T l 9 v H s 9 v 3 U 1 t i p 8 e o U S 0 U c R p H C e J 4 n 3 j j C G 3 3 H C V C g p s r C 1 V w F Q o l C L k 3 / t o W M / + q L r F m c 5 u D j G f Y + 8 1 k e W z w P m 1 O m m F D 5 l 5 3 H 6 O s 4 j O A 9 Q s E a Q n I 0 0 5 4 O o G a n a D g v v F P U h B n O o y J V u l K m i g L T / o m L I A i V Y / b t P 8 C i R e f a s 8 Z K e e y S z O F c k o A k 4 5 V l n J L M s V y K t Y E q V M O g x e 3 D 4 3 A w l E r O F q i r G 7 a X x / U 3 3 U m g r p O G 5 j a W r b 2 R + o 7 l S J Z K 5 + J V D A 8 P 0 t w 2 H 1 3 2 k E v F i G l + j u U i j K p 2 R n U H t V a O Y q q M b J N w + S 7 x B i 4 D W Z Y 5 f a q b h s Z G R F F B d T j w O U 2 + 8 5 3 v 4 n F 7 2 P P 2 P g 4 d O k z v i X 2 0 t r b x / O Y f s X r 1 G v b v 2 8 / G F z e x Y P 4 i z g z 3 4 g / X 4 r Z Z 5 K J F J L W M r J t M p q Z Q Z B u a a f D D H z 3 N y p X L 2 f j y y 2 R T W b R C i m J Z o 1 z S m U h M 4 I + 4 c b q D h F p c 2 N y V 3 9 H b 3 U 9 D W y M 3 b b i J t / f u R V V V f F 4 v H e 3 t e H 0 + V q 1 c S X f P G U x d p 5 g v s G D x Y k 4 c P 8 H G F 5 5 n 5 8 6 3 8 f i 8 t C 9 a i o h J a U K j l F B x + B U E U S A e T + M O + h B F g d G s T E N E w M p m q a v x 4 3 A 6 a G x r x W X 4 C T V U o 8 t h / i W 3 j f s H V E o p E V e d x r 8 v 8 H O 7 8 C h B n 8 z 4 S B G z U M I 5 z b N 0 B G y I d o s 4 b m q r F N p q 2 i k Z B Q z L w O 1 y I d s l F I e M O R o n 5 Y g w n D A w U 3 3 c c F 2 l M Y T L 7 c L h d f J 7 G / e y 5 7 o X E J d v Z b u Y J n u o i p u a G v C G n L g 9 b m 5 d 3 k J g 8 n 5 e O n w N X a m P 8 c t 3 L 0 V W R O L d G c S w w Y H + J C O R B J I 3 i y x 7 s c f b W V y Q a a z 2 U V U V Q T c E o g U R v / N i X U u R L t 0 c 2 y 7 D + N g 4 J 0 + e Y s W K 5 T P b k 1 N J g j 4 v E c W O I o r 0 Z F P U O t 1 o p k 7 Q 5 s A m V v w K N k U h M T T y k 1 u h c i W L g i q Q 1 W z k N B t 5 V U J V q i g J A Z x V 8 4 n m I J o x y F o B S t o 5 K y v g N G m t F 7 E k A W f A w b u l D i q K z J F j f b j d I k 6 l 4 r S Q Z I X 3 P / Q A P T 1 n C I c j N D Q 0 4 H F 7 2 X D d T Z j o H D 5 8 l I U L F / D G r q 0 c P 3 G c m 2 9 Y T 7 w n g 6 z I m F 4 V 2 a 3 g c T l o b m l k f D J G o Z B j x Y r l 7 N + / H 9 m m M D Q 8 z O D Q I J q u c + e d t + F 2 u S i M F 3 B F K o P S s i z 0 m E x V s x 9 F k V i + b A n X r l + H D Y W u l i 5 E u 4 G i S F R F Q j h c H n w e J 8 V C n q 7 5 n S x e t I R w J I g o C H T N a 8 L p U H A G b U R x k h p I k Y u V 8 U Y 8 2 F A o J 8 p M n u 7 G 7 X Z j 5 k W K C Y 0 j 3 c f Z u P E l W l Z f i 9 0 u k k 7 E 6 N 8 z j + 2 P v 8 5 N d 4 7 z D 2 t F v M / / D t c E I 5 Q S G k 6 P R L D R w 3 h G Q j d E 4 g U Z r 9 1 k P A N V P g v B t O E P e X j u 2 Y 2 c P H 2 C j s 5 2 b H Y b a t 7 E H b J T K O u 4 r S z 1 5 5 G n x 2 M 5 v p p / n j u 6 f s Q 1 t j G c N X H 2 j X Z x n 6 c Z V 9 C G p m v 0 9 w / Q 2 d Z A q + i i b U k Y s J A U C c U v 4 v F 4 W N g Q Y s u b W R C r s M X b 6 R q O 0 C z F u P 6 G a y s B 9 5 J A x H 2 x M A G M p i X 8 c 3 i e D w w r 1 P l N 1 L J K Q 2 P D r B i U y + t B B G R R Z E 8 q R r 3 d h Q h U 2 1 0 X q d 2 O Y A D h m T 0 Z a 6 7 O d P + d u K 2 z R F 9 8 t j F p 6 i Y j Y 6 O E A k F c H j e a q i G I l R 6 1 T L v 5 c 7 k s 6 X S G + f M 7 + f 7 3 n + C + e + 7 B 6 7 8 4 N W B 4 a I i G x k Z K Q h x t z I u 7 H m T B g S h K q B k o 5 A o 4 P S 5 K + T L O g I B s l 0 h n U v h 9 A e K J J M N T J V x y m Y a 6 C M F g F a Z l o k / 3 n h o Y H q e 1 q e K B S w 8 V 8 T e f c 7 / G k m n E r E i o 2 U s 8 H i M c P p c N q m c k s K n I D o l s W c B j M y v e S F 1 n M j q F 0 + G k u r p i A K f T a X 7 0 3 I t 8 6 E M f x G G 3 Y V n T R v 5 0 c L J c L m O z 2 Y i d y u C o k X E H n D z z 7 A v E o j H u f + A e n n t u I w M D g 7 S 1 t T E 8 l c M e b q H G Z f L o D b e h 2 B Q I l D A S M j g c H D i x i 3 W L r w e H x v j E M E 5 b g O a O G q b G k 6 T T C W o j t b y 8 Z T P h 6 g A 3 3 3 I T 2 Z F K W s z b 3 S m a f S U i k c i M P T I e y / G h E 9 / j t j X f p L Y c p 9 v e x o n X f o U n r r 8 L s 2 Q g G A q K S 6 G Y y + N v 8 j B 1 J E 7 t i s g M I X V s d A z T 0 L G 5 / B w 8 P U E 4 4 C H s 0 H A 4 7 d T V 1 5 E q V p p o X w r J o k j Q a W J Z l T i o y 2 a h G Q I i O m q 5 z N a t b 7 J o 4 U K s m h D t 7 o p Q H c o k 8 I s y U 6 b G K n e E K T X L 6 X y G W y O z G S S n s i l q 7 Q 6 k D / y E V q g f B 7 o p M J 6 V a f I b 5 F Q B W Y J o K s 8 r L 7 / M 6 Z 5 u 3 t q x n Z H R M f b u q c R I h o d H G B w c J B g M s O W V 1 4 h H Y w i i R E t 7 E w 7 7 x T E H v 9 9 P 9 E S K 6 G S K P / / b v + C B + x 4 C y 0 Q t a A y f G q N 2 f h D J Z m H 3 i B X b K J k g E K h w v 1 x O J 5 Y S A H s Y P T / F Y P 8 g o i T j n K a q u F 0 O Y r E o Y s m J t 2 5 2 a v / x K Q + 1 s o n N J 5 P N Z G Y q 6 i T O Z H H X K R T i J Q p p g / J I B k + N C 0 m S k B W F g D 8 w i / T r c D h o a 2 3 h 3 / 7 t 3 y k W S q h q G b v D z c G D R 9 i 4 8 S U m p 6 I M D Y 9 y 5 M x h J E X G b Q U Y H h v m s f c / x N / 9 4 z 8 T j k S w 2 x z U N d T R 0 V p H d P A k P p f C 0 g W L s N c b G I 4 M / k A V L p 9 M f X 0 D u l A i G o + x d d t 2 l q 1 Y x L G j J y i U C p w 6 f Z r 9 h w 8 g i A I e j x f T h N P 9 p z l w 6 A h j g 6 d Y 0 D W P Z 5 9 9 v v J u y y p a u c D + 7 S r 7 3 C L 9 k p + B g e u 4 d W o R G 1 Y 0 g A 0 M V e N b z 3 6 b S H 2 E X C 5 L Q 0 c j q q 5 y 8 P B R G h v q C Q S C 9 A 0 M g a l T F / G g 5 e K E I m F q p r N x L V F G E S 8 t U G c 7 M w o C 2 G R I l 0 T c N p O N G 1 / k y O E j v O + e 9 1 F d X c V o M U f 1 d H 5 c r d 1 J 0 G a n N 5 u i 3 e O l p 1 y g y + H G s K y Z 9 r X 9 i T g F S 6 f V 4 7 / Y b f 7 T h p C c Q b b Z G R 3 u p r M p R E d D e M b j V y 6 r F I t F J E m c K e C o q i q G Y V Q 6 I 1 y g L 8 a G 8 9 h E C 1 l x I A b y 6 E o R u x k k k 8 r O r B a Z 0 T y + h t n G f r l c n u F / n Z h Q s I k Q c m Q I e u 0 z H d 7 P I p f L I a N g c y g X M a e L J Q 2 h Z K J 4 F C R Z J J 1 O 4 3 F V H B q C U A m S n 9 X x U / 1 Z J J s d X d M R M P E 3 V 7 y Q 5 0 O U F P b v 2 0 9 r W y u K r L B t + w 6 q q 6 u w 2 x 0 M D A x Q X R 0 h k U g R W n g v n W o M s A h 1 + u g 5 X a K t x Y b s q D x f s V w g G p 3 C F 3 Y i x F 2 4 I 2 5 k h 0 g 5 q 1 O I l Q i 2 e W A 6 s e 6 5 Z 1 9 k 7 d J r O H x 6 P 4 Z l c P v t t + N 0 2 E m n c 5 w 6 f Z L F 8 5 d x / E w 3 C + a 3 4 n F X V u d S s Y S q a V i W R a m s 8 f r h C f a O x L i u z o V D j + L z e h F F A b l s 5 0 D P I R 5 + + C E s E 4 4 e O 0 q 5 V C J c V Y W o e P j h i 2 / w S x 9 + P 1 3 z G n j q q a c o 5 H O o m s b q 1 a v w B c L 0 9 Z z m 7 r v v m P W O 5 s L Z J E 1 N 0 y m X S m z b s 4 f b N 2 z A Z q v Y u X u S U 1 w T r O Z 0 O o H X Z s M h y R z L J l n s D j C s l n H I d p L l L D 5 J x i v b G C j n u T F Y g 3 C p w O 5 P C 1 w 2 i 1 b n O C c z 9 R i 6 x j z h B A 0 t r T i c T k R J 4 m z C 2 9 m 6 4 W d h m h f X F k j 2 5 5 F t A t 7 z 4 l 2 G q S G J C s V i g X g s S V 1 t L Z n R 4 k w 8 6 n z 0 n e m j f V 4 7 B U 2 o 6 N S C V r m v Y Z L N Z i i V V V K J B G 0 d H R S n D A J N F 0 f a A S b H Y j h F G 9 4 a L + W s R i m h z + r W W N A E J A H s 8 r n P U k i U K U y W 8 L d 4 K a V K i I q E X t I o F i w i 8 7 w U d Y F s b B R 3 u A n R 0 U 8 6 6 y U 6 M E R T e x X D y S A r G h w M H h u m Y V 4 d 2 a S O k d G o W n D O T h g f H 6 e 2 v g b V z C L q L i x N o B R X s Y c U Y v E p G p o r 3 r N 8 s s T 4 5 A S T 4 x P M X 9 K B 2 + 2 + q J R c b k r H F Z H Z O 2 S f K U C q l Q w U x + V J A a q q E Z 2 a o v / A E I s W L c Y Z t v P 2 k X 0 s W 7 a Y X a e S / F P P K Y S w g T A l 8 Y d r V 3 D N 4 n q G h o a I R m N U N T a j F 7 K U y y q L F s 6 / 8 N K z k C y I B F 0 m p m n x w g s b c T j s d F 2 / D s O C D u + 5 Y O 5 I I Y d P s e F T b J R M A 4 c o U d A 1 D O B M O U + z 4 m C w X G S V N 4 h q G h z K p V n n C / 3 k n B L v B T R D w O V y o h o C t 8 w 3 s d l d 9 H d 3 k 0 o m G e r r 5 d j + g z g 9 X v Z s 2 0 r 3 q d O 0 d X S i q S q S J F b 6 9 S b A Q C Y z k M X f 7 M I x 3 S H x L K a y N j x 2 C 0 V R K J f L k H f g b z q n I m r G u a b P x X w R r 9 9 L J Y X I I j o 5 h d v t Q p I l H E 4 n g U C I U D h E Y b K M O 2 K / a H W y L I j 1 Z I k 0 + s l H 1 U o N w C k d f 8 t s w V O k S s t M w 4 R y o k x u r E i 5 o C M 1 h 0 l N 5 I k 0 O r F 5 Z B x + G 0 6 P T G a g Q K T B S y 6 X Z / v W 1 1 E s H / N b 2 q i r q c V l 8 x F 2 K x Q m y l h u H Z f H i d t v o y g W S f X l G B g b R p R k B o e H a a y v R x Y c p F N p Z J u I Z Q f Z J h K c T n O Q J B n Z L p K Z S j E Z T 1 D T W E 8 4 H M Q y z e l V 2 i I 9 l M d b 7 0 A U I J q X q H H r p P p z G J a O n h E o l g o 4 3 H a K m s C F O a W q q n F o 1 3 E W r p m P W F Y w T J 2 u Z f M w k f n c K 3 v J L R l k y N i D s 9 5 N 7 3 6 d u 5 c 1 8 e b W N / F 1 3 s G i R g e h Y I C q q r n J t + e j o A m 4 F I t c L o 8 k S V x 7 7 X p C D j d q y a K U T O B 0 e T A M k 6 I g E H E 4 U W Q 7 8 j Q T R x F l D q d j N N o c V N t d 1 N m d D O a z x L Q y e U 1 l 1 N B / u g U K K n q u 1 2 5 R 5 9 N x u p 1 U 1 d Z Q V V N D d W 0 t 8 x Y v w m 6 3 4 f P 5 W L Z 6 D Z g W N k f F S C 9 O G f z 9 t / 6 O l a u W E G 4 M I M 9 U u a 0 0 W r M s 6 D 5 9 n L q a K j K Z P G Z S x h L L O H 0 O B E E k l h P x O i z 6 E h V m c 1 k r z 8 z G o g C m o e N 0 O h E E A V l W e G v X 2 + T z J f Y d 3 c / S Z Y t m u t r J s o 1 T g 3 F + Y d 9 T v F H 7 D f 7 1 0 C j L C y 3 4 R A V P n X 1 W 0 Z n z U Y 7 r q K q G E F Q Y I k h Z F 5 j X U u l O Y h g V 5 r w o i z g C C o V S G U 3 V a W p p J x G P c + L E S d 7 a t R t J s J F N p 7 F 5 F T Z v e Q V L c R P w + h g c G q Z 9 U S s b X 3 6 R l q Z W X n / 9 N X r 7 B + j r 6 0 e x O d i 2 / S 0 O H z l B U 1 M z + / c f J B K J 8 I P v P 8 W y Z Y u J p g 0 E w 8 N k f I z n f v Q j l q 9 Y z g c / 9 F F u v O Z m B h J D l P J l v v X t 7 y I W p n j l 1 V e 5 + e 7 r + d F L G 1 l 1 7 T J O 9 / Z S 3 9 D A R D S O 3 + M C Q Z q J M U 5 O T O G W 3 D R 1 N u A M 2 3 H 6 7 W S z G Q x L 5 E c 9 A x R r J / E E B S z D h j g Z 5 M Z 6 D 2 0 d b V Q F X T O 2 0 Z W g m Z U K U w B T k 5 M c P n y Y R Y s W U d Z 1 D m 3 f S t 2 S Z W D o T I 6 N M 3 j 0 C I O D A 5 w 4 e g S 1 k K e m v o m j + / Z i j E 0 S D k X w u N x Y l k X A Z i d s c z C u q + i 6 + t M v U E w H 6 R r 8 B u V U H t l R Y X s j V I i q o i T i 9 n o w D Q N D M y j E d b I j e R x 1 C r F Y n K q q G l 5 / Y y s / e P J J 9 u 3 f j 9 c b 4 M i R Y + z e s 4 f T p 0 4 T j S Y Y H B 6 m f 6 y H a C Z O 5 / w u d u 7 Y y e K u l k q R S 1 3 A Y 7 f Q N H 2 m E 4 M g C D i m h Y n p H K 1 0 O s v Y 2 D j B Y I D D R 4 5 i t z t 5 8 a X N 9 P f 3 8 1 u Z H / C S t o V V 3 4 F f b T j G J 8 K T 3 K k u J 1 h / s W o J I E k 2 v v j / v s T S V U u Y m p p A 0 e M k x 3 o 4 f v w E u 3 b t J h S O 4 J / 2 X g q i g C Q I j M S y t D Z G q K + r o b 2 j j e b m R g a H h 1 i 5 Y i V m x k R D I x 6 d Y N H C R f S d G S B k D / C j f Q N 8 a 2 C I Q c H B I r e N Y r 5 Q s T 9 t C q Z l M D g w h N v l 4 q k f P o O J y F d H x 9 j X 9 h W G a p / i O 0 d q s R / v Z 2 x 0 m J 6 e H m 6 7 / Q 7 2 7 9 / L D T f c Q M + Z H o Z H R z h 0 8 C A P v / 8 h n n 3 6 R 9 x y 2 y 1 0 n z j D n 3 / p L 3 j 2 h 0 / z 6 K M f 4 M C B g x w 8 d A T T t D h 6 + D j z G j s r j I x s l n g i Q S Q S 4 e D O t x j s z 5 P A A Z Y T d 7 K B G 8 U A S m G c h v a l F x W s u R w E a 5 r Z o q q c P t X N H X f e w c F 8 G t 3 Q W d z R h c c m c e D t f S x b u R J v f S N 6 N o M 7 E G C 4 5 w w j A / 2 4 v T 4 s y + T 4 k S N 0 L V w 4 z e W p x G + T p s 5 a b + i n 0 4 b y O C x y p d k z 9 8 p G F T l a w N t g m 6 V O W a a F Z V i U E + C o F k h N 6 g R r K y W / d F 0 F Q S a R S D E 1 O Y 6 q 6 V R X V f H 8 C y / g 8 / k Q B Y m a 2 i r G J y o Z m A s X L k D X d I q q w b 1 3 3 Y J h 6 J w Z n K S j p W J w X g q 5 E Q 1 n r Q 2 7 U y G b z T I 1 G e W l T Z v 5 5 C c + w R e + + N e E f v O H 3 P S 7 1 d j t D k R B 5 P h f 9 1 N / 4 h m u W X F x r T i A 9 E A R b 4 O d 5 F S O s l j m x R d f 5 K 4 7 7 0 L V V B r q 6 3 n 9 j T e 4 9 5 4 7 y e V y x G M x / I H A n G X U z r Y / V c s W p c k i v u Z z 9 s 7 v f 2 M 7 v X f 8 K 7 9 R c 4 a D g p 1 X N 3 2 K b 6 1 4 H 7 J c I F A X r q S u W x a i K J H L Z f n K C 4 f 5 l d t + l 9 z n 2 7 F M i 4 4 / H O W 3 3 v w 8 n 7 t l P k V D w a c 5 C L d W n D l n J i 3 S m o 1 W K U 0 i M 8 H 8 B f O I x m J 8 9 r O f 4 4 8 / 9 9 f 8 9 u 9 / g m 9 + 8 5 t 8 + O c / S W v n U m 6 5 d h l 3 r N t A W o 9 S V V 0 9 q x T a m R O n 6 B s a Z s e p N E M F k 4 d v X E W 1 n G T 5 s s W 4 3 K 6 r I r / q Z k W d T i X T D A 8 P 0 7 W g i y N q H l 1 T W R + s 5 k S 5 w C J 7 5 R 0 d T y d Y 7 K + U R R v N 5 5 g 0 d V Z 5 z 1 K + B H a n o l z j P 6 d i G p b F v l z q p 1 O g Y s e e x e X 2 c s 0 N t 3 J 4 3 0 7 q m z s w T Q u 7 r 5 5 2 b x n F X i m S q d g V 8 h N l S j J 4 g g p j G Z m 2 o E 5 6 N I e / 0 c M n v v s G 6 q 3 f x C G r R H d / k O / f f S 9 2 R a J c t k g m E l R F g j N F N g W h k u t k G D q i K D E 0 N E B j Y x P l s k p a s 1 P t m f s 1 l R I W N q 9 1 E f P c S u c o y G 6 K 5 T J / z E f 5 v b 9 U 0 P I i k t 3 i X / 9 v m k / E v k W N y 4 6 3 Z r Z H M d m X x V 1 d s Z M A t L S I 4 j 8 3 C w 8 N D V F d X T 1 n C s J Z C G K l U c D I 8 A j 1 9 Y 0 U V A G n 3 S Q / q m E Y K r 5 m F 3 e + 9 Z / 8 a M X X 8 e z 1 Y 2 8 q c 7 / i 4 e M j f 0 2 j u 4 j X 5 y W i V F M s 5 H D V 2 c g X S v z 6 7 p 1 8 x / w G o 2 / 4 Q I C q x S q P z b + H X 5 x w c f f 7 7 o S 0 j U m n n / k R j W x Z x K 5 Y D C U l 2 g J l k g M Z q j q D a I b A y R E L b 3 y E P 3 1 m E 6 P z I i g e E d u o x F c / c D 1 N N d 6 Z r i 6 Z T A a 3 2 8 O O H W 9 x 7 b X r k S Q Z R a k 4 k D Y 9 / w o P f u B e Y n m R y B W 6 V H Z P y U Q 8 J k F X p f R B L C 8 S c u r s 2 f 0 2 X V 3 z K b v t + G U b R / O Z W Q K y L T b O Y l + Q s K 3 y n n X D Y L J U p M F d 0 S q i 5 R I + x Y Z 9 2 p P 8 v R 8 8 j c / r v 3 x N i f 8 O e O w W p q l i q T m s / B S y a H J w z 1 a w y m S G 9 / O d J 7 7 H 4 P A Y A y O j / P O / f Z 2 t h 9 / i Y N L L 9 j 4 H b S E d B B C x 8 c 1 X j / P p R / 4 P / + c r G r / 3 R Y H n O v + e X 3 1 u K w A O 2 Y 7 T 5 g L 5 3 N x m W R Y l 1 e D k p I J p G j Q 2 N p H L 5 b D b b V R 7 L E Y z c 3 u p t J I 2 I 0 y W Z Z E d L p M Z K 6 I E / V g p l U j I g f X S / + K N z 4 + w 4 H 9 P 8 P a f D z P 2 9 G 9 S 5 3 V i X k C g L 2 X K W H q l N M B Z K H 6 T Z F + O z E S Z Q q x M c 3 M z D o e D f C 4 / 6 9 z z M T o y w X e + / R R N z S 2 c 6 u 5 G k T V s i o P v b / o u T q + L w o Q G g o W E Q F l V 0 U o 6 A h a F W I b O u n m g a s g h k 3 K w C l I O / v m f / 4 1 w w k V u f Z y y q p J K p R A X 9 x M c q e W e + + 7 F 5 w v i q F F o l F U E s U I W 7 o 7 K l H Q B Q Z b x H d 0 C w F R O Y l k L v H X 4 M J M d t a i d Y + S a e i g t y v E f r 5 2 Y l U 7 u 8 / m Q J J F S s c i m T Z v Z s 3 s 3 W 7 Z s Y f D k E D d c f + 0 7 E q b h l M T 8 a p 2 Q y 6 R s C K i 6 Q N h d q d X X 0 F D P c T V H I p 1 h 7 9 F j e E e m S M Q T D A 4 M o q o a G y J 1 p K e D 9 Q B F m B E m g C q 7 g 9 O 5 5 M z f p 0 6 f 5 u 7 3 3 f 7 T Z 0 O p h o C 7 Z g m 2 y A K m S h 4 s T w v B h q V k z S C 4 6 p m 3 a C V D Z 4 5 R 0 7 G M j o X L M T 3 t I E q s b y 4 h C 5 W I e n o s x T f G T / G h n u N k + u x g C a R P u v j G t R o P 5 J e j h G S 0 K Y 2 9 a p w W j 5 d U U c Q u W 2 R H s 4 T t A v m J I m r W I j G a R N A F 7 B 4 b 2 b J 4 U b u X 3 E Q Z U z M w V Q E 1 a 6 C r B t 4 6 B 3 a v j G l B 1 t Q Q 0 i I 3 1 V d h 7 3 m A X / i a T l X f r f z m P X e y 4 8 B J X A 6 L c t 5 C 1 0 U y Q 2 l E j w N f X a X 0 8 f l w B m 3 Y P T L l t E o p b Z A Z y 6 F n I R v P Y u k W + W g R L W s h O S q B 6 O H h U Q 4 e O o A / G O D l l z b x 6 i u v M z g 0 x P D w M D f f s Y F n X 3 q e U 7 s 0 X l k + Q v O i O M 9 W S R x 7 6 x f 5 4 7 t u J j u e o X F + A z a 7 j Y A L 7 A G Z n b v e 5 p 6 l 7 f y v n m b U X 9 h O 6 c 4 p P n n s c Z 5 5 3 0 d 4 4 s n v 0 9 k 5 H 7 f b x d Y d b 9 D R u Q C n o m J L F v B Z G q V 4 A f + q Z R y Y s N M S M j B 1 j d e 3 7 W I w 6 E G r j o O t T D q q E 3 s 7 x v 1 r 5 5 H O G 5 z o j 5 H N q w S 8 D r K Z N N d d d x 1 t b a 0 0 N D Q w O Z m g d X 4 j A w m F a s / l B a q o V u x f q K h 6 k l h R D 6 N T U Q q F I n t f 3 U a T O 8 y S r g 4 m j W r 0 3 A R j o 6 O 0 t L Q g i g I W A k 6 p M r m l d Q 3 3 9 P 8 B j u Z S F F W N e q e 7 k i a U T L J z 1 + 6 f T p X v U n D b L D x 2 k 6 m c h C x a S C J 0 u i Z 5 + o d P 8 s H b H k N 2 2 A i 2 B T B U j Z / / l 2 f 4 + o Z / o v 9 f q r E E i / p 1 R T 4 S f o x n 7 n i M n G k n 4 N R J D + Z I h U 2 C U g A l p 4 K s 4 w x W l v h U J o l a 0 g n 5 g m Q n S m C Z B N t 8 l D M q x Z Q G h o l o k z n V s 4 9 i M U 8 i H q e 2 q R G 9 r L J w + U q m p s Z J T k V J x h P M u + l D S K L F R x + 6 A c v U u e G G 6 x k e H q a c V / l / n / 8 b 9 n X v 5 p V X X u P T v / Z H f O w 3 P s y e X d s u / O k X 4 W x V 1 L P I W 5 O I B T 9 W T s L m U 1 D c I p Y p E I 3 G M E w d U Z I Z 6 h m k U C o y E R 3 n 9 t t u 4 6 n X e 3 k 1 G 6 V e d v J / H 1 h N O O D G 0 E y 0 v E 4 5 p 2 G W T U S 7 S L D Z R z I P c r 7 E 8 G Q W w 6 5 T F 3 G R i + c 5 2 X u U D T f e w M l T 3 f S c 6 e W h u x 8 k E S 3 j l E w C L W 5 O T C g I A n Q f 3 E I 2 M c X H P / b z f P s 7 P 2 D z p I v Y / B K a r Y j R b + N 3 5 y 9 E M f J s G S h x P J X B K 0 p 8 a E U H 8 4 I a n V 0 d M x S z 6 I k U k Y W B K 6 b z 5 M o i n k s 0 J j B N k 7 H R U V y m j 0 C j D 1 E S O D U l M 3 H 8 V Z y t T V z T 1 g H A z l S U 6 w K V T i c 5 T a U 7 l 0 K V J G T D Y H m g C k U Q y O k q Q 8 U 8 J U 3 F Y 3 f 8 9 K l 8 l 0 N Z F 1 h S p 3 F b Z 4 k b W g o s 0 C a p q Q n w 6 / / r k 4 S 7 A g T b f P z a r / 8 6 i u K k c f I k d + U e J f W 5 / b T 9 n 0 H u X B n g u n 6 D n v 5 + n v j O 1 w D w t 3 h o t A c R t R L / 8 t 1 / J V n K g i C S L + R B l 6 i q q s H m s h N u 9 3 M m 2 k t y I I N k k 7 B 0 C 6 2 s E W j y s n D V S u Y t W M A H f + m T a K U S 1 f X N B E I h 6 p v b u e b G m 2 m d 1 8 m C a p 3 O K p 0 F 8 + c R 8 P v 5 0 I c + x J r V q y l p J Z Q w p K a y C M j 8 3 K 9 + A L v L S 6 l 8 + W T K T C Y z I 0 z j + T w x b Q w 5 U 0 s u F 8 W q j l N K l 7 F M E z C o q g p i 0 x R K I y U W N C 9 g w y 3 X 8 v 4 H H 0 Y u 2 / n Q f b X 8 4 C N 3 8 I V b 1 u K V b I y P T y D K A o 6 A D X + j m 2 C H F 1 e V j d i p F G + + + g K 2 g E h 7 Z 5 h 6 p 5 N Q w I O c k b l 2 / T p 2 7 d p D e 0 s z d 9 9 w O 3 a v y J j N T 6 D F T a q / w K I a j a 5 q j T e 2 b O I j H 3 6 c P / o / f 8 z x Y 0 d Y Z 5 9 k 4 c E E 8 w + 7 u K t s E r I X 2 X 6 w n 2 O 5 D K b P J C b k 2 d U / R a G k z n J S S A 6 R I 2 N X z k B w X 0 K Y m K 5 G 1 d j U h G h J M 2 G L B d U 6 y 6 6 5 h U O v v o l q m h w s p P E g s D M x i W l B r 1 p k V b C a 9 b 4 w a 4 L V K N M S 7 Z F t G I b O q l A N C a 3 8 s 7 V C A X S F D Z r C W q U 2 e c P F h v n U y Q Q 1 C y M I g s Q z P 3 q O 4 5 M 6 k i 9 C j R 7 F a d M J B i M E q h s Q Q 4 t w K x b L G i W S s T S y X W D T 5 l e Q Z Q m n y 8 X S J U v Y s m U L h W K B + Z 1 d V N d U c + L 4 C V R V p a 6 u j k U L F + D 3 e n j 1 u W d p n d 9 F V W 0 d N c 1 t v L X l R d w e L x 0 L F m I a O n 5 v k P 2 T D l Y 3 l W Z 5 o y o p + 5 W P n p 8 s k y 6 l i K a m W L Z s C f F 4 4 p K l j P v 7 + m h r b 6 N I F A u T b I / I Z N l P d U c S j 1 M D J M p D d s L N Y b S i T i l h k s m n q Z 8 f I T 9 R w i i b y H V F L F u J U p 8 X e 3 s a m x m i m C m w f / 8 J N l x / P Z J N m r X 6 F d I a n p C T 4 a E R X n 3 1 N Z Y s X U Y o G C D s D P O D F 5 4 g n U m z b u 0 6 V q 9 c g V W w 8 N R U b A 0 B i 9 x U A V v Y z Z / 9 + Z / z y M M P U 1 N T T T w a 5 e l n n m H Z 0 q U U i 0 U O H D z E X 3 3 l y / z + n 3 + N Q 4 4 q b C E Z S x N Y J r u 4 v Q V u u + 1 c Z 8 P i l M E k E q 1 z v x 6 g Y s P Z z m O a X A r J o Q z B 5 n O M k X z J 4 I m n n + D x R 9 + P 2 + G g L 5 + h 3 e 3 j Z C Z B r c N N 0 H b p E n V 7 8 6 l K k P t n T a A A b m w v Y 8 R U X L U X z 1 T F q I m z 6 t x g y O W L e D 2 u G c b y a 9 1 2 b B L c 0 F 4 p q F i 2 T O y C C N P F 8 p O p N A G / n / 7 + Q V w u N 7 p h s G / / P l a t X M n O X b s J + P z 0 D / S z Z N l y 2 p u b q W 9 u 5 P j B / c S i c T x e D 3 W 1 t R z b 9 z a 3 3 v 8 B j h 7 Y R V V 1 L b U N j U g X P + o M C u M a r r p L H 5 B M J j E M k 2 A w g C X q l I Q Y E j Z 0 i p T 6 H T h q 7 e B M A 6 B Y P s p D M h Y i v k Y n q X S C U O h i B k G W I U D E 6 A t i 9 0 s 4 w w 4 S y Q x G W i S l j d H Z e Y 7 C U 8 5 L J L I T O B 1 2 L C S 8 b h c n T / W Q S i R w u G y c 7 u l B U 1 U e f + w x i q N l f E 1 e F E d l + s g O l h l z u U k X R d a 3 m Z i 6 j q F Z l G I 6 e 7 t 3 s 3 L F S g z F x 2 Q s z o F d 2 4 j b m z k 4 H s c n S 1 R l B / n I I 7 f Q e l 4 t c c u y G J q C l p p L 6 3 x 9 c Y n 2 8 M X 0 s w u R G S r N 6 s C i G g J b X 3 u F a 6 9 d j 9 f r Y V d i k m t D c 4 c 2 L s T h b J I l n s D P p k A B r B E T a F q R S F e I 2 O k k x R Y n D Z a H Y j a L p 3 b u + h S f / 7 M v c f O H / x R N t 7 i 1 s 4 Q g Q H K w x L j D i 1 2 2 a P Q b 2 G W L o 6 M C V d I U N m 8 Z x W 0 C A l 6 h n u x 4 G V M 3 8 T d W S o C d j 7 2 D d n x O k 6 7 q i r p m m Z A Z L u I I V 1 L w X e G 5 u X 0 A y b 4 C w f a 5 n 5 n p E l n V 1 e c + b J 4 J F F w U + i W 8 9 U 5 E O x S Y Q M K B g 3 O 9 o i z L o l A o U i j k 8 f v 9 j I + O c v j o S Z Y v X 0 x T a z 1 F K 4 q J g T F c R c / U a Z Y v X Y D N Z i f V V 0 C p E X B P k 1 t z M Q N P Z L r q E w L 5 y T z u T X 9 E 7 s 7 P 4 6 3 z 8 M I L L 3 L f f f c g C A K 6 A c X J A p I i 4 a q y k x 0 r M C z 4 M C y B h b U a s g j j G Z G x t E S X I 4 2 n y o V u C r w 9 p F D u 3 c w 1 1 1 1 P O q e S z y R x O S T q 6 i 9 u A j c 8 Z V A d k r E s c M z B k j g y q r C s 4 f J q c 6 o / i + K T c U 9 / l 2 P j C k v q N C b G J 3 n + h R e Z 3 9 l B L O z h k a W r L r r / + T i Q j i F a F i u m b a 2 f O i / f O 0 X J S t F Q 6 6 G U V / H V u b F G y u j l M r 7 G i 9 P C z + L W W 2 + l Z 0 p A E i 3 S J Z F o X k I s 5 W h r 0 f G 6 8 m h i F L N k p y E k 4 f G 4 0 c u A v b K S q W Y e P S o T a L m 4 A C J A j c + k 2 n N u V h Q E E C W L 9 F A B 2 S 1 h c 1 1 6 B S p n N R z + u f f 3 9 v b S 1 D S 7 + L 4 N D 1 N x k 6 p 6 F 6 I s I C C g U 8 B J Z C b M m c l k c T j s 2 G w K b r c b S Z I I B I M c P X a C T C Z H f 9 8 I W z Z u Z 2 I 4 y 1 R 6 g r 3 7 9 l F d V c t b O 3 d h K T p P P v 0 M C A I u p w e 3 0 0 k u W 8 D I Q W a 8 S B k B s + 0 W f I 0 V 1 c 4 w D D w e N 4 p S y R z G Z U e x C W S G i v g a n f h c F f u 3 N y b j d Z g c H r F h A Z F y C U d I Q R Q g p 0 q E A w 7 s M k R C X g T B R J b k i 8 i 3 A M W x O I E q F 7 o l M F c p 9 E x J J H w F l 3 o p Z e C r P 3 d t r 8 P C M A U C f j c r V y 6 n p r a W k c M n 8 Y a D e O d 4 B o D u X J o u b 4 A G 5 z l 3 + h y P 8 7 O B f T s 2 0 T P c y 9 Z d b x K N p j g x c Z J A W 5 A j R 0 9 y 9 P g p j h 0 9 h W G A p k M s L 2 M i o u s a l l X J t w K B + Z 4 8 1 T U O J M u J z f L h p A p d 1 y i V i o x N x P B 6 f X i s J g o x A S F W j d y e n l a V L o Y s V m b K 4 e E h T p 0 + S S a T Q f E o h D u 9 O L x 2 s s N l U g O V j o / n w z C F W W n Z 4 n m u W Y B w q 4 T O 7 B r a m b E 8 N a H Z 9 q O L m h l h K j C B 4 j s X Q 6 l s m 6 J k p X j 4 / Q / g d j l o a o r Q O b 8 d S Z Q Y H 4 1 y 7 f q 1 J F N J F i 5 c x M n u b i K h I K q q s W / f f h K 5 B K + + + S r u a g X L A s W 0 8 E 5 X g Q I Q l H C F X D x d p 9 E u m c g 2 k U B b p T i o Q 7 Z w 2 y w y J Y H + u I w 1 f d y A P Q j x G M 8 8 u x E x f Y r o + D B u t w d J k n G 7 P R w 9 d p x S U Z 0 O u p 8 b q t V t Y d J D e c r l u Y e v M s e q d R a l d B k 1 Z e G 9 w P 7 u T 8 g z q 5 0 o i g w O D L J k 8 Q L G L + j l f B a W Z Z E 2 d J Q L 0 n d + Z l c o P T t M f U s H i 9 s X c K a / h 8 H h A V 5 5 Z c t M x 7 l U O s 2 B g w f Z u X M n h U y c I 4 e P E L W v 4 G x 2 8 q L a M m Q 1 n t n 0 D I F A G L / f S 1 5 1 o K s l P G 4 X P q + H i a y E C L h F J / / 8 z X 9 l 5 f I V K K I L T U y j k U O 3 C q h C Z j p I a q d Y K B K O h H F G V C T B h l Y 2 s T s r z H P B a T A y O Y y U s e M I 2 B g Z H m Z 4 e B S X 5 s V Z W 3 E C C I J A 3 8 A Q G 1 9 8 i e X L l 5 H N Z 7 G L L r S y j G 2 a 3 N t 3 O s 2 P D v Z y c C R F U 8 i P w y 6 d 6 9 N r V V Z G s 6 y g y S k E Q O I 8 G 0 F I I Q g W V S 1 O f B E 7 r p p 5 r G t b i V R V y 9 o V 8 w g 3 y n j C I u 1 1 7 a x Y v I Z A x E 9 t X T t u T W H 1 9 S u I n 0 m h O A W 0 n I b D b 0 O Q R P Y N 2 w j 7 T B J T o 1 R V V W G Z A q I 4 u x 7 e i Q m Z 5 p D J W F q k J W Q w l Z U w T A H D s u h o 8 f L D Z 5 7 h 0 f c / x O m e X j K Z L I F g k L / / h 3 / i x I l T y J K I b H M Q i 8 X R D Z P N m 7 Y w f 8 E i f r T p O b p P H m H R i j W 8 t P F F o r E 4 r S 0 t W J b F 8 X G F 5 g v a g 8 Z O p 9 E 1 A 3 f E i e Q Q L i I l B 1 w W 5 2 9 K p 1 J E q q q Q H Q 5 8 s s J Y M Y c k C p g W H M w l m d B K r P R W S h K c h W l Z P 7 s 2 1 P l Y T g x v t Y z i l S h I 4 w i I 2 P B z / N A A H o + H 6 o Z 2 R j N 2 x i p 2 O z Z D p V o 4 Q 2 f X P B K T K S Z i Y y x d u J z v / O B b r L t m H f v 2 7 m N e 5 z z W r V k J g J o W e W L j 9 7 h p w 0 2 c O H k C T a s w z a c m p 1 i 5 c g W T k 5 M s W b I I R b H z 1 N N P I U k S 1 6 x b S 2 1 1 F d l s B r v T T m 3 N d G F K 1 S A z V s A S d D w h N 8 n + D F U L Q k g 2 k X y i y M Z X X m L J k m U Y p o Y F p F N J o r E k N 9 7 x I I l U h t + J f 4 W v V u 8 A U + T T + Z X 8 t f u 3 a a r 3 I B p e J B F G M x Z W O c a U F s Y p 2 W k J G n g d J q q Q R r V y g I W C G 5 U s o u 4 n M V 4 g Z X g I 2 X I E 6 s F E w 0 0 9 W k o h V Y 4 i p W w E 2 9 0 o D g e x V I 6 c 7 s K X K S L W O J A s O D Y l I 2 t J m v 1 5 q q q q O T K m s K x e 4 4 0 e B 7 d 0 l j g 6 p j C V q w T O S 9 r F t s j a F g 2 3 K r D / 5 G 7 a 2 j s 4 e e g E o l N k e H g E m 8 3 G g g U L 8 P s D n D p 1 k o 6 O D k r F M k u X L 0 V A Y M + e 3 c y f 3 4 U s y 3 h 9 X g x d w z J 1 B u I S r d N O C U M z y Y 2 W K 2 k y F 9 9 + T m i q z t M / f I Z H H 3 m Y t 7 J R b g r X I w A l Q 0 c S R J T p 1 X J b c p I N w Y p t u + f M a e y y 7 X + G Q A F U 5 e I 0 + k D A w N A 0 q h a G 6 Y 7 K D C U v L s Z m k y x 8 T o t O I U t J K R K p i r D j r b e w 2 x y M D A 3 R 0 t p G X 1 8 / D z 9 8 L 6 V 0 G b v f i S T B 8 R M 9 V H k i T O k m e m Y K m 0 N m 6 x v b W L p 0 M R t f f J F f / d V f o b u 7 h 5 a W Z p x O J 6 3 N j T M N C 7 S S h q z I C N P T 4 O R E H J f m w t P o Q F c N 0 k N Z h O o 8 A X + E 3 K C J s 6 5 S 1 m y w b 5 i + o X 7 m r b q T z 7 + 4 h a 9 1 f J F j X / f i c r t p f f 8 U j 0 z + K i 9 8 8 P 3 o Z o k i U d S C Q N B V R 4 k E 8 R N 2 Q j U K R j i G g h u D E j Y 8 a F Y Z Q y h g F 3 2 8 s W k / q m p x 1 9 1 3 8 N J L z 7 N q 1 S r 2 7 j u I X i 4 z O j 7 O b b f c S l W k i l N n e h A U L 7 L D y 4 K m e s o 2 N 3 b J I O Q 2 E Y G t Z x x U e w 3 G z 6 N o y a I 1 r V 5 X 3 r k 6 R y X h p o B B k 1 H A V a d Q K B Q 4 c b I b R Z Z o a W 4 i c F 4 Z c E E Q y G R y / O C J p / i V T / 4 S p m k g i j K W a Z A a K B J o q 3 h y i 8 k i s s + J M q 2 q J X p y h D r n Z v W f j 2 x Z m O n R O z Y 6 j q Z r V F V V X b I l a W 8 u T d j m I G C z E 8 t l e e Z 7 T 9 L S 0 v I / R 6 D O x 3 p P l t 2 5 i 4 u z X I h r Q 0 n s X h v y e R 0 S 4 / H 4 T J e I f L S A r o n Y J B s I J k b Z w h 4 W s L k V T N N C z a h k J / J E u k L n q P z T y W i C I G A K E l / 5 8 l f 4 x O O f A L G E 0 l j E V o 5 g 5 A W 6 x w Z o 8 7 d g W Q Z G u V I l 1 d I F n B G J / E Q Z 0 2 Y Q a Q m i F X R 6 R v q x K z K / e / Q g 3 y t 9 n + 5 X T U x D J 7 y 4 z K + v / g W + s f h 9 7 N i 5 n f t u v x / B B A S R d D L B G T 3 C Q i m F v b 2 E Y R V x U 8 9 w 0 s Z U T m J J 0 z g a e Q R E x k 6 U i G c r j P y b b r 6 F b C 7 F G 6 / t o F R W C V f V s H j B f L r P 9 J L K p K m r q S M U 9 J L 3 r 0 P V K 2 q S 8 W O M I L f N Z J G U w N / k I Z f L M z E 5 x b y O t g s P u y w K O Y 3 C R A F R E L A s A U m S 0 V U N f 3 U A J X h 5 5 8 T 5 6 I n K d F b p Z L M 5 e n r O o K s q J 0 9 3 U 1 1 V x R 1 3 3 j Y T Y M 7 p G t 1 q i V W u y h h 7 p b + b + a K D l p b m / 5 k C 9 U 5 x j T u N q 8 5 W 6 V V r W h j m 2 Z y n c z N p / H Q G 0 Q b B t n P e v Z H R S c 7 0 n u H W m 2 + i E C t y t O c E y x Y t w u 5 V S K d z e F x u D F X H M A x c H j e W a D A 0 P E a k p p q C q Z I z d P x p G + h g r 8 0 j i 2 F s 0 w u p Z V j T z Z F F t J L B h O a g J W g g C P B X T + / j m r s / R d 0 X 6 t F V k 4 E / G m L b K 3 / P b 9 + x k H A o R D Q a x e 1 x M z U W Y 9 7 8 F k Y z R X x W C c F m T H s r B Z x U E c v J V H l M c o x g Y S K i o A 5 4 c L S V c B A k P 2 Y h e 2 H H m B e b L D B 1 c g t 1 i + 9 E m C Y v F z S B X O m 9 G T Y u m 8 V S e w r D W c a y L O L x J P P m t V 9 4 2 G U x n p G o 9 V b e E U D f W w n a r z 8 X P n g n G M 9 K 1 H n n j l 3 t 2 L G T 6 6 5 b j y i K H C 7 n S S T j L A 1 W 0 Z N N s s g X 4 m Q i R u F 4 N 7 f c e s v P r l P i x 4 V L K m F N T a H 4 7 Z T L J V w u J 4 o i z w h T o j d N e r h A 9 e I A Z l l A 8 Y K A i E a e S D h M Q 2 M N B w 8 e 4 W j 3 c R q a 6 g n 4 A 2 T z J T Z v 2 c y y Z S t 4 6 t k f E l j c w d F 8 k l x Z 5 d D 2 X W Q z W c 6 c O E 3 I 7 m b T a y 9 S 0 o u c O D 2 A 2 2 l H M 2 W S 8 Q T + g B d R E r E E S G g K k c A k i l D x q C 0 J + f j y 0 w v 4 7 m M j v H y t i 2 O v / w J / f O 0 y i l o R l 1 s i 6 K / k 6 3 g l P 5 L D 5 N h b 2 3 n 7 + A T / d + s J / n P n I O b p K d a t X k w 5 E 0 P V D J w 2 F 6 a g I y J D 1 o b N H S B 2 N I m n 1 s 5 Q 0 U m 6 J G K Y 4 A h 3 o B u V k g B 5 F d Q r l w p / x 9 A M A V d y h L K k 8 s Y b 2 w g G / D N V j N 4 p D F O Y y d p V i y q q n s E b v r K G c j 4 E L s 2 u 0 D S N 4 e F h a m p q q J V t t H n 8 a P k C x 7 f v I V 0 T Y n W 4 m m w q W w l P / H 9 R o E z T o k 5 O M z x x B s 3 S M U 0 T n 7 d S 8 l k r a O R G V R S n Q G i e v 6 L K O U u k h r L g L 2 A X f G C J y K K d / f s P 0 N D Q S G f n P D a 9 s p k V K 1 c Q i 8 f Y / f Y e S q U S t 6 x e T Y v D T Y 3 T j c 8 f Y O v W r Z i W R X V 1 N U 6 H k 4 G h A b K Z L L p p o G l l l i 5 d j G l U R m t v T z c t 9 W F 0 S k j Y y Y 4 V m c h I P H a X i w 9 6 b + N j v k e 4 Z 5 E H K e 2 i p i 2 I T X I A F p I o k B n J k o 8 V G S j I / G v H N / j H V d / j g + s P 8 O f e O E 0 9 i 4 g 4 7 B z c u x u 1 W M Z 0 d F F S H U w W Z K R Y B q 0 u R M B f i e P 0 x S + 2 P 3 8 S s J d G a W y t o 6 2 1 h U A w c N l c L 6 b r V 5 w N t v Z E Z W q 9 x o y n s 3 9 P n J a V l d a k V 4 N 0 u d K v b C 4 E A n 5 e f f U N S q U S D o e d Q 4 e O Y r c r j I + P s 6 y p j Y I i Y D f N S h z u / 5 M q n 2 W x s i b F 5 E A c V S r S 1 N C A P + B k 0 8 u b W H / 7 b U T s s 4 u 5 m O j E e 1 W q O p y z 1 M G z m C q V y B k q S d 2 k p S x W i l l 2 z G 0 I F + M l H E E H e / c d Q i 2 X u O 7 m F c i W G 8 u q V O I 5 q 7 b E E l M E Q 3 5 K x H F T T 6 o v j 7 f V T V E c m X 4 G C 0 3 V M B J 2 Q j U 1 i E L F D i w m S 9 h 9 d j Q 5 y a 8 8 u Y u / u / t L 5 P 6 5 G s s E 2 6 9 O 8 O l X / 4 h / + 8 B 6 R M t O b r y I J a s 4 q g T K Z z w I D V 6 m s h K 6 J S B i M Z L + r x E o l 8 3 i u u k K S Z e D I I g 0 t b Q z P N B P Y 0 s r p / v H + c N P / 2 / G x k Z 5 6 o n v 8 t D 7 H + O v P / e X 1 C 9 q 5 P C R g y x b t g y 3 2 8 X e f f t Z s 2 o 5 x Z K K w 1 6 p y y G K C q a p U U y q 6 P k K c 7 9 c L K E o N k x T R 5 I V U A w 8 N Z W g b q l U Q h A E U q k 0 s i z R 3 d 1 D b W 0 N g 5 K A x + 8 l s f c o N 9 1 4 7 c 9 u Y P f H g i D g t M k 4 b Q 6 q H A 3 k R w o k T y e 4 + 8 6 7 E M d K m E b F p t J M k 5 5 M k s P p F C m l z N 5 U H N 0 y M S y L X F H l 4 F S U N 2 M T u E W J d r e P 1 f 4 A U k 4 g 0 D Y 3 W 0 P N a 1 i 6 h K E a t D i b u O 7 G V e S N K f J m p T F 2 e d o L F o / F i I S q M d F I D 1 u c 6 e 5 F 9 I h o Y h I n 1 S i C C 2 u 6 J Y y z V i J 5 J j d z j 1 J S Q 5 Q E T D Q U S U Q o W 1 i G A L q E S z c p W y L p n I O C m c B Z q 1 C U 6 v D o H T h r H Q S c F v O r d R b V a I z + F w k T l a a I d E d l R t J z J 3 G e h Q V 8 9 r O f 4 8 k f P s N N G 2 5 C t k p s 2 / Y m n / z k J x E E k b a 2 N t 4 8 8 i a j Y 8 P 8 7 d / 9 A 5 u 3 v A I W / M Z v / G 8 y 2 Q L X X X 8 j m W y e g / u P 0 9 z a R q I 7 w 7 q b r + X + n 3 8 A T 4 O D U i S I t 9 m B v 9 W D p 9 G O M + A g P V R J 5 H Q 4 H N j t d r x e D 8 e P n 2 L Z s q W E Q i F y f Y P 0 b d 5 K w t B I p t P / M w T q U g X g L w e n Q 8 E V k S l o M S L N X o w q N / 3 F H D G f T v f o F G P j a S Q L O n 1 B V v o j d D Y H 6 Y j L l M Z 0 P v 6 9 L X w n f h t a / n G + G v 0 n J q L n s m e D 7 d 4 5 u V / 5 X I 5 y V s V V o y A 7 J G q W h i m T A s B E 5 d C o g m N a h w 9 H I o C F S o Z Y b I q 2 + Y 2 I / i L F I Q G N L E V 1 + j x N w E m Q Y L u f V F I l N Z T F U + c k 2 Z f B Y V R z v 6 e R n 8 8 u x P 1 L E 7 h / f Y Q P F x f z M X c b X n c e W W t E V l 0 0 O Z O I 4 3 s o S T Z O T c q M p i T i e f G K P b 3 e S 5 R 1 g a G k T I P f m A m 8 z w V B E L j r z t v 5 8 p e + T D g S w S a Z / N I v / g K 3 3 3 Y z f / 6 l v 8 R p c / B n f / 5 F R o b G + f u / + X s + 8 5 n P U C w W u O H 6 6 / m d 3 / 0 0 n / n M 7 + P A z R 3 v u 4 M l S 5 Y Q 6 g y Q S C Q A S B W h 3 j / b K S H Z R Q z V m K F t W p b F K 1 t e 4 5 p r 1 u B 2 u / H 7 / d x 2 z T X c c d N t r G 2 d R y T 0 U 1 q k 5 W o g C P D 2 j 7 7 M 9 Y / 8 A d u e / A t u / / A f U t I s D N O a b k Q M c r Y H 3 d s 5 c 0 5 D A D q c O f Y e O 0 h v b x 8 N j Y 0 U c l k W L V 7 M m 2 + + S W 1 V P b J d Y P X C 1 Y Q b K t 6 9 i Y x E r c / g P z c e 4 8 7 W X y T 2 N w 3 Y H E 7 s X o F f e + g a N q 3 / z Z n r G y Z 0 d 5 9 h 0 c J O T E N A E E 0 y m S z p k R z u W h s e j w f b d C p A l i E k b N g I I E + z G k 6 e O M G C J f P J m W P I O D F Q 8 d B A q i + H s 0 H G Z l f I 5 4 p 4 P B 4 0 X U O R F f S S T i 5 a A g z k h j z J I Z G m 5 g Z e P z z I t 8 4 c R l Z t P L I w x K 0 r O j E z C r q l o i U E v H U u F J c 8 k 1 L e F 5 f o i 8 / N K / x J Q x D A K V s s b 1 B R p E r s a i 4 k z q R x t w W w S R a i I G J Z J p L o I J d O o h V E / L U u T M M g k y k h F W S y Q o r X t 7 7 O i m U r 6 O h s 5 6 W X N n H t t d c w M D D I F 7 7 w Z 2 i a x q u v v D y d Q 3 Y B L C i M 6 + i e A m + / v Y + R k V E + 9 M E P Y L / A z i u M G 7 j q p J 9 9 g Z J E 6 H v r P 7 j + + p t 4 4 4 1 X y O d L I I A k i g w N D t D W P g + f L 4 C m l V m 4 f D 2 C q S I o D h b X 1 O A L e 3 h 6 4 / O k Y l G 6 u r p Q F J l w J M y L L 7 5 I Q 2 M T 9 9 1 4 L + V c p a m 2 K S t M 5 k T + 7 P X X + c z b / 4 x R O K c S f e 9 P C / y h 9 2 m U 8 5 i a / / b v 3 + T W 2 2 6 h K h L h h e d f 4 J G H 3 8 / L m z b x 6 K M P c e D Q U d a s W U 0 q l c L j t j E 6 F q W h v p a c N Y S H R g B G h o d p b G q k T A o 7 A U B g 8 k i C 4 D K J q Z E M j Y 1 N F J g i N V 7 C X Q 5 j a 1 T R 5 S w i M i Y G T / z H G z g c d n K 5 P L f e u g E b L r w h D 6 + / 8 T r 3 P X Q T x a i C w + P E 4 R I r t f E E g Y M j C p o p k x 8 / j B F Y O v N b / i s h S x B w G i y q 1 k m X B a r m I L m m B n M E W j w M p W S a A + d c j p Z l M d U X o 6 a j w v y + G q R L I n 7 H x f c C S I 9 m e O m N T X z g g + + f l e x 4 I e K n M z / 7 X j 5 R g I B b Y v u b r 2 F 3 u D F 0 l U Q 8 h s v t p a 6 h i f a O T q K T o 0 Q i V Q z 1 n e T Y k Y N 4 3 G 4 W t b a D I L J k a Q c r l i 6 j r b 2 J p q Z 6 5 I y d 6 z a s Y 9 m K R S g e E U 1 U s M o q p U Q J n 8 1 k f D T L h i U v k D z u x r J A k i 2 + O X 8 B H 6 6 5 d Z a 7 4 v i J k + i 6 T m 1 N D a I o 0 9 z a T G d D J 6 / v e J P 5 8 z v p 6 + v j + e c 3 s m / / Y W p r a 3 E 6 7 A j 2 M j Y q 7 l 6 f 3 0 + x W M K h e G c c I a V k G S I Z M o k c o U A V E j b M l I K / y Y 0 q J b E w s T B x C l W M D k f J Z X M 0 N j W x f / 9 B a m q q 6 R v o o 7 6 + g Z c 3 v s 5 4 L A a S h e z w U y q b b N + + g 6 H T + 1 g 8 v 4 V 9 O 1 + h q 8 6 O X 8 l T 6 y 6 T H j 1 G a v g g 5 U Q v 9 S 1 d F N W f 3 B x s W m C T z n I B z 7 E X z k c 5 p e E I 2 L A s a 1 Y D N U E Q m D y u E r q g G u 8 7 Q S w / u 2 Z I b 2 8 f Y H F 0 9 3 G O d B 9 l 1 d o V K I p 8 W Q + k z S v / 7 K 9 Q c 0 G Y + W e 6 0 4 I E T p u A y y 5 g m Q K a Y b L i z L + Q b H u E Y r x E 3 f J K o w C 9 b F B M l P D W u S t O i Y y A X j B w 1 F T Y z q m B N J p u 8 f O n N v M X q / 6 N V Q N 2 f n m R j Q d O / x P 3 r a 9 n I C F z + s C r t L U 0 M r 9 z 3 n l P J G K o O q l o F E + j T H J S J 1 h t p + f k J E 0 N D R w + f I R 1 a 1 c h O Q 1 k H A y M D J P P C y z s a E I 1 s 6 h k 8 S u V l S s 3 X s Z T Z 5 9 p Y J B P l T D c B q K S x M J C w o a L G i R J x j B 0 B E F A E E T y + S J 6 C i a L 4 / z / 2 j v v I D v O 6 8 r / O v f r l + P k G c w M E g E R B A l m w q I g E G I Q K V K J k u W V H D a 4 H N Z V G + z 1 O l S t y m v L L k v l l b x V s i W b 1 I o W F S h K J i k G E S T B A J J g R B 4 i T M D k / O b l 1 / 0 6 7 R 8 9 m I A g y z I l W w D O P / P q z c v d t 7 / 7 3 X v u O Z l M J 0 8 9 8 x T b r t u B a G S I 6 S 4 P f O U L b N m 2 H U V w S O b a s e o l n t v 9 O A v 5 B R R F R h R l O j o 6 W X P T r 6 3 4 X j 9 9 X N Z k 0 3 b G 3 u b 0 Q K b r L U t l n 8 b Q 3 g L d 2 8 / W K P y n M F m S a I m 5 m K a J K I q U y 2 U a D Z t C f 5 n M x g T / + M j j K I r C J + / 9 K H p o O a j + 4 I 8 / y + f + 9 2 f x f Y + / u + / r F 1 Z A 6 a p A u H Q A P b u R W r 2 G K O t 4 y M w P v 0 W s 4 1 p s 1 6 P h B Y N p u Y h L u 1 8 k 7 7 t Y Q o N c T Y R m g 0 x E I 3 + y g K L p x L r O v h r 5 P k w e m K K c U B g e W u D y t g x h Q 0 F A o l E z k V S Z R H e M h 7 7 7 P R L x O L t 2 7 c B q u M g N H T u 8 g G u p W K 6 K o h U R 5 R o G z Q g I T E w E G n q D E 0 f J t k Z x P Z G Z Q o J c N A + + A m 4 r M 2 U R t V S h t V V F D k l U a i D 7 D n 0 L c F W H T 5 V J w j Q j s r r s f x r W n I 9 V t X j d O v u E O 1 1 H O b 3 v B J B F A U m C W C h o 8 L q e T 7 F 2 7 r T o p w V Z 9 E k Y H l t b l w c G 7 Z q N I A n I m s y J W Z n 1 2 e W 0 b 7 J / k l g m R j h x 7 k r r a Z i O g G U H 8 s x p w 1 v 6 / g 8 / / A g t L U 0 k E 3 E 2 b F h P Y a h O a m 1 g M l 4 q l h g Y H G L b t o A 0 D X D v J 3 6 J h 7 7 z I I I g 8 t F 7 f / H C q P K d h u g 7 R G N x X n v m W 5 x 4 + x k 0 r 0 h z 1 K Z R K z D 8 5 s O M v / 0 9 8 k c e R p x 7 E 0 E A 2 R H I 2 B K b 2 9 I I q s A X / / I v 8 K o S 0 b b w O Y M J o D Z X o / n y H B u 6 0 3 z g / W t p 2 Z A g 1 h E m 2 q E T T s Z J d E c A j 2 w u x 6 5 b d v L 4 k 0 8 z N z v H 8 b F 3 E B y D w Y E h 3 n r 1 O U Y H 8 s y P + w i L S 2 k y H b A D G s E 8 I 7 I I 7 a k K i q Q R k X I w U 6 G p X i I T l q h U 5 m h 4 J Q z J R V E d 1 m Y s b I L S e a V W Y q C / f / k D L 6 L v y F E G y + 4 5 g 4 n F Q F o Z T A C O 5 2 P Z P r M l l 3 z F / Z k H E 4 t e Y f W G s K r q K O s y Z i E I s D O b s U 3 d T T R q N l P n 0 V G E w G x N x u b x 7 3 + b E G W q 1 S r F Y p G j R / t o a 2 v l x h u v 5 7 J N l y G K E u L i v J M o i l S q V d r a O 5 i v L Y f N 6 O g o f e 8 c 5 / 6 v P c D U 1 N S F t U K t h C A s n y C K J B D W B X S v g l k c p 6 K v w / P h / e t M 5 k 4 W y K w L T r K G 6 T L X N 0 9 u b S u 1 h Q r R z r M 1 8 h z L J X + y S O 4 9 q 7 l i t X m T y k S V 3 O U B s f a 5 P S 9 x 9 a Z t j O Z H c W w P 8 P F 8 D 1 X V s B s m B w 4 c p F i q 8 F u / + R t 4 w H x t B M F u g s Y s T c 3 N V B h f e u 1 w p R c x Y l N m F G 8 4 g 9 g 1 i + x F k M 0 Y l Q m L 5 N o w V S a Q 0 P D r B q F Q i G q 1 v j T C f v T w Y a L 6 W k 7 4 g Z P G z x P W Z R 3 S h s e B c Y X t P c v N 3 / J 4 j W i b w W x F J H u G P l / / S / O 0 X Z 8 5 r 4 l A w / Z 5 f s + z b N y 4 g U a j g W m a 5 H J Z Q r p B y N C X S b D T V S K L y r 6 + 7 / H N b z 7 E p z 7 1 C W z b D p S M N R V F U c E X s G 2 H w b x 4 4 Q b U j 4 O b e y 1 m Z 2 Z 4 a e 9 L f O L j H 6 M 4 b 6 F 4 P k Z W A 3 x K 4 x V 8 R a S g R O l a M b B W m a 5 h L p h k N q b A h / q M A 4 p D K K V T q V Q o F Y t 4 l k 9 r Z y u S I l E e q 2 P k 1 C W F W V G S s S w X y 1 e w G g 6 m 2 y A b q 2 J R p F 7 X i Q g G s u 7 S o I y P h z u U x h d 8 R N X D U U 1 i q Q S + V M f 3 P R b K a a L V B p N W H 6 3 Z X g x j O d W p V i v g C P h m i H 3 F c 4 9 x / 1 v H 5 m a b m Y q I 6 Y h c 1 W Y t 2 e D k h 8 q k u q N M l U W a o 6 s D 6 v h L g 7 R f 1 3 v W 6 g U w U x G R r F k K h Q K 9 v Y H + 3 v m Q H y i Q 7 I 4 v G d 3 t 3 3 + Q U 6 d G M C 2 L d D r F z M w M H / / Y R 9 A 0 d Y m p / n N f 5 f u X o D f j c O z Y S X L p H E f 7 + p j L z 6 A Y C t / 7 / i O 8 9 s a b r M 9 t w D d 9 w q K H Y o h L P 6 w a U W g U P U R V p D Z l o 2 c l 1 I j K z P Q 0 m q a R S C W p m l U a 9 R B G R E S J S F T H G 2 g J m f 7 R B b 6 2 + y g h S a S r K U R I 8 Y n p A e n W w 0 Y 0 f W Q 1 S 6 N q E t V y O F T Q E x q C Z j M x V i D R J R A S E 1 i U s I o a 8 Z h I V Z x A L a b x q i w J d Q J I Q v C + b 5 j n T v N + H j B X k b h h T Y O T M w p t C X d J Q 8 J r e C h h m X x N P s t X N 5 o 1 6 H 9 r k q Y V E m G n U b F E X L O A r u u r b F b P h V B S p z B U I 5 Q K 9 q T N z U 2 s 7 e 3 h s s s 2 s K a r k 1 K p R G 9 P D w i g y C K a H M y G X b Q o 1 E W u 3 X Y l 6 9 p 6 2 L r 1 S r Z t v o q s k e O j H 7 m b D + z c R X Z z g v R l M W J t O v N D J e a O L W t Z q 9 E Q p f E y 0 S 4 N S Z U Q R J X m l j Z + + M z z C E L g W J 5 M K x w 4 e J R G x U O L 6 f z Z d 1 7 n T 0 K / y a a 7 / g v f 7 P h V P v P A b g A c 0 8 W b S e A N Z 3 D n Q 1 S H 8 p T L F V z X J U w b M 5 N V 9 r 5 8 k E M n D / L s o 2 / z w o s v U 5 o z K B b L P H D / t 0 j o n c Q 6 E + g Z A 1 G U 8 X y B + p z L 7 L D J Y C h H W A t 2 a p L 4 k 7 F K / j W x Y 5 3 J M y d 0 X B 8 K K / Y u 4 a Y Q 9 W m f s H r 2 v k 4 z N P z a u U c x Z M F j c P D U j y x / L 0 F g y b y A x b K 8 o i q o q o q q q Y y N j S 9 V k y c K w Y 2 L e o X y f X j 5 u c d Y k + t k S k z R k o T y d J l k a 5 x k K r 7 q s e G 0 T i i l U 7 B s G t M m T q 2 B F F d Y K N c x 5 + p M z 8 1 g 1 h p U 6 1 U O H j p C M p U m H I 3 Q a N i 8 d X g / y e Z m P q d 9 m e + c G i D 8 j W Z 2 5 q s 8 t f M E J / 5 m l p Z s j k e e f o S r d v Y i J k z C W R 2 x E K N s 5 Q l H I s R j M e b n 5 x k Y G E R V N V R N w 7 X r n B o e p r W 1 l f H x c Z 5 9 d g 9 v H z z A D 5 / e z d z c P E p Y 4 d T M G M f f f I a o W C K t F j j 5 1 l O U J o 6 S a N 9 y V g H i 3 y o m S 9 L S 1 K 8 o Q D Y a u G g A e B Z M N e R z K h x N D Z R o 7 l 1 9 D C d K E g n N 5 P C h I 2 z Z 8 u M 1 r u 2 K h x o 7 f 4 F D 1 V R C u k 4 k J C C L / s W 9 Q s 1 W J S Y m x 3 n i l a d 4 4 Z G v M j A 8 w m h l g u 8 / 8 g M e f + K H Z / H Z B F E g q a t 4 p k C i J 0 I s o 9 O U i 5 D p i t P T 2 0 X Y C / P e m 2 7 k e N 8 7 5 P Q m H v j 6 g 7 R k m j l 5 4 g T F + R q p z D T l I Z n y t I s 9 H S H F O J J m s G f v H l r b W v F x E R C w v B J y t k o 6 k 2 V k Z J i G 3 e C q b Z v Y d f v V f P D e a 7 h x 5 3 q u u H I j d 9 y 2 i + 0 3 X s v 2 G 6 / n 1 / / T r 5 F M x v m d 3 / y v r L 9 y B 1 L 2 P T R 1 r G P r j b c y V 6 x i E y L V s h 5 Z M 3 5 u g o n F 8 v Z p F M z V p 6 v n s a p k v h K K K G K f E W e l u Q k 8 1 2 N y c g r / x / w R z P O 4 n P i + z 8 E D h 0 g u + n K J i 1 I H F 3 V R Q p U F 3 t t T 5 9 i R A d o 6 W 3 j + p Z f Y t G k T k + M T F M s l 7 r h t 1 1 J / g s U f 0 f N 8 j h w 9 x o a N 6 5 F F l i p C x e E a 0 b Z Q o J M n i I y N j t D W 3 k 5 x p E Q x H o Z a l V / e / y Q P / s K X y L 4 e g y 0 1 b h / 6 K E 9 u + 5 1 F y l J A h l X 8 K G b B o j 7 n U I 9 7 t G a j W B R o U F r + I I B C G J k Q M g Z u w 6 V Q q f L a 6 / t Q e z 6 0 6 n E X G n Y u C p Q C z P c v c E J q 4 o b u x p k P Y + D F P C 3 X p z F W F C Z e e H E v u q a z Y f 3 a V X o V P w r m j I + e O z t P L p f L 7 H n 2 R T 5 0 z w d h k b 8 p i T / H u n z v B h q O T z 1 v k d O z R G M G d 3 3 w V n K h F D f d d C 0 f v H 1 1 M L G Y Q y 9 M 5 l n X 1 s 1 U R Q P x 9 N w 6 u L a N u O g 3 V a m W a W s P m A 3 x z h i Z s E / X W 1 / l r 3 p 2 8 d u P / x 5 3 p n d w 9 2 u / z V + l P 4 U s B S V Z 3 / d R / I B 2 Z N d t k m v D t G a j T M 8 u M F c V a D g y A h K q E E M n g 0 o c G Y N 6 w a I w X E E J x Y l t u H v 5 w 1 6 g K N S X T 1 n B l 7 i h u 8 H 4 O c Y + P L G + K p g A t l x + O W / v P 4 i 2 a O 3 6 o 1 A Z b 1 A 4 V T t n M L m u y w 9 + 8 C S 3 f f A W A K Z L 4 h J j 4 6 I O K A A 1 r q 4 S l 4 w 0 G Z T G K / z D N x 8 C A j / W 0 6 h V a z i S g p E O s S b l I r o + 9 Z L N 8 P F i 4 B q 4 i J n p m a X b A M 5 E g 3 0 3 f o b L N y R 5 4 A O 3 8 k D 4 P / K 9 6 + + l x R P J D w W j G P U F i 8 a C T 3 6 w i F l s Y J W C 9 z V r J W L h E o r k 4 u O h + j E U D L B F y m M N 5 k 5 V 2 O 8 3 8 f q o h m l f + M n G S u l l J R o E U r 5 2 d k A p i 6 V 0 a 0 X K m E z G + c g 9 d y 6 J c p 4 P c 8 e K m M U 6 i T X n b j V I k k Q 8 H s d 1 X d 6 Z k W m K B e 9 V q d Y u B V T d E V d V c p y 6 i 1 1 z u O m G 6 7 B N h 9 n x W f L D B S p T d R p T k I 2 k W O i v s D B c p T J X J R R T 6 N o Q p 5 R c b p o 2 r O U g N K s m Y g S u T b c j C Q J G S i e 7 L o m W 8 U m v S 2 G k Q 5 R G T H x L w t F q F N 0 8 f s q h 6 l T w f Z + u r i 6 i d B C l g 7 D b T n X c Y e 5 E n s J 4 l d d q M Y 4 b b U v v d T F g r L B 8 8 X N q p 9 k S Z x c l P C e 4 b 6 G 2 e o V R V A V z x f E B q F i r H x N J x 0 h t i F I Z s z E L j W A m C n h 9 R G V k I T h X 0 u k U g i B y W c 6 h U C g y O H S K 4 8 e O X w o o V Q H X c R g b n + K F F 1 5 G N R R K p S J 4 D p U J i / b u D o h J R J p D J H o N r E q D R E + Y Z F e Y W M v i m L s A X U m H 0 c W D 3 d m 1 r E U u W B p G w m C 4 / z j S G T L L A E 5 R A N G j Y M 1 R G 3 X I N K e w G z a p V G o V S 0 M Q o D D u E G l T U c M q b z f + + S M K F w K G F 0 9 o A F U P U u R z t Q K c S s A S S Y V X r 9 o h X e f N N 9 9 a f d + K 1 L C + Y F I t F B E l k U i 7 g i g L V G d N f B + S h k 9 n 0 q V Q K N B o N N A 1 n Y m p P I 8 / 8 R S G Y b B t 2 9 a L u 2 w O U L U E m h M O U T X O k Z N H G R k d 5 8 2 + / Y y P T + G H P E q l C t V a l W w m E M 7 U a x W s o o 2 e X E 1 A r d k C i u D h W G U M I 7 C J L M 9 U k X W Q N Y l k O o P n B R W p k g m j e Q H H X K A 8 V a a g C q Q z M c J x D W d B J N s R 0 J f y s y b O n I N j N 6 j N 2 l Q m F 4 i 0 R j H n b S a 9 c 6 c j F w N 6 0 k 4 g a j l v o S c V E i G P g + M q z b F g J T E r J t P 9 C 4 Q 0 D a t s E 1 p h x K A o C v F 4 j G K x S C w W N H 5 X B m R p r E p 6 k Y o G I K k S V t F F j y u k j W D V 6 + s 7 z t Y r L m d k d I z X X 9 v H h z 9 8 F 4 l 4 n E A X 6 y K H a Q v 4 r o / p m t y y c y d N 2 S w 7 d + x g 8 / r N D A w M E o 1 G q d f q A L S 4 J Q 6 c f J V E Z 5 J q K S i n 5 h e b j Y b i E z d g 3 t R p 2 E F K 4 V Z 9 1 E g Q e L 7 v 4 O N T Y w p B H y G h N 8 i l k 3 R u b S H n a 0 Q j G m p Y J r E m y n / / 3 d + n s S C S T G t E u 3 T C W Y N 4 V w g 5 o l I a q m C H z l 7 p L h a s W y y T C 4 K A v 2 j Q A H B F 2 3 I a 1 / / q C J f f 3 k W s M 4 S U M 6 i M 2 U t l 8 r I l 0 N T U x M T E F M X i o j b 3 i r 2 W J J / N 1 P f P m M v P Z J K 8 8 t o b T E 1 P c / N 7 d 6 B r O r K s I E k X 6 D z U P x c 3 Z Y s 4 p k O 0 J a C i F A s l h J J M q M V A W T H A V p / x O H b q b W Y n x m l Y F n d + 4 t 7 l f 6 7 A 2 O g I 7 R 2 d 5 E + U S a 0 P 0 h I H k z p B s c J 1 P B p O i J B u 4 X k i + 1 9 p k M l G a E 9 F s G c b N G 1 O k x 8 s o 6 c k y m M 1 P N d H D O l 4 I Z k T j e i q j f b F h h v W W E s c v b l j B T I b E / i A 4 w o o k k 9 t 3 m R y a I L e q w O x T N t d b O g W q s S 7 d R b q I s m Q h + u 6 P P z w 9 7 n 7 7 g + h a S q O K 1 C q g T B b I N m z u i F c H q 0 T b V + t j f 6 H f / R Z k s k k u h 7 C c W 3 S y S Q T k 9 O X A g p A w O O d v c / z m l P l q k y K j e E y v T 1 d r F + 3 L A n s + z 4 L A 2 V E V S T R G a E 6 6 R B u W b 1 S 5 E s W N R t U r 0 Q u m 6 U y Z j M o G l R m T h I 3 b A p u G n f + O N d s 7 + X 1 F 0 8 S z 6 3 h f w p f 4 n P a m 9 T S D v / r 1 V / j k f f + E i F d 5 s C 4 w h o 3 z / 5 a C l c M 9 g 2 p i E C + c n E f r l v W L 8 6 3 r M B c V S J t u P i u h / T 4 5 / H v / r 2 l / 4 0 V Z A q m w H u a G t S m P e Q E q H r w e 1 a r V Z 5 4 4 o d 8 7 K P 3 I I g i p f F q w F K R R U o T V Z y q T 7 w r h O 8 F c o C y v n y 8 j 5 0 Y Y F 1 v D 3 / 3 9 1 + j V q u y Y c N G + v r 6 L g V U V I P 7 d u / h 2 D W 7 a W 0 5 w s R 8 K + 3 7 P s j f 3 3 s z Z t 4 k 0 R H k 2 b V J B 6 N F x q 4 7 V C d s j k 4 c 4 f j A c X 7 1 l 3 + F m d l p + v q O 8 b 6 b b 0 I Q 4 O D B o 1 x x x W Y q + Q r V W Y f M + g S O K y D I B X x P Y n 7 G p K u z k 1 u + f x 8 P j H 2 b w b 0 2 C A L r / s M E v / X 6 7 / K F T + / C s n 1 k N c T o 9 C y 5 X B u V U p E X d j / C z g 9 9 h r I X e 9 e k k H + e 0 B p z 2 N S 8 m h k x V V V o D t u M L E h 0 J g M J a 7 P h o S l B 9 W 7 f c N B z O t 0 Q X u i v o i X F J U f J I 0 f 6 S O l J 0 t k U 9 X w D R Q s h i g J S 1 E M N K 1 T H G 9 g N F 9 9 z 0 D M q d t l e M p p b i d M F p I t + D 6 W 7 c x w 2 j r O l 9 U k + l h n l 9 p 4 3 G F r z D v s O H y X R k s I q e H i u i C / 4 + J 6 P E p J R d I m F U h 5 d 1 3 j 0 B 4 8 x M T m J o s p 8 5 a v 3 8 c A / f I v B o S E A R C t E S N e R B N B k n w Z l E G 2 + 9 a 1 v 4 n k + U n c / o 2 8 1 a N g 2 I T 2 E 8 / Y 6 K h 0 h a q b H q y + / y H e / / Q 1 O H H q D b 9 / / R U I q a K r K y Q N 7 8 P O H z / w a F w V W B p M k y R Q r d W Z P H U a S V T q T H o 4 v 4 / s e o 2 U d x x N 4 c 2 y 5 g f v i o I b n Q z 0 X w 7 E 8 i q N V 6 g s W + R M F B E m k U X W I t o e R N Y V Q s 4 Q a D n L 9 c J u K 7 3 h o C Q W v 4 a P F F e w F k d q k Q 2 G 4 R H 4 8 6 C P 6 v h + Y R F z s K 1 R a n O G 3 3 3 i Y d e / 9 K r e 1 w O u z d Z 5 5 + V P 8 v n s 5 h u o y O z v L l s u v p L O z j X Q 4 S X m m j C h I K B E D U / S Q Y z G S e g P T r K H I O p 7 n 0 m j Y a I q M Z T k Y U Y 3 Z E w t o c Q 2 h a Q 6 N x C J n T + F T X 3 u M B 9 s f Z P j R O P n 8 A m 2 f t f j y m 1 / i / V d d h S o J h F S B q F x G U G J Y h W E c I c R I / 0 E 6 1 l 9 L v n H 2 V f J C h g D s P C P d + 8 M / / i x / 8 b k / 5 Y m n f s j 2 7 d s p F I p M T k 4 S S + W Q Z I V 3 j h 7 h i q u u Z f e T j 7 J t 1 6 / Q n a w j l K t E M g a + 6 1 O d r x N K a 7 z y y j 4 2 X X Y Z q X Q y Y M P 0 V 0 m u D f b T n u P R q N v o 0 d X s i u J w j X i X g V V u 4 F Z E b N c k 3 h 6 5 V D a v + 2 E a w x L 7 h T h 9 j s / Q 1 D V s 7 b + O / / b p a + l K 9 H D F 5 i t I G 3 G y 7 U k k L W j M 5 q U Q r i o T 9 y A S d Z h f K H D w 4 C E 8 r 0 E 6 n U J R Z S r j D S K 5 Y E Q g k g k z M T L C + M l J O r s 2 Y P k L 6 E K S W 9 e u 5 + N j I H 5 6 H 6 / c o v L Q n v / B P V f e h C A I u B 6 Y t k / J U i n W f a p + j L p n o C a 6 q b t n V 6 I u d C R 0 j 6 j u o a 3 Y t r Z 1 X 4 Z m x J g Y H a K 1 a z 0 1 E q i a z H N P P 0 U 2 1 4 w k C m i 6 Q e / G K 9 B 0 g 3 c m B d a 2 i Q h C Q H R W w w q i K P J O 3 z u c O j X M 2 t 7 e w K g B D 6 c k o k Q E P N d H E k X E F R J x d s 1 B j U q I s o i s S S h R E S 2 q U J u t X 1 q h W F y u T 4 1 O c + K d A 9 x x Q z e / c G U H 9 i z o T c G P P z N R J d c a X L H m a h I Z I + h 3 F E c r x D s i T E 9 N k 8 3 l C D S z R e Z P L J B e l 1 y q C r 3 0 z L O U C 0 W u u H Y b 2 c 4 M N i X C B I 6 G n u c z N r z A g U K S k B E 6 i z 9 4 C c v G b W H V p 9 o Q i O s e 2 z o a l C t 1 X C l M y v B 4 5 k R w 8 c r K s 8 y O H U d s 2 Y 4 o C j h n m F e 9 r 6 u C v C I q i 4 U i 3 / r O d 1 m / b i 0 7 d t y 8 d H 9 p r E K k N U 6 1 X C a k a s i h 5 Y b y b F + B 7 K Z z k 2 s v + j 0 U i x v K 7 s 5 m b t + 1 i 6 t b W 6 l N W K j J Z e H + X G u Y 8 r B F 3 Y b 0 Y j A B S + q h 4 U j g 3 H H a W D k U i 6 4 q s W 6 / Z S c 3 X X s H s U 4 B l a D p e x q i K J A O 6 x j h S 8 F 0 P p y e h 6 o 2 g r 9 F U 2 T v k M Z 3 v v M Q p w a P 8 e B D j 1 E 6 9 h h t k T K l m S G 0 a J a Y U s E v 9 h N V L O J q 0 E c E K J i r e X + O 4 / D R j 9 z D j h 0 3 U 2 N 6 S c s j 1 h Z h b H i C 6 7 f f x M j k O L f e f h e + D 1 / 8 6 y 8 T y U T o 6 l m P I A h 8 / Y F v o i g 6 X / r r L 8 O l g F o N T 5 R 4 r R K l M l d C W u F q C B D t 0 n C n G h Q m l w 9 O v R K Q L D V t d X 5 9 5 q i N A J T i Y a q H Q v i 4 u P 5 q L p k v C p e C 6 Z + J h i P w n m v e x + T E N J 7 n 0 7 X x K m Z H + h g 6 2 c e J w 6 9 R G T 9 A W 3 s n 0 8 e f Z 7 T v x a X n D Z d X H 6 t q r U o 4 H L B O D J q I s M i N F C C b T J B O p e j t 7 a K / v 5 / b 7 r i L a D T C / Q / f z x c + / 3 k q l T p P 7 9 4 N + A w O L h a i V r 7 4 J Q T Q I g b z E 9 M 4 7 m p W 8 n T I w F 6 o Y c 7 7 1 A r 1 J c q K 5 7 k 4 9 r J u n C O c P X 7 d E X e J t m a o M Y O E j u 1 C 3 R Y o W w J e D d Z n l p 9 / C T 8 e q v p 6 t D W 7 a L 7 y X h Z o w 2 i 5 g n V b t 9 N 1 / W d w s t s Z L y k Y P b c S W 3 v r 0 n M W V o z R A 4 y P T y 5 l F m f C S O p c d + 3 1 A N x x x x 3 s / u E T X H 7 5 F v 7 y 8 5 9 n 0 2 W X 8 Q d / 9 M c k Y g k 8 z y c c D t N o O J f 2 U O f C 9 e k i e / a 9 w H V X 3 o w h C I S b F A R R Y G h e o n v R X b w 8 W W W 2 t E D P h v Z A U 3 t m m l g s z u T k J C 3 h N Y S a V h + k m j + D P 5 V E b K r y 4 P / 7 A d d c c x X Z T J a W 5 i x W X m D c l 8 5 p c N a S E J g s X D p E 7 x Z y U Z c t L T Z W w + L Z Z 5 6 n U q l w z z 1 3 o a r n L v Q U h 6 v E O g 1 c y 1 1 u 7 J o a 6 B a i K C E I I q 5 r I w h y 0 L + 6 2 K t 8 5 0 I i K j B 4 8 j B d l 2 3 i 5 N B h C q U y / Q O D 6 J L N s 8 / t o W t N N 4 8 8 + S i n R k 9 R K J Q Y G j p F P l / A 9 Q S i 0 S h h J Y Y U W h 0 E s m B Q n q 8 w N j X O r b t 2 E c + o T I 7 N Y k R i v P j a i 6 x d 0 8 F b z 3 2 L L R s 7 e P X J + 7 n 6 6 q s 5 / s r D y H 4 d 3 2 h d 9 V q X 8 J P D c g R a l B o T 0 5 P 0 9 v a Q 7 b 2 a d O T s e a r T c K s i 1 Z m g K W w u u G g x m f n B O Y x 0 a L H 3 d H p 0 x M P 3 L 3 L V o / O h 5 q o U 8 i U S I Z v p 6 S k E 3 2 d D z w b G R 0 f Q N Y 0 X X 9 y L L M v U 6 n X 2 7 n 2 Z / f s P M n R q h N 2 7 d / P q y / u o F U q c P H 6 c W r W 2 9 J o C A m 7 F o 3 d D B 1 / 6 v 1 9 G 8 a N s 2 b I V 3 / d J p V L M 5 o u 8 9 9 a P M D 8 5 z G 1 3 / y K n D j + H Y 5 V 4 7 a V n V t Y 3 L u F f C F E A t + H h e S 6 K I n M q / 6 O n d w V J Q I + G M L I 6 v h t o M r r n 4 F I 6 l k u + v 3 Q p 5 T s f r p b n i f V o V E Z s l F y D U 6 U Y z u x R j v W d 5 O M f / z C C I C I K Y t B 9 z w d j B K I o k p 8 r 4 L g m U k k j 3 m 0 g L v L w A C p j D U J t U H F m k E Q F 3 c l Q m 3 J w F Y 9 + J 0 H R F J B F A c / 3 C W s Q V l x C u s r Q 7 N l 7 s k v 4 y S A K g Q F B V C g y M D R C J X o l N 3 V b m I 6 w Z H i 3 E k 5 R w l M s n F p g H 6 q H w x Q i G m 0 x F 9 t 0 m D 5 q o k d 1 f G x S 3 d q l F e p 8 k D W J 8 r C N n y 7 w w g t v s i Z V Z / 3 6 X u 6 8 5 7 Z g v R E F X M 9 h e H Q M N S q y M F j E 8 x w S q Q i Z b I Z Q T k U U J R z H Y X 5 + D o B w m 0 J 1 z M V 3 4 L t f 3 4 1 Z s D m Z P w G S S 0 v M o k O b R B Q D j y T T h q m y d C m Y 3 m V 4 f m A Q E I l G y K T j b E 4 G E w C q 5 O N 4 S 2 a F S 5 B U B d W Q s W s O n u M i K S L N R o P Z g T y T h + q 0 b Q 0 j i n W a 1 6 Y x 5 y 5 y 5 d g f h Y x X J 9 U d w l E L F G Z t 5 m c L v L R 3 H 9 l k E 8 8 + t 4 f B o W E O H D y M L C v 0 H X u H w a k R O r u 6 + P 4 / P k a L 1 k y 0 O a A G i a K I p m u I g o g g C N Q X b K K Z F P 3 9 A 7 x 5 6 G 3 W r l v L y / v 2 E l Z F m j v W 4 H s + R 1 / 4 B + a G 9 5 P o 2 H r m x 7 q E d w E + 0 B J z C Y f D P P b Y 4 2 x Y v w 5 Z l p i t i E T O 8 K M y 5 y 2 U i I g q R Q i 3 q t h 1 g Z O v 9 Z P t T p D u C Q f M C s / H s U 2 M r H Y p 5 T s f N j c m a d 6 c x K q Y W H k P P S V T m 7 W Q N J H R + Q m G R g a 5 9 b Z b U C S Z U q W C Y s v 4 Y Z m h g Q E y Y h Y j o e P U b C R Z x n P A x U b 0 R c R 0 i H h C p l a v o s g a b t 3 F K Q n Y n s k h u w k f M B Q H 7 B o l N 5 i l u o R 3 H 6 f H Q K r V K k 8 9 9 T S 3 3 f a B c 0 o z L w y W 0 J M q j u k y P 9 Q g m h V W T f T 6 v k 9 9 x s F o C s i 0 F 1 z K J 4 t B I z W i L 3 + 1 F T S s H x v H 5 S w j r 4 8 h Y y A i U x k 3 0 S M h w h m d 1 m g T 1 6 + 7 D j c v U h i o I l R A k A U M T W K L M 0 T X e 5 q J N o d I 9 s S I d R o s M M W M N Q F p G 8 v K M 3 1 k D k O P o K o 6 e k z D q t V I v P F F b N f H c X 1 K p n Q p m H 6 K E I V l A c 1 w O M x d d 9 7 J o 4 8 + g b f o s d v / 9 i C V h W A i O 9 k T o z p l 4 U S j W C y Q X p e g l q 8 z f 6 I U + F Q J A p K 6 v E + + 4 F K + d F S i L V J i 3 9 M P s q 4 r R 2 s 2 h l R 8 h 6 6 2 D K r s I 0 s S T U Y d s d y P G s k x 8 N p 3 S H e 8 Z 9 G C c h m e I L K + R a L u l x G 8 w N 1 d C Q c k y V B S w 6 n 5 h F s V J E k l l F G Q N Y m C b a O 1 r i c / X K Z a q N M Q A j e 8 T D q N U F A Q L Y V w N I S s y t i O S z 6 f Z / D 4 c d o 6 u 5 n q f j 9 z 1 f O X b / 8 p 5 G e L z M 1 W S K d C Z 3 y T A K W F C l p I R Z d h U R D o 3 x z W Z e 1 z S o L J I k i i j + e f / b 1 + U h R N c c k Z U Z I l W l q a M E 0 L w w i R a k l i V k x O v j J O t V g h m j A o K z 7 1 y R l y X V m U k I K R 1 q g v W I Q j S Q p T e U K J o F p 4 w Q V U v e G z 5 3 t / w 0 c + 9 e / 5 x n 1 / j e j W W b d 2 L Z o E D 3 z 1 C 0 z 0 v 8 1 V V 2 x i Z H i A U 0 d f Z n z 0 F K 0 J 8 G v T z A y + w c D + p 1 n X m W D 4 0 L M c 6 + / D t C z i 2 R j O j I D r O p g L F l p M p T Z v o c R U q v k y p Z B A S B Q J L c q R a X E F S Z V w 5 w R s z 2 J h s o R u q C S 6 o i i 6 j B p R U E M y 4 Y h B O t 2 E b Z m M 1 k P U 7 Z / 8 h D G r J g M j R e p 1 i 6 a U x q G j M + R y U W Y m 8 8 R C E s W S S T g a Y v + B c b r b o h w 8 M o V Z s 2 j N h R g b K 5 J N 6 b i 2 T d + x W b L Z f 5 3 R k I 1 N y 8 p R K y E K P u 6 7 G E w s U p e 6 U s 4 S 2 0 W W Z A 4 d O k R n Z 6 B Y p Y U 1 c r 1 J I i m D c G m G p C x Q X o i h y h K C D H b B R / B l B M N B V A T K o 3 V c z 7 n w U j 7 f h z s / + Z 8 5 O q n w y V / 9 D d Z u + w A V 4 p w a m 6 S n d y O J T A u T s y V 8 R M q V G t l s l n K l C o 0 y y X i Y a 6 6 7 k T d f 3 s O V 2 6 4 j n m l i x / v e R y a X R O 7 J E 8 6 E i D Q b O A U J W Z Z 5 5 d V 9 u H W B / / P Z P 8 P 1 R P 7 k T / 9 8 S Q x E N W T 0 r I z Y 0 E k 2 J Y i 3 L a d w v h / o g n m e T 3 3 a p q D E m a 8 G h + J c k l g / D p K 5 B D f e 0 M 2 m y 5 p p O D 7 X X h W w 2 b v a 4 y g h l W x T L O j B + G D a L o m I g u d D w 3 K J h U S s m s U P X x g m Y p x 9 Q v 8 s I A i B n P G 5 4 H j C W f z I f y l 8 4 N C 4 y m n 9 F V V T 0 f X V Z t d u w 8 U p S B y Z V 3 l j z C F f z 2 M 6 B p W p C v V i n V C T h C C A F l F J 9 k Z o + N a l o g S L N i + G G n i u u r 6 P o Q p E F I u 6 q 5 H K T 5 O M g h t r g G K R i S 0 L S 4 5 P T N H W 3 s F 9 9 9 3 P P f d 8 m K / 8 7 d / S 3 d 2 F 5 / v E o n F s x y Z s B L Y z u V y W 6 7 d e j 2 v a O J 7 H n 3 z j M Q b 0 M B F J Y U 1 p j N v v / X U S Y Y V j b z x F 0 6 Z d h F S B u f J 5 z r B 3 E Z I I 1 V K V U C R 8 V s n 4 Z 4 m k 4 Z 3 F s / t p I 6 J 5 X N 8 V E J U l W W N 8 Y g J R F A j p I a S q j O + L v F m L E A 8 J W A 6 8 + u i X + O S d / 4 5 I y E e P K X z z o Y f 4 9 K d / c e n 1 H n j g w Q s v 5 f t R O B + j 2 / e h 4 Q R X 7 9 O 3 K w 0 J 0 4 Y F O U x X y C b R F E P V J M Z n B o m G A h F K H R V R h p B u 8 P z z e 0 g m k k Q i Y e 6 5 + 8 O M j I 0 y M j r G y P A w o i i y Z c v l j E 6 N 0 b 2 + g 0 f f P s C j + h w T X f s Y D Q 8 z V W r j 1 v Y c t b l + 9 r 3 0 L D t 3 7 u D E 6 4 + R a t u I 9 V O W V / Z 9 k M / D Y / t Z o i X m Y t r C 0 q j G T x u i E N C Q e t L B W P 1 8 o c b 8 7 A z g 8 + q r + / B U j 3 A 6 T W 2 m D + q z v P j 4 A 0 x P j q F H V Z 5 8 + n E O H j 7 E z O w c p 0 Z G 2 X p F Y I 0 z N j Z + c Q U U i 7 K 9 t n v 2 Q U s 5 / Q w c e p 7 m r s 3 k Y g K q I m D Z P q I I r l / H m y u g p G z S 0 T U g w O T 0 K I I n 0 C g 6 h F M q z S 1 Z e t e t o b B Q p K 3 X Y E P P Z r a s 3 c x 7 3 3 8 T V 1 1 5 B a l k n I 7 2 d l z X 5 i v P n m S i + w R a b h w l 5 q F K 7 X B g i u 0 3 / Q K d X Z 3 M T 5 1 i a H C Q d N d W 7 I u k r 7 u p y W Z k Q f 6 Z r Z K n 3 y c X c V F l q N f r P P L o Y + x 4 3 / t 4 a e 9 e e r q 7 0 Z I d G L r C O 0 c P 4 7 k O Z r 3 G t m u u J Z 1 K U q + a l M o l P v r h j x C J B u M f 6 X S K / w / 1 O 3 1 l Y 3 M I h g A A A A B J R U 5 E r k J g g g = = < / I m a g e > < / T o u r > < / T o u r s > < C o l o 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f 5 5 2 6 2 7 - d 1 e 1 - 4 3 b c - 8 a 2 8 - e 5 2 4 d e b a 8 b 2 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h U S U R B V H h e 7 b 1 5 d x x H m u 7 3 i 8 z a s a 8 E Q B B c Q J A i K Z E S K Z F U S 2 r t 3 X 1 7 5 v Z M t 2 f s O Z 7 p e 3 w 9 H v v 6 W / j D 2 O c e n 7 b n n O s e d W t a l E R R o r h p J S U u 4 A Y S I L H v t W d G h P + I z K y s B S B I k U I B 4 k M G K i s q a 8 1 4 4 n 3 f J 9 6 I E O + d / k L z E 4 Y Q g l 8 d P 8 S l U c m O 5 k U i k S h z s z P Y q Q 7 O j s Q A s I R m b + N d b t 2 4 w f a B b c z O z b N 3 / 0 G S M b h + / T q p V A N a K 7 Z u 3 V r 5 8 j i O w w d / O c G W n m 6 G h 2 9 w 6 N B B t m z p p l A o M j 4 + z p E j h y u f 8 l i Q z + V I J J O V 1 Q A o p b A s q 7 K a Y r F I N B r F s i y 0 1 j h O k U j E 3 B d C B O c J I R B C o J Q i E o k Q j U Z J Z z J 8 f u V u 2 e v 9 F C H e O / 3 l T 5 Z Q u 7 f 1 s i x 7 2 N e d I b u 8 i G X b F A p 5 m p q a + e B a D B B o r U E 5 Y E V 5 e y g H X o M C z G M e T p 3 6 j I M H D 9 D a 2 h b U X b r 0 P b F Y h L 1 7 9 w K w s L B I a 2 s L A L l c j j N n z v L C C 4 d o a 2 s P n v N D k c / n S S Q S w f 2 F u T l a 2 0 u v P z 8 3 S 1 N z C 5 F I h E K h Q D w e D x 7 z E S Z P J Z R S 2 L Z N I Z 8 n k U w G x B R C k E g k e P / 8 9 4 R + l p 8 c x H u f / z Q J t b V 7 A M d q Z X J R 0 Z u Y Y 0 9 f D N d 1 O X f u A r t 2 7 e T y 8 g B S g W 3 B y 9 s L J K K l n y l M p D C k l M z O z j I 2 d o / B w V 0 4 j k M 0 G s N 1 H a 5 f v 8 G + f c 8 g h M C y L G 7 f v k 0 2 m y e X y / L G G 6 9 X v t Q j w 3 V d I p F I Z T X U s E y u 4 y C V Q g h B L B Z D S o l t 2 w B k s x k a G h p D z z b n u 6 5 L I p l E K Y W U E i E M m W z b J h 5 P Y N s 2 i + k c 5 6 7 d K X v u T w X i T z 8 x Q g k h S L Q c I O d Y u K 6 L 6 x Z p X v y c j o 5 2 d u 7 c C c B X Y w n m c 6 V e + p 0 9 e b T W j I 6 O 0 t v b g 9 Y Q j U Z D r 2 q w s L D A 2 O g Y b e 1 t L C 0 t k c v l 2 L l z B 4 2 N T U S j U S Y n J 7 n 0 3 f c 8 s 3 c v L S 3 N x G L G p T x 5 8 h T v v v t 2 W W P X W q 9 q K Q B m Z 6 a D 1 4 h E o y Q S S Y Q Q Z c R Y C 7 T W F A s F Y v E 4 j l M k F o u j t S K X y 5 F K N Z D P Z U m m G g A N m N c v F P J E o 1 G i 0 V j w u X 3 X 0 B K C e D L F n 8 9 e r H y r T Y + f F K E s A X b L Y Z R 0 Q L k c 3 5 H H Q v P e e 3 8 m E o n Q 1 9 f L T P w Q j i o 1 x l e 2 p 5 m a u M / A w D b w L M D o 6 B h L S 0 v 0 9 f X S 1 d U F w P T 0 N P F 4 j O Z m 4 9 J V Q k r J h x 9 + x C 9 + 8 W 7 l Q x Q K R W Z n Z 7 h z Z 5 R j x 1 7 C s i w c x 2 F u Z g o 7 G i N i 2 z Q 0 N j E z N U l j U x N N K 7 x H s V g M C P Y o W F p c o L m l F Q C t F H h x k k 9 O K S W R S K T M 0 h V d j W V Z f H I z w U s D D m 0 p z c c f n W T H z u 2 0 b z v I x W v f o 7 U s e 5 / N D P G n z 7 / 6 S R C q p 7 U R N 7 G L g z 1 Z p J R o r V F a c + P 6 T f r 7 + 4 j H 4 y z l F O d H U 8 F z E r b D K 7 v c s t f x s b C w Q D 5 v e m m t N Z 2 d n Z W n l O H W r d u 0 t 7 f R 2 m o a 7 H f f X a a t r Z W + v l 7 m 5 + d p 9 + K c 2 y N 3 2 D 6 w j d G x e 2 z 3 S P w w W I t l W w n F Y o F Y r D y m c o p F 7 E g k E C p 8 Q S L 8 P h M L i u + n G w C w L E G L v c T R 3 Q n G l 2 P c n E 9 h y y m K 6 X t l r 7 t Z I f 5 0 Z v M T q r + j h V 3 9 f U R w A j J p r c l k s 1 y d b e a F r c X g X K 3 x Y q f V f 5 a v v v q a 5 5 8 / V F M t C 2 N p a Y m L F y + x Y 8 d 2 + v v 7 g / q 5 + X n a 2 0 o C h o 9 M J s P U 1 D Q 7 d + 6 o f G h N 8 F 2 3 B y G T S V f F S I s L 8 7 S E R B W A X D Z L M p U i m 8 m Q a m g g l 8 u S T K Y Q Q p D P Z R G W H Q g b H 1 5 P E o 9 o i t I i a s O x 7 Q 7 n R l N E I h F s v Y C T H i l 7 7 c 2 I 1 V v D J s D e r b 3 s 3 9 G L r Y s B m e 7 c u c v 4 + D h f f v E l z / c V K p 6 h y 8 i 0 X K j + i b 7 4 4 k s O H 3 7 h g W R y X Z f L l y 9 z 5 M j h M j I B F P J 5 J i Y m U E o F d U o p L l + + w p W r V 8 v O f R j 4 Z C o U C i w t L i B l b Q v r x 4 B h g U U g y G Y z 5 P O 5 o D 6 Z M h Y 7 1 W A s U D K Z R E r J w v w s I I j H 4 8 x O T w P w 9 l C O V 3 f m O T q Q x 5 F w Y 0 o z G B v G c R y k a K W x 8 4 X g v T Y r L A F s 1 n J g 7 7 M M b G m m U D S W 6 e 7 d U U Z H x 9 i 2 r Z 8 t W 7 Y E 7 o s P r T W u K t 0 H a I q X G j y e L D 0 4 O F h W V w t S S k 6 f P s P x 4 8 d J 1 h g P 0 l o z N W U a o g / L s t i + f T u / / g + / K q t / F M T j c Z p b W r H t k u K X z x n Z H 2 B + d h b H K S K E w H V d Z m e m S S S T p F I N g b g B k E 6 n g + c Y C P L 5 H C 2 t 7 c Q T C b T W N D S V W 7 q z I z G 0 1 o w v R 7 m a 2 c m b g 1 k c x y G T V 7 R 2 P 1 9 1 n T Z T W b 2 L 3 c D o 7 j 9 A X 4 N D 0 X G 5 f O 0 W W m u 6 u 7 v Y u r U P r T X D w 8 O 8 8 s r P g v P 9 H j n y A F d v e n q a l p b m y u o A E x M T n D 1 7 j n v 3 7 v P y y 8 c q H w 5 w 7 t w F 9 u w Z q r J y X V 2 d / J / / 1 3 / l / f f / g l K q z I L 9 U P g D v V p r t v T 2 E Y 3 G m J 2 e J h K J 0 N H Z V d N V b G x s p J D P k 8 + X y G j b N v N z c 8 H 9 e D x B I Z + n U C i Q y 2 X Z 2 m I 8 A b z 3 + n A 4 x p u D G V z X Z S G j 6 N z y b P D c z Q b x 5 z N f r 9 6 C N i B 2 b B 9 i a 4 v F v T n F 4 v w 0 B 7 Y 3 B + 7 e Q j 5 C S 9 w h k 8 n Q 3 G y I E X Z 7 H o T r 1 6 9 z 7 d p 1 / v q v f 1 1 W r 7 X m 4 s V L 7 N + / r 6 a k 7 s N 1 X T 7 4 y w n e f u e t V R W 5 X C 7 H H / 7 w r x w 6 9 B y F f I F d u 3 f R 0 d 7 + y I L D a t A P I W T M z c 0 E V s x x H P A s q 3 R d Y v F 4 I F h I b X H y h r k P c H x H k V R M 8 O n t F L Z t 0 9 8 q u X f v c s W r b 3 y I P 5 / d X I T q 6 N x K 2 u l A 5 u d Z K k T 5 x T 6 X 0 d F R + v v 7 A + I U C n n O n D n H 6 6 / / v P L p D 8 T w 8 D A D A w N l 2 Q h S S m 7 c u M n W r X 0 0 N p a 7 P 2 F I K T n 1 y a e 8 / s b P q y x T J S 5 c u M C h Q w c D 1 S 2 f z / P Z Z 6 f p 6 G j n + e e f X z M B 1 o K 5 2 R n a O 1 Z X K X 1 I 1 8 W O R J i a n K B 7 S 0 9 Q X y w U i M Z i w e f K 5 / M Q S X H 6 d o l U v o s d i d h 0 N G i U s 8 j S 0 v 3 g N T Y D 7 H / 6 X / 7 L / 1 F Z u V H R 0 N j C k t t H v u j i q C h v D G a 4 f P k K u 3 c P l l m h S C R C J p M J x p D W i v v 3 7 / P t t 9 + R y + e 4 P n y d 2 7 d H S C b i W J a g r 6 9 v V Y u T T q f 5 9 t u L v P y z 4 2 s a d H V c l z / 9 6 X 3 6 + 7 e S S h m l b N e u X b S 2 t v L x x 5 + Q S M S J x W L Y t h 0 0 W D 9 7 I Z f L V X 2 W f D 5 P J p N l c n K S h o Y G L 0 / P x F e J Z C l m W g 1 T k + M 0 N b e Q S S / T 2 l Z u L e 1 I p P y + b R O L C H q b J H c X z G e 0 h B k a t i 0 4 N l C k r 9 V m d D G B l p V x 2 s a F e H / T W C h B s v 0 Q y 1 k H K V 2 6 c h c Y G N j G 5 c t X O X T o u T K L 4 r o u 9 y e m a e v q o z G 2 9 h h F K c 3 J k 5 9 w 7 N h L N H i q 1 2 p Y W F j k 9 s 0 b p B o b K R S L H H z u u c p T H o i p q S k u X 7 5 C M p l i x 4 7 t K C X p 7 O x E a 8 2 N G z d R S j E / P 8 + 9 e + P Y t k V n R w f P 7 H u G 8 f F x p q Z n + P n P X + X 7 7 6 / w 0 o s m C V c p x Z d f f s P g 7 p 2 c O P E x j Q 0 p X n v 1 Z Z Y W F 9 n S 2 0 s k U u 6 u + u 5 g P p 8 j k U g G H V M 6 v U Q 0 6 m V p 2 B E i N d 1 c j e O 4 X B 6 3 m S k 0 B I S z L M F b Q 0 U 0 g t u z F h P T I 7 B J B n / F + 2 e / 2 R S E s l s O U S y 6 u K 7 L 8 a 2 z j N 4 d Z c + e I e N m n f q M 1 1 9 / D S E E u V y O K z d G m W A P 0 V i c d / b k K 1 9 q V U g p e e + 9 9 / n N b / 6 q 8 q E y j I + P Y 9 s 2 L S 0 t x E K u 0 K P C d V 2 y 2 S y W Z f H Z p 6 c 5 8 u J h E o k E y W Q S 2 7 b 5 t z / + i Y 6 O d n Y N 7 g z e T 2 v N i R M f 8 / d / / z s c x + X z z 8 / w y i s v o 7 V m c n K K T 0 9 9 x m 9 / 9 z d 8 / P F J 3 n 7 7 T e L x R E A c H / l 8 j m g 0 h t Y K 1 3 G J J x I 1 v 4 v W m n R 6 m W g k i h C C T C Z D e 0 c H A F + N R p j P G 8 I Z t w 8 s Y d H f q r i 3 Z I O S x N w b F a + 4 M S H e P 7 f x C R V v P 0 Q 2 6 y K l p D n z N c 8 9 s 6 P M F V p a W m J 6 e p q F + U U W l 5 Y o d L 9 O J G o s 1 s M S S i n F n / 7 8 7 7 z z z l s k a q h i P k 6 d + o y e n i 3 s 2 T N U + d B j g e M 4 5 H J Z X F c y P H y d 2 d k 5 p q a m e f X V l 2 l v b 6 e h o R E p X S z L K p P t 8 / k 8 5 8 9 / w f H j R 4 O Y R m v N y J 0 7 D O 3 e D c D c 3 C z t 7 R 1 B N v r Y 3 T s 0 N j X R 3 N J a F v s p K b E q 3 F e T E F w a 4 / L f Y y E n + H I 0 b r I B v b q o D V J b o B V o S V z d K n u t j Y j V I + M N g K a e Q + R y k j c H M x z t m W L / 0 D Y W F x f L e t H m 5 m Z 2 7 d r F 4 S M v c P z 4 0 b I p C x 9 f L 7 m C A P N Z i 8 9 u 1 S b K 0 t I S n 3 9 + l m M v H V m V T A A v v H C I G z d u k s t l K x 9 6 L I h G o z Q 3 t 9 D e 3 s 7 x 4 8 c 4 d u w l h o Z 2 0 9 X V x V 8 + + B j L M o O u l d M z 8 v k 8 f X 2 9 x G I x o t E o k U g E K S X 3 x k r i Q H t 7 B + n l 5 U D F 6 + z q p r W t v U p I W V i Y L 7 t P a M A Y j z i 5 b B a t N S 1 J j d 9 z a y 9 T x Z H e M Q K l o W i b 5 O S N j A 1 t o R K x K C / v 2 4 G U L o 6 j O H f u L E d f O h L k n f k I H w N c n Y w y t l j e s 8 Z s K E o o p O f o 7 G z j 2 E B 5 B o V S i k 8 / P c 3 r r 7 8 G w P i S j d I w m 7 G Y z d q 8 u b v a 0 k 1 M j G P b k Y c W P x 4 F I 3 d G S C 9 n 2 L l z B 3 N p S d I u k M n k m J m Z Y X k 5 z R t v G E X z 0 q V L 7 N 6 9 O 7 B a S i n + + M f 3 e O O N n 9 P S U j v p l h p T P 1 a q 9 6 1 S + L 5 S C m F F + P h G q f P y z 4 n Z 4 G o L r R V a O i T F G I K N G 0 + J f z / 3 7 Y Y l 1 O E d X T Q 1 N V J 0 J E V X E 7 O N w F B J o M r 7 e U f w + U g c V f H N k x H J 3 Z u X 6 d p e L h 5 E L I 2 b W 8 C 1 G 6 u C 9 j D e 2 Z N n d n a W b D b H 1 N Q k t 2 + N 8 P L P j t e c y f u 4 U S w W + e a b b 9 m / / x m u z H X w 0 k C R X D 7 P p Y u X G B z c R S q V x H U V H 5 / 8 h L / 6 9 a 8 C p T G X y 3 P 9 + g 0 O H N i 3 q v o Y J k 5 6 e Y l k M k U u n y c W i x G L x c p y A 3 P Z j D f d o w R H C k 7 d i n v 5 B A Y + q Y Q Q C E A p F 6 1 c G q 2 x 0 D M 3 F u z f / 8 v / v i F l 8 7 d e f J Z Y x E I p x a X x C O m C o C O l q s h T e R 9 g e C b K k f 4 i I 3 M R I p Z G a W G S O k f + g t V 1 i I i n X v l Q W k A k i W W t 3 O A A v v z + D s J O s G N r C 1 u 6 u 3 n u u W e D w e M n D T 9 m d K U m n m h g P m s z N 3 m L t t Y W T p 7 8 l G e e 2 c u d O 3 f Z u X N 7 m S W y L M F H H 5 1 E C E E + n w + y 4 W t h Y X 6 O S C R K M p n C s q x A t i d E E 6 0 1 y x 7 h C J H G t u D W b L m 0 7 j 8 e j 4 D U A n x X U D U S s 5 b L z t s o s K q S k T Z A 6 e 1 s I 7 c 8 H 6 T m T C x Z 7 G x 3 q s h T e d 9 H d u I 7 3 v s 6 A 4 C r B A d 6 H A 5 v m a O 5 u Y m e 9 p R J c H w E t P U M s q W 7 n U Q 8 T l 4 l v Q / 8 4 6 G r q 4 v h q 9 f Y 3 i 7 Z 2 e H S 1 7 + L + 5 O L v P z y U e b n 5 0 m l U l X W 0 r Z t / v E f / 4 G D B 5 / j 8 p W r z I V S i s I Q Q t D a 1 o 6 U t d 2 x a M x M N L R t m 4 7 O L u Z m Z l h a X E B 5 5 / v e Q O U 1 0 V p T 8 P N 3 h Q V Y K C 1 w S V Z d 9 4 1 Q q p 3 i D Y A 9 v W 3 E Y j E z k K l M r x a p + C a V F y 6 M I w f 3 I O + f 5 e 0 9 e d 7 Z k 6 e 3 W X L 5 8 h V e f P E I L 2 4 r 8 t Z Q n h e 3 l a Z 0 P A z u z k f 4 Y j R G P K r x O + N 0 w e J + R c z 2 J C C J M b l Y Z C m n m F y 2 O D e a I t 3 y E p 2 d n V y / f o O G h t J c r 1 p 4 5 + 2 3 O H v 2 f H B / Y X G R S 9 9 9 z 9 j Y G L d v j / D V V 1 9 z / / 4 4 l 6 9 c N Z k Q F Q h b n 4 6 u L l p a 2 7 B s G 9 d x + D Q k 9 O z r L v 9 t B e Y a i u A 1 B O n i j 2 P Z H z c 2 H K H e f G E / l m V m k m q t G V s w D T V M o N X I h H f R d v R 3 c P L j k 5 w 4 8 R E f f v g R h w 4 d L D u n N a l o i K 3 + O r W Q d Q R 7 u x 0 S k d J z b 8 3 a F N x S Y 3 v c m M 1 Y n B h O 8 N n t O I 2 7 3 u H 8 a I p L 4 y W 3 9 Z s 7 k k g 0 S o c 3 L r Q S o t E o e 5 / Z w 2 e f n S a d y X D 7 9 g i 5 b J Z E I k F X V x f 7 9 u 1 j 1 6 6 d 7 B n a z b l z F y q f H q i C P n y r Z E V i O F K Q 8 D q Z P i 9 5 1 u d f Y L 3 Q C G G B E K A F i / k n L + Y 8 b o i / n L / 4 8 K 1 m n Z C I R d n d m a S t r S 1 I d j 1 1 M 4 Y j K V P Z H k S o S s z P z x O N R s v y 8 A q u K O t V H x Z H B w o 0 x D R f 3 4 u R L l i 8 s r N A 1 H 6 4 z 7 V W n L o Z p y h X J m w + s 8 D h b Z K + z g d n d w A s L i 5 y + v Q Z h B D s 3 r 2 L b D b P v n 1 7 y 9 K Z 5 u b m m Z y c Y m C g n 0 i 8 k X h E 4 7 p O I N o 4 U n B r N s L 4 s o 1 b 4 S W + s y f P i e H q A W L h j Y l p J Z G u g 5 I O 7 a l Z R C C 4 1 z / E X y 5 s H E K 9 + + J + C j k z h d 2 3 U C e G z Z w c f 4 D 2 Y c k E c P r 0 5 x V T O e D D i v G p H 4 q 3 h / J B j / y 4 o D V 8 P x F l Y v n B 7 q Q l o C G m O L Z 9 d V c 2 m 8 0 y P z / P n T u j H D 3 6 I n g N / d N P T 5 N O p / n 5 z 1 + l u b k Z p e H 2 j O D y W I F k Q z M x W / H a r i K X x q N M p W 1 j Z F a 4 F O 0 p x V z W O E d h U g W E 0 i o g F E r S 0 V g 7 r q t H b B i X r 6 2 p g Z m p q Y B I 8 1 m L f L 7 4 U K 5 e L W Q y 6 T J 3 7 8 L d 2 G M n k x C m P E 7 4 n 3 M t Z M J z q 5 Y L F t e m I s g a P 9 P C w g J n z p z j 3 / 7 t T y Q S C a R 0 y e c L Z v q 6 b f P G G z / n l 7 9 8 l / f e e 5 9 C s Y g l 4 P Z 8 n G S D i X W K 0 m J i 2 W Y q 7 b v g F W 8 Q g k 8 m a r j q J o L y J 3 5 a K A 2 O r L 0 s W j 1 i w x D q x T 3 b a G p q R G v N 5 L I g I T L M z E y h t e J A T 7 n v v l Y s L S 1 y 6 b v L g a u n N C z m H / 9 P o j V k i 4 + H U R o 4 d y f 2 y J 9 z d C H C e A 2 B Z H l 5 m W e e 2 c v f / d 3 v 6 O j o 4 M i R w 3 x / + T J L S y X 5 e m p 6 m o 6 O d r R S Z Y O 0 e B b w 5 m y E n u b a K u B a E d B L e K v V C s F 8 e n U x p Z 5 g V e l + d V j 6 u z q Y m Z 5 G S s l 3 l 7 7 n 2 t e f I q W k t 2 8 r Q l h s a S r N E F 0 L Z m d n O X n y E 4 S w O H 7 s a F D / u B p 9 L c R C I s W j Q m v 4 c j R W c 5 2 L h 8 F s p v z 5 S i l O n z 5 D J G I H g 7 e p V I o 9 Q 0 M s L y + h v W y H 9 r Y 2 O j r a W V x c r B o U f 2 l b k V d 3 F m i p W D J g L a i 6 d g I E v l k X a A T Z g j 8 o X N 9 l Q 6 w p s W + g i + 8 u X W Z p a Y n 9 B / b x 6 q s / I 5 V K c e 6 O E Q 2 u T K z u E m h v s P G 7 7 7 7 n D 3 / 4 f 0 k k E r z x x u s 0 N T U F 5 5 w Y T n D W e 7 0 n g Z w j K q v W D K 3 N e N l H 1 x M s 5 H 4 Y m Q C m M y Z t y o d l W f z q V 7 8 g F 1 p z A i C Z T D A 3 N 8 8 f / v C v T E 5 O M T o 6 x u z s H E o p n k n d L j t 3 w n P 1 f s j 3 L M G 8 h h D C q H 4 I l r L R q n Z R j 6 X u B 3 b b U l H S y 2 m O H X + J p q a m s t 4 s 4 1 m U 2 Z B P X o n R 0 V G + + u p r h L B 4 9 t k D d H S 0 l 8 1 l 0 h r O j j w 5 I v n I / 4 C G l n U E J 2 + Y T O 3 H B X / w W i r z G z S 3 t D I 3 N 8 / s b E k A E E K w s L j I 3 / 7 2 N y S T C Q Y H d / H K K y 8 z N z d P P p / j Q N t k c O 6 d O Z s T w w n u L q z e u a 2 E W l Y K P 5 Y S R u f L 5 K N V 7 a P e y s o t s U 6 w p S m O 6 5 o s C P 9 H 9 2 / 9 5 b 6 S o X X H w / j 6 6 2 / Y s m U L R 4 4 c D u K k t r Y 2 l L f w S c E V f H g 9 Q f o J u n o + J t c o H o S R d Q R f j c U 4 8 w Q J L w R 8 O R b j o + s J h v b s 5 d y 5 8 2 S y J k M + H o / z 2 q u v E I t G a W 1 t x b Z t G h o a g i W m Z S H N Q H K q 8 i U f C l t b a s d c I h R D + a 1 1 w b O C 9 Y y 6 j q E s y 2 Z q c p J 4 P F 7 d g w H L S 8 a / 9 w d N 5 + f n m Z q a 4 v r 1 6 0 x O T r B v 3 z N V U 8 E b m x q Z X Z a c G E 7 8 o H G m h 8 V a 1 T g f J 4 Y T f H 4 7 X q a I P U 5 8 c j P O x z c S Z W 5 k 3 j X j T s V C 5 V q F 5 R g Y G G B u b p 7 + / q 3 c + v 4 M R 7 b M V p 6 y Z m x r d Y l 7 8 W W 4 w / T J V F L 8 j J V y p X E B 6 7 U 8 m a v 1 m P D m 8 8 + w Y 8 e O w D q F r d T d u 3 d J N R r J N u c I r l 0 b R m t N c 3 M z 2 7 d v J x 5 P l E 1 7 x 3 N v b h b 3 8 u 1 k K X b 6 M T G 9 x h 7 W W W W Q 9 n H B k Q J Z o R 9 8 d 9 9 m c n K q q h O q R H d 3 F 1 J J p q a m + M U v 3 u W D f / 8 z L 2 5 b n Y Q r w Z G C 1 3 Z V P 1 d 7 E r p p p y V L N T 5 T 1 0 0 W y / + s 9 V i 0 L J B K l d Y x 8 D E 1 N W 1 W Y v W q t X R p 7 + i g v b 2 d R C J B L B a r m T X 9 2 e 3 4 q t M v n j S + v R + t O Q Z U i S e V U f E g L B c j L C + n V 1 0 G z U d n R w c z M 7 N Y l s U v f v k u o r j A n q 6 H H 7 6 Y q V A c A + u k t W k E x k Z 5 q l + p u l 5 L 3 d J 9 s K + b 2 7 d H q i w T X m q M Z V l B k G 5 F I n R 1 r p y n 5 u e 6 / R g 9 / 4 P g r u E z 5 J 9 g 3 t + D M H T k X T 7 4 4 M M g z g x j Y m K C U 5 9 + x k c f n + S b b 7 9 l e X m Z v 3 x w g r G 7 o 0 x P T z P Q V j s e W g 3 b 2 i T Z W o K N V x V k U g h D L g 1 M z t Q 4 v 0 5 Q t 4 T a s a W N / v 6 t Z U T S W l M s F h k a 2 l 1 y C Y C O V P X F B 7 i 3 a J S n r + + t 7 s L 8 m L g 5 + 2 A V L J x Y + 2 N j K p v i t d d e 4 d 4 9 s 1 u G v z R 1 J p P h 7 N n z v H z 8 G K / / / D W e P X C A 5 u Z m e n t 6 6 N v a R z x u 3 O u W R O 1 r s R L O 3 Y m R r P i + 5 p q H S F N B q m z h 4 d 7 j x 0 R d i h I R 2 z a 5 X F 6 a U Z h U V 6 9 e 4 5 N P T n H 1 6 j W O 9 J i 1 w d s b q n v G U z f j X J l 8 s O v y Y 2 M 6 v X 5 9 m B / 8 r 4 a c I 5 A i Z i T 0 j F n 9 F W / e 1 N C e I a L R K P P 5 K P F 4 n H 3 7 n u H Z Z w / Q 3 t 7 O V W + D g 4 N 9 q + c K V s K R g i 9 G V + / w B M Z S m X m 9 A q 2 r 2 0 y 9 l P W 7 u q v g y J 4 B L n 9 / u Y x M / u 3 t 2 y M 8 9 9 y z D G w f 4 M K 5 8 2 x v l 6 F 8 F b N e x I n h x K r Z 1 + s J R 4 o H u p 4 j c w + 2 Y o + C t U 4 h u Z d u I p 6 I c + W e I c e J 4 Q T D c 0 3 M z s z g O A 7 N C c W M 1 z H 4 L p l l R 9 B a E 3 + E j + 5 n f h z s d Q J j F M C z S u H 7 G h g Z q 7 2 r y H q j L k W J x k S M P X v 3 V I k R j u P w m 9 / 8 N W 1 t b a S S S Q 4 f f h 6 3 m K M 9 5 Z I p C j 4 c T l Q t v l K J g b b 1 v x A P k u v X 4 h Y + S a S L g q 6 u L U y N l z Z J m 8 n Y z C e f J 5 v N E r O h I W 6 u T S 6 X 4 7 P P T l N 4 g N S + G p S G g T b J 1 a k I W x p D 3 o b 2 i s D 8 E T 6 x B K 5 U V e 2 m H k p d W q h s N l M z K L 4 7 O l q W 7 t / R 0 c H 3 Z / 7 I 2 Z E E Z 0 b W l k l w d 3 5 9 G y t e A 1 o t R e d R p + A / L h Q c z Z n P P y f a U p o u r z S k m j u 5 O m X c 6 G T U e A 8 X L n x J T 0 8 P v / 4 P v y y 7 N g + L Z F R R l I L J t E 1 v U 9 i F r 3 1 V a w x L 1 g X q L o Z 6 d t c 2 8 j m z 4 Z d f M p k M j u O y f W A A N 6 Q 7 3 7 0 7 y t E 3 f m O 6 h g r Y l m Z v l / v Q C 1 k + b q R W y O K 4 s w K x 0 w W x 7 o 3 F L s 6 z e + 9 + k q n y j Q + E E C z r d o a n I 2 S z W f 7 w / / w r s 7 O z t L S a R V + K U n B i + N G m v l y b i g a C h q N C S a Z V M J U a W E q r q v a z 3 q X u L F R n c 0 P Z z N m 5 u T n m F x a 4 d u 2 a m Z s T + s T j 4 + O M X v u i V A G 8 s N W s C f H m 7 g L b 2 t x 1 b 5 w 1 J W F g Y q m 2 a 3 r 2 T h x L r O + H v j 8 x S U / 3 y r t x 3 J 2 P 8 P 4 l y Z t v v c P f / u 1 v a G t t 5 e S N O K d u r u 7 K P g i O F P Q 1 S x b z g q 0 t r t d I P Y j g T 9 C B 3 p 9 c 3 8 6 y F u o u O d b S b p k Y U S w 6 d H V 2 s n f v n s r P z v 7 9 + z l 0 8 A C 9 z Z L X B 8 2 C K x 0 N q s x l e t y T B R 8 X X F W e M K s 0 g S o Z s T Q v 9 D + c W v Y 4 s X t o i N a W l b f l A W h u 6 8 K J t h n 1 z Y p U 7 f z 4 M P C t u F S C + Z x F Y 0 w z F a i h 5 a 9 b c k b M 7 N 7 K 9 r P e p a 6 m b 9 j e I v N + / K S U Q k q X b 7 6 9 W H P 0 v q m p k T t 3 R z n Q 4 x C t 3 e H X N S 6 G F l I 5 O x L n n i e o H O h x 6 U g p n u l + + M y D x 4 F B z z g 9 y F 1 W S n B 5 I l o 1 2 f B h k I r p w I o X J B z Y 4 p B 3 B Y 4 k p E p U 3 Z h H v D + V 7 W g 9 S 1 3 F U N u 3 d H L / / n 0 u X r z I r V u 3 u X n z F n 1 9 f f R s 2 W J + x B r + 2 / T U N E t L S 5 X V E B q U r F c s 5 Q W f 3 I j z y c 1 4 0 K j i k d J q Q C t l Y v 8 Q x N b Q 8 S z k z F r j A B 0 1 x v h 8 X J 2 K c r / C d Y 0 / Z N p U r i L T / + J 4 1 I y F q d D 1 D r 9 k 6 F g D 9 y f y V e 1 o P U t d x V A 9 b Y 1 k 0 l l m Z m Z x X I e + v l 4 A e n v N b S 3 8 7 G f H G R u 7 x 5 / + / D 4 L C w s s L 5 e m b P u D k v U M R 5 W P S 1 m C I I Y S A l 7 e / u h y d C 0 U 5 Y M H e K / P l K z O o b 6 H s 5 J r y V X 0 Y V v V G l 7 B F b Q m F G 1 J x V t D e c 9 G h e 2 S u Y l Y 5 n Z p + f H + P j 8 U d R V D F X I Z W t t a e O O N 1 9 k z N E Q q l e K r r 7 8 h E l m 5 W 4 3 F Y u z f v 4 + 3 3 3 q T + Y V 5 P v z o J A B L j 2 F m 6 3 o g 5 w i W Q u t F 1 F i f / w d j L Q O 8 W s P p W 3 G k 6 z y Q g G E 8 j F d Q m e 2 O l 7 p 0 Z F u R 5 / p c y l + p 9 m d w 3 P q K o + o q h o p F I 0 x O m n Q i 3 9 w n V 9 j g q x L x e J y F h W X + 9 m / + I w B f j F X H X B s F 8 7 l S B / L 1 v f X 7 H j l X 8 P + d + J L I 5 C l e 2 7 G M 4 z x 5 a 7 C l S f L x j Y Q X Q 4 G f A q 3 9 m M l D e G n n y n a 0 n u U J 9 H + P D r O T Q 3 k D q p z T t B L S 6 T Q v P G + W A 1 P a W + B / g 2 J y 2 W T H n x h O k C 0 + u U s U H o J Y C f H e F 9 m z Z z f f X b o E d / 8 S r F X + Q + A L S E c r t g z C k + S V N o L H / S U b q b 3 O V e P T C s A s w e 0 9 R 1 W u G L O O q B t R I h 6 x 0 V r T 3 t 4 e W C e t N Q M D 2 3 C c 6 o 0 A K h H e o + h J T h n f T J D K Z L b X a t g + E q l G m p q a i E S i H D 3 6 A m / v f b i Y q h I t S Y X j x X H N C U 1 z K D s 9 F d X B 1 J X L k x G 6 G 2 X I L J X i p 4 B K 3 v B K O u N U t a f 1 K m v o o 3 4 c 9 H U Z I j U 2 l i 8 X b N s 2 + f z K F x x g e P g 6 q V R p 7 b b V 0 n q e o h x 5 V 5 C K m Z V 3 / V K J u U K S Q 4 e e o 6 O j E 9 u C Q w + Z U R 7 G U s 4 i l 1 n m 1 Z 3 m m h 4 d K P L 6 b n M c H g R f L l i c v O 5 1 j F p 7 E j l E I y o w V L 6 9 W l y s / s z r h b o R J f o 7 2 9 B a M z d f v s 2 k U o q r V 6 + V 1 f l I p z M s L C 4 x N G T 2 h g W 4 8 I C p A E 9 R j Z M 3 E m X L i v 1 s R 3 k H N l k h j X c 1 1 l A T 1 o i 5 W 5 8 z 8 8 3 / z f z 8 H P P z 8 x Q d h 0 9 q q b E e g 7 T 2 7 Z F G o 1 H K P y p Z q d m 5 T F V 7 W q 9 S N 6 J E I Z / n u + + + J 5 l I c u 3 a c P C 7 n j 9 / n o W M Z G L S L F m 1 n E 5 z b + w e y 8 v L N D S k a G 1 p D k Q L R w o W N 6 i 6 t 9 7 4 5 G a C p Y L 5 H V M x z e 7 Q d P b K Z d p + y I K g v 3 x l i K N H D 3 P u 3 A V y u T z / 9 b 2 v K 0 8 B n z 6 + W f I z Z 7 Q 2 G w 8 E 1 Y Z W U q q q 9 r R e p W 5 i q G x 6 g R 0 7 t t P W 1 s q 2 b f 2 M j o 3 x w Q c f s m v X I B 2 D P y O T T j M 6 O s r U 5 B R S S R o a G q r U v 0 9 + Y C 7 Z T x l S w f k 7 c d I e q X a 0 S X 6 2 w 7 h S S p f / t q l H 2 O Y H L 3 5 q b m p i 3 7 5 n a G h I 0 d f X y 9 b 9 Z u / f M H w R Q n v H g Y 0 y n A p Z K F O h t K 5 q T + t V 6 q Y 7 z + c L Q R y U S q W Q r u L t t 9 9 k f n 4 e y x I M D g 7 S 2 t b G r l 0 7 g 8 V B w v B X k a 0 3 x F c e Q q t L n L 8 b J g 7 B i k R S i T L L F H u I j I j W p O L Y Q I G X v E 3 s 0 u k M g 4 O 7 A O g K z 3 / y E J D I V / d 8 p c 8 n U r j e J 2 C d o G 5 i q J 4 e k 1 7 k o 7 G 1 A 8 u y c B w n y G l r a m x E C F G 1 r e V y Q b D s 9 a z 1 h k J 1 e 6 l r K G 1 U U j + m i k c 0 g 5 0 u z 3 Q 7 f D 4 S 5 9 J 9 M 6 z x a o 2 l v 8 J w i 1 m y y y Y l 7 M V t R Z o S p U b / 7 b c X 6 e w 0 C Y P P 9 Z a r h g F x / O k 7 3 r E Q 5 t Y S R q A I r J T v D t Z o U + t R 6 s Z C 2 b a R z X 3 M z i 2 S c w S x W I x E x d h m e E 3 y T F H U r X X a i L C E + U 0 v 3 C 2 J O z v b X f p a J F 0 N i s m 0 z Y f D c W 5 c v 4 6 T X 3 l j 6 W e 6 8 r Q V v q E p b h r 8 1 a v X u H L l K r O z s z h O k X j c X D O T a h V + Z i l e C o 7 R a G / r V y l L r l 5 A u v o x U F i l V c / W 9 1 8 Y U k p 2 b 9 / C Y k 5 Q L J Z L t F p r L O 8 K 6 K d j T o 8 d X Y 0 u E c s M P V S 2 0 0 N b i w g B f c 2 S k U w X n a m V z e + O L S n 6 e 7 t I 3 3 i f f / / 3 D 4 h E b L q 7 u 1 h Y W O T 4 8 W N l 5 7 4 S q I q a F / u L W B 6 R D m / N g 9 Z E b c W h v k L g 8 v l E K p F K V b W n d f v 3 y c X h y t 9 t X f D a / g H y + T x K K a Z n Z u l o b 0 M q j V M s l m V P K K V w H J d 4 3 G w 4 V k + 9 0 2 b D 3 m 6 H b a 3 l p F k u C E b m I q Q L V r B Z Q y 2 8 v S e P 8 H Z E j C c S 2 C s k J U o N H 3 t z 1 g Y 7 H H J F S E R c u l N F P r k R Q S q J d F 3 6 m / P c n g H p O r i u i + s U k a 4 p r l P k 1 Z c H K 1 9 6 X V D 7 W 6 4 D w u 7 e 8 n I a R 8 I H V 2 x E p N o C a a 1 w 5 P p P F d / s u D Y V r Z q q n 4 p q d r Z L t F 4 9 d c m f L J l K p V Y k E 8 C M v z y 1 1 t y e s x l b t B i e i n D q V q z M E t 2 Z s 0 v x U u A O e u 2 m j h p C 3 Y g S Y Q l 8 I S O Z m F 4 i m 1 m s U p O E E O T z + Q e u H P Q U j w f X p 8 s J Z V v Q G F d k v T l L K 2 E m b V N c Q 1 b 7 y J w h l N a a x p h Z h 7 E 5 I U l F z T F a B 8 d a a w b a H J o T E l s o t P b q U V X t a b 3 K y l 3 H O i K 3 O M n U 3 A I I m + + + + 7 7 s M S E E X 3 3 z f d U O e k / x e L E l t P J Q r e y T d / b k 2 d O 5 8 p J s R c k D F 7 C c z V j B m n w d D Z L D W w s 8 2 1 O k t 8 n B l a V Y K V 0 w h N N a 0 x J X 7 O s u m m x 0 L 3 6 y W I X Z P z L q U p R o a G 6 n q W 0 L O 3 u b G R j Y x u x s + X Y p u d Y j Z f e f 4 v F j c t k O 1 L e V s k 8 6 G y V C w O 6 u 2 s R a Z R o b A N / c L x G u M a 4 A j e N q r k x G y D u w t c X F Q h l 5 3 B M j v r 0 f Y S 5 r C P b C 1 g J K a Z T S V e 1 p v f 7 V / q X W G e N j I z Q n o w x 1 u T Q 3 N 7 O 4 u E T W 2 w T M k Y J 4 q n p n j a d 4 / F D + z N g V J g 6 m Y p q f D x Y Y m 7 f p 9 v L 7 G m M l a 7 G U r 3 5 O G K U l 1 j Q D r W a f 5 O 7 G 0 i I 9 o w s W S m u 0 U o F s r p V x A S 0 U A s V A c g Z Z R + 5 K X c V Q f h y 1 f e d u m q J 5 G r w U l 8 H B X X z x x Z c A n A + N j z z F k 0 f K I 8 j n t 2 v H r F F L 8 + q u A n l X I K B s A B f P X T x / N 4 b S 1 V v X + C q h 1 m Y L n 0 9 v x h F o L z 7 S o B V t S U n U V j z b W + B I f x 6 l F e k C 7 O 4 s m p Q j V T Q v U K N N r U e p G w u l Q 0 p N g S S J R P k F 3 L 9 / H 4 V C A V m j p 3 y K J w d / O n 5 R w q k V h K B M U b C U N + N W 4 x W Z 6 Y s 5 i 6 W 8 x U f X E 3 x z L x Y s h H l 1 0 q y F b o i j + e x W j M 4 G l 7 w D E c s T H J R m O i 0 o O H D x X o Q L d 6 O g N V c n b B q i E q 0 U t m 0 T t e o o h q q i 2 L q V k t L X 2 p z C t s s v T G d n J 5 c u X a a 4 8 l j i m m D e 4 S k e B U V X 8 M n N 6 h n U D z u r + M R w g r E F O 4 i L t J c B M Z c V f D d u 0 x I 3 7 l + p + C q f Q n n l 8 o S N U p p C s U D M l j X a 0 / q U u p m + k c u b z G Y h B K 2 N t X v C v c 8 + / 1 A L h o T h 7 w r 4 a M 9 + C h + O N I u H h o d + V h v g f T B M 9 k N z Q p I p m C X M G j z 5 3 F i p 8 H E p B S m d B 6 k U i U S C V K y 6 P a 1 X e b i u 5 Q k i X 3 Q D C 9 X U U J t Q U d t a 0 4 o 9 t f C g L W Q e N 1 Y b 9 N z o 0 N p M S v Q 5 9 S g z p L X / x x u c j V p G Z N B a c X v W C l m l s J U y p S n m G m u l F P F Y n I i 3 2 V s 9 o G 5 E i R t T i 2 Q y R s m z L c G N + + n K z 0 p i h Y X 3 6 x G r D X p u B k i P V B 9 e T w Q r 3 q 5 h c a o y e G I 4 W i n u L V h m 4 R W t K b q + J f J j q b D K Z x Q + p b y i F Q 2 t b V X t a b 1 K 3 f S j l m W T y + U C t S + z v F h 5 C m z y n n + j o S m u 0 B o O 9 D i 8 s y f P 2 0 N 5 X t 5 R w P L 2 S g I Y 7 H B J + h 1 h y O I E d K q y Q p X H h l R K K 7 Q 2 s d V s h o B o m Y K m u a U 0 + 2 C 9 U T e i R N 6 R J J M l 0 9 2 c i n J 9 u p Q U 6 7 u D w c X 5 g V h p m 5 m n W D s W v A H f 4 e k o 8 9 4 0 + Y a Y 5 q 0 h Q 6 4 3 d + f Z 2 e H y y s 4 C f c 2 S t t B e y I 0 x 3 / K E C e O N O X n H S i n a E 5 5 A o R R 4 d V p r B M Y 1 n E l D S 2 t j V X t a r 1 I 3 o o Q A k s l k 8 I M n o l C c v h j c 9 1 F r h u e j Y K V t Z p 7 i 4 e F I + P p e j P t L E U b m I 1 y 6 H 2 V s I V K 2 6 u 3 + H o d d 7 S 5 N X k b E U r 6 U T h Q U j y x R S z H U W S R h K + a y p X o p f R d Q 4 k r F 7 G K G u Y z Z h r O y L a 1 b + e z y z b r p q g 8 P d K A 9 + W g x n S M R t b h 1 + z Z D u 8 2 q R v 5 j j 7 q p 1 1 P 8 u B C e u u o q s / n A t h a H y b T N 3 q 4 i y Y i L j e L O H E w u w b 7 u P F o p b s 7 A + A L k l q c 5 v j v O u R E b K V 2 k 6 y K l g 3 Q c X G / K h u s U 0 L L I r / / q 5 c q 3 X j f U V U T i q t K E w v T i P J F I h F Q i y V L 2 0 a z S w w b J T / F 4 o b 1 d D f 3 M o L s L E Q o O f H M v w u l b U T 4 f i X J r 1 s a 2 F G d H o p w Z i T C x K I i L P H 2 J B S 7 c j Z Z E C e 9 W K T O g q 5 S k r 8 k h t p b t R H 5 E 1 E 0 M B Y L x x Q w j I 3 d Y W l o K i N W 3 t Y 9 z V 6 a A U h w V 1 b m y L x G G n 3 u G J + 8 + R Z 3 A E y L C L l 7 R M e 7 c U h Z e 3 Z E L X L v + N p j S A y Z e C p H J l 9 V t Y U h V d C W 7 d / d X t a P 1 L H V l o a a X 8 w w O 7 m J + f i E g l G V Z H B z s C j Z i y + f z 5 E d O B O 5 f J d x N L l d v P P j i u H H Z V c j i + E K E q z S n b p o J h U o p r k 3 Z I X X P 1 C k l i V k u S i k K j p H M p 5 d h + / a + y j d c V 9 S V K C G 8 h d + F E C Q S C T 7 + + B M A Z H a a s b F 7 / L f / 9 k e m p 2 d 4 / f X X q t b k e 4 o 6 h j d 4 W 1 L w P E X P J 4 1 P s D L X L q Q C e m N P u 9 q L x K y S y y e l w r L q S J C o p 4 F d v y i t a W h I s W 1 b P z t 2 b A f g 3 v 1 x O n s H + O 1 v / 4 Z t 2 / p J J B K 0 J l c 3 R e U r 6 T z F e s I s r O K R S H n S t z K D t Q G Z f I K F S a U N c d C S Q 3 1 5 b C E Z 7 C i g l K Q x 6 k A d z d T 1 S 1 3 F U C C 4 M p X B c c y c m O b m Z g C i 0 Q j f X B k F S n F U e E y D G u N T S p e 2 T X m K B + N J d U B a m 4 V 1 V r J O A Y l 8 s c G z V E o r t D S P b W l y U F K i p O T m t E A p S U 9 j k T f f P l b V f t a 7 1 F U M 5 S O R T K C U p r O z A 4 C W 5 m b 2 7 h 7 A c U q L I u 5 o L 1 f + a i X N H v w B u 0 T 8 1 P A k 5 u i V 3 D w j Q o S J F b Z S h l R h y 2 U K 3 i T C n k Y H p R R S K Z Z z x m o J L W l q K u 2 4 U i + o S 0 L F o j G k l C i l m J q a p r W 1 h Z G r X 3 L j 5 k h w j u 3 t Q + v D H 7 X 3 0 e L t 0 / o U 6 4 M y K x R Y p / I B X D M V Q 5 p p 7 F q G 4 i f J 4 a 1 5 p F S k o s Y 6 u V K S L R g i W t p l Y k l U v m V d w B J e 3 l U 9 l b G l Y q D q 3 b l z h 2 u L 3 b z 6 y i v 0 b O l E a y N a A F V r x o V x 0 N t s e V t b 7 f U O n u J J o h Q P + b G R b 3 0 q r Z C Z k u E L D a b 0 N T t Y S B p j D l u b H N O 5 S o W l J U q 6 9 D Y V 2 b V / f 1 W 7 q Y d S l x Y q 5 6 1 4 I 6 U k T y O D D e M o J Z m e n m F p y a y X z S r Z 5 5 Y o u Y C D H U 8 J 9 e P C L J o S z g 7 3 j 4 1 M 7 k n h / m R B J Y O 4 S S t F 3 J b 0 N R s S D b b l i d k u U i m k k m j t o p Q k Y T t s 3 1 m + v n 2 9 o O 5 E C b 8 s L i 7 x 9 d f f k o x C V 1 c n C w s L 9 P X 1 E Y m U 1 o k b X S h X H S x h s t G P b i 8 t Z D + f t Z 5 Y w P 0 U F a g V J / n j T Z 4 V M i V 0 H L h 5 i q g t 2 b 8 l b w Q I p c h m l g M x Q n q l P V n 0 5 l / V Z 6 l L C w X Q 0 N H N t m 1 b 6 W h J I K W i r a 0 N I W B u z t / h U J C v S H B 9 v q / I m 7 v z N I b 2 L 8 q 7 1 t O M i R 8 D g Q U K u X i B g u e 5 f r 6 K F w z W l s g U E Y q e x i J C G z J J K Y k n k k i l c K V E u p J C I U 9 7 o s j Q 4 f K 1 0 e s J d T c O 5 Z f J r E s + X y A a j S K l S e E f H 5 9 g 2 7 Z + w E z D r k S m R g b 5 t l b 3 6 b T 3 J w q z y I q J l T z S h C 1 P S J g I s i Q q L Z M l e b 4 v R 1 f K q H m u J 0 J I a d Y 1 9 6 0 T C K S U t H a 0 V 7 W X e i l 1 l y k R L p 2 d n T S 3 N J P L 5 Z B S B u N S f n p R Z b b E t L 9 O d g h P r d O T h D b j T G F L V E m m C i H C W C Y j e y t l r F H U k u i Q Z V J S U i w U A i J J K c 0 G A a 4 k E o 1 X t Z N 6 K n U b Q 4 F g N G f h e o O 8 U k r a 2 9 s o F A r M p G t 7 q n M V e 8 G C U V 6 e 4 n H D s 0 b a n z l b 7 e Z V k i k s P G i l c I O 5 T Y p 9 X X m U N G Q y A o R C W J Y h k u f u u d J F S p c D r 7 1 b 1 U 7 q q V S 3 w D r D 9 M w M Q s D 8 / A J S S q 5 d G 2 Y + W z I 9 l V b K X y s 7 j M h D b F / 5 F L U R j C F 5 R D J 1 J f e t F p k C F 9 B T 8 3 y B w o + f l F L s 6 z Z b G E l l y K S k x C k W S 9 b J d Q P r J J W u 2 g q 2 3 l D f n w 7 Q r b 1 I q U g k E x Q K R W K x G E O d R X S w L k E 5 z t + p X l n W / Z F X P N r 8 8 O X w k s B Q S S b f t Q s r f E G d V w 7 2 5 G m I + j G S I Z P r u X f G z T P 3 c / k c r u t y 4 O U 3 K z 9 I 3 a F u R Q m / S A T Z X A 6 t N a d O f Y p T N I F r d 6 M T 9 J R h K 1 V N s a f 4 4 Q j 9 q r 5 C F 5 b D q y x T y G p 5 c Z J S i o h w i V s m C + L Y t p w Z Y 5 I S q U z c 5 A s R C G E s k z S W C U + M S D a 3 V L W P e i t 1 s / v G a v + W Y 2 1 I V 9 K 3 t Y / t O w Z w X Z d 9 3 Q X v w p V T q N a Y U 6 2 6 W n i 6 o l I N B C 5 e a H A 2 F A v 5 O X h B r K Q U S p b f 1 9 o M 2 B 7 q L f B 8 X x 5 b m H l N 0 o u b l P S k c S n J Z L L G x f N i J 8 c p I l 2 X w 2 / / d V W 7 q M d / G 6 Y J 3 b t / n 6 b G R q R U X L 9 + A y k l P Q 0 m l V 8 p F V i p W t x Z q 9 X a 7 G v p r Q l l s V L 5 n r b B g G x o H C l s l Q I S B W 6 f J G 5 L k r a R x S 0 M a Q y Z v A F b T y b 3 B 2 9 t 2 w r i J s d 1 v N h J E a 2 j x S x X w 4 Y h V L J v N 9 P T 0 0 j p s n 3 7 A I V C g a H O Q s m X 9 0 g l d T U x m u N P m b J W G G N U Q a r A p S v N n v X d u r B L V y K T i Z F s F L 1 N D g d 7 c y E V r y S F + 6 K D f + y 6 x n L 5 c Z R f D r 7 2 b u X H r F v U f Q z l F y U E D U 3 N F A p F X F c y M T m J 4 0 q k N P l d P r E A P r 5 R 3 p v 1 t a y c R P s U K y G 0 y 3 q I M I G y V + b a l c a U / L Q h l O J g b 4 7 u h m L J t f M s k 5 R G G n c 9 C + W T q V A o G O v k G C J l M h m E E K R a W q v a Q 7 2 W u h 7 Y r S z x 3 l 1 o N K 5 r M s k / v 2 m h P E I p Z X o / P 6 b K h h a w 7 2 l 6 a q H W B H 8 h F U r T L 5 R P I j + R 1 b N C g Q x e 4 e L 5 d S C J W B 5 5 P D I Z 1 8 6 Q T r p u 4 O b 5 M Z M A H I 9 I j u N g W T b H / + r v q t p B P Z e 6 H t i t V e b c K K 4 r a W 1 p o c O 5 7 F 0 U c 3 F 8 Y m m t + H y k t O G A Z a 0 1 i v p p I X D n f M J o L 0 s 8 J D b 4 1 i m w U C v U l Z 8 r O b y 1 5 O b 5 l i k g U O j W d V 2 k K 5 m e n M D x X D z L s n A c l / a e r V X X v 9 6 L O H d 9 d M O 1 t m R m C t u 2 s W 2 L a 1 N R F p w G L M v G s m 0 s y 0 J Y 3 q 2 w a E 9 J C t J 6 6 D 2 M N j 2 0 b 4 l U o N q U i R D K U 1 A r k l 7 9 e h 2 y T G W C h F K g F c c G T L p Y y T K V k 0 m 6 L o 5 r F r B 0 X B f H c X A c h 2 K x S D b v U M i l e f u / / 8 + V n 7 r u s S F b W a 6 h G 1 d K L l 7 8 j r 1 b X M / t 8 2 6 9 i + d b r N m M R a Y 0 m + M p A u J 4 L p 4 2 T p 4 h j W 9 x S q J D K T 4 t x a m + F a q 0 V E p J b B E S H p R J G a o i U 3 j w V k p y W S O V G 1 K 5 a O n w + m / / q f J j b w h s G F G i s h S 1 R W 9 v j 5 e S V F K K j E h R c g F N 4 z C 9 7 k 8 b J d U u f B x Y o x A 5 w g T x B 3 B 9 E p V U P J 9 U J V f b d + 1 6 G v 3 U I S N c 1 C K T G W c y J B K W h e M 4 u I 6 5 3 9 D c Q i Q W r b r m G 6 G I 8 z f G N m x L s x f G m J q a Z s 7 a S d a N Y t s R L M t G W J b n / t k I I b x b C 2 H 5 G 2 M L L 2 l W V L 7 k p o T v u v k u n V d Z R i r f t S v V + 2 5 e O L W o F H O Z O l 8 B 9 M Q I a c h 3 b J t x 9 0 w G h P I S W 0 t q n h l n k j i u Q 7 F Q x H V d i o 5 D o W g G c d / 4 7 3 5 f + R U 2 D D a k y + d D t v b T 1 d n J / u 4 c S r p I 1 y k J F N J 3 B U M 9 q O f T + 7 2 p 3 1 u v f e h 3 I 6 D 0 n c q J U S K I b 4 3 K B Y l q K 1 W y Q t 5 j 3 h S L M g s W y O X m f t w K e w s q c O 3 K y C Q N m R z H w Z V m A L d Y d H A d h 9 d / t z F d P R 8 b m l A A q q U H 1 z F E C o r y L 6 L v v 3 t u o E e q c l d H m 1 D C 7 6 k 3 O o y x K f t O Z a Q K E a m S O G W u X f j W m 7 s U k M h X V E P K q l 8 y h e r J g c W i w n V C Z H K c s p j J c V x y B Y c 9 h 1 6 q m j 2 w 0 b B h Y 6 i g R K K M u 2 0 o z z p J 1 0 G 6 j r F Y 3 k V V 0 u S F y a A h h G V 2 0 7 h K V q r + S V U i S m U p E a d E g J U s j 0 + Y s J X x Y s 4 w m Q K B x x + 0 r S B T S A S S o V s / T n K l R C t j i V y 3 R K b x e Z d L 9 w T X J j S L G Y e m p h R b 9 + y r v r 4 b r I j z N + / V f w t a A 8 5 / M Y r G x v L j K N v G t i M m n h I 2 l m 1 k d F 9 O F 5 a F E M I c e 9 u Q C i F A W E F 8 Z W 5 E 5 V u t I 4 w 1 D d 9 W P G x i p B D J / H O 1 J 4 + X L Y s c j q 3 8 m K i K m N 7 9 w L L p E l m 1 9 i y + b 7 k U B 7 b k i V q + Z + D H T y W Z f H R O M 7 k g z V 5 P r k N b P E d L X P H G 3 / + n 8 u + y Q S E u b B J C A Z w 5 f w d E B G F H s C 3 b j E d 5 4 k R p f M o j k U c s S 1 j g E 8 r P v f c X W f N p J V Y W M X 4 s 0 h l y e G J C c O v X l R P J P 7 9 E q A r y h E g D 3 m B u B Z G C W b g B 2 U p u o i F T L Q n d J M F q P 8 X I V / O k x H V c v h k T O I 6 D 8 s j k O k U 6 U w 6 / / f 3 v f 5 T f 8 M f A p i K U l I q z F + 5 6 R I p g W c Z C B Z b K J 1 W I U E b 5 C 1 s p c 4 w I k c n c C W 5 L 8 K 1 Y 8 O f J Y C X y h B / T O m S 9 Q g T y r V k Z Y W q T q 0 S m 0 n 3 f J Q 6 T y d R X u I Z K g X Y 5 1 G u W A X M 9 F 1 t K Y 5 m + G b V w P X f c 7 E R Y R C u H / / l f / o F I t H p S 6 E b F p i I U H q n O n L 8 T I l W 5 p Q r c P p 9 g A Z n K S R V Y r S p y l V u k W i R 7 e N S 4 B A F / a l k m c + u 7 c z 6 J / M f K C B O y X A 8 k k n 9 c 5 t 5 5 x x V W K U w m / 3 h 7 a 4 G W u I M r J Q V H c m s a l r K e 2 + c 6 R q R w z Z a e K M k / / 6 / / A 3 a k t D H 5 Z o C 4 c G t z E Q r A c S R n z 4 + A K J E q I J R l l V x A s X o 8 5 b t + I j x 2 V W m x 8 O t 8 V B L s A f A I U f r r 1 / t 1 u k Q u j 0 T m f / i 2 w h J V k i h k t c p J V W m Z S n U l y 1 S e b V 6 W C B u 4 f C 5 D H U W S E U O m e / N w f 0 F 7 K q u L 6 4 t E n p u H l v y P / + l 3 N D Y 1 h L / x p o C 4 c O v + p i M U w N j Y H L d u z 0 D I U v n E E s K P q T x L F R C r m l Q l A n l 1 + B b K I 5 j H n r I Y y z t e C 6 8 C K o W u Q o l E 3 q P + c R m B w u Q J 1 a 9 k q b S q I p p P l j J S h Y U I 7 U 8 q 9 G f q S m + Z Z c / N 0 y U F 0 M Y l a b v M Z T R K + Z t M y 5 K L 5 7 l 7 W r k c e e k Q L x 5 7 v v S F N x H E F 5 u U U A B F x + X 0 m Z u e G B E x J A p E C s 9 a l c V T h k x m B 4 U K Y g V i R W 3 3 z 5 z j w y f b 2 u A Z o z I b p U u V p e M Q g Y z V 8 W 8 9 I o V J 5 N V X E U h r K L N M I f I E r l 3 p O L h f 4 d 7 5 Y o S p 8 8 f 6 l G e J S m O C / n C G c o s o r X j p p R c 4 c v S 5 4 L t t N m x q Q g E 4 j s u n p 6 9 7 1 q j a / T M x l R 1 Y J 0 M w c x y O o 8 J W i o B A I S t V 5 g I G f x 5 o p U K 0 W d F K + Q a q k k Q E Z A u R J 0 y q g G i 1 y G P O M a 5 d i E C V x P L d u 4 q M c n 8 8 S i t V N n 3 G j P u Z B V Y M m R y k Y 3 Y b / P 3 / 9 P c 0 N N b f n k 6 P E + K L 2 5 u b U A C u K / n k 1 F U Q V r l Q E Y 6 l w i J F m e s X I t a a r V S J W O W E C t 8 r o 1 L o r k + U U K V H l H J C + f U V L m A N E l V b q U o 3 b x U h o u w 4 Z J m 8 V K P S Y K + x T G b 8 y R M g P F f P E v C f / + U f i M U 3 j 5 q 3 E s Q X t 8 c 3 P a F 8 n D j x L V q E 3 L 8 g p i o p f 8 G x R 6 b A 5 Q s f + + Q J L J d P M E q W K X S 8 N h i L V E a z 4 L 5 / b M g B v m U q t 1 C G P O a 8 c i I Z o s D K Y 0 7 B n K e a q t 4 K 7 l 4 o W y J I + 3 J d M 8 7 k i R D R i M 0 / / 5 d / w l r r 0 l M b H D 8 p Q g G c O P E 1 S p f c P + F n p g d W y s t M F 6 J K / Q u 7 g F R Z K + 8 W w 6 Z S 8 6 k y U 7 U R s k i + t a k 6 r i B R m G Q l E p n H S 0 S r j J d q C x G B w h c m k j b 7 3 J Y T q 4 J I S q J c 1 8 y B c v 1 B W 0 O q e D z O P / 9 v / 7 i 2 7 7 9 J I L 7 8 i R E K 4 O z Z q y w s 5 h A h 1 y 8 g U + X 4 V P g 4 T K q A U C U r Z U h m b v F u w t R 6 E A S 6 Y q 9 b X X L 9 f P L 4 h N I h N 8 8 n V U A 4 h T k l P B 2 j 0 j K V C K Q r p m g o X T m Z 0 I u j P O t k B A g / h 6 + k 5 p l j B 7 R i a 3 8 v f / O 7 X 4 W / z E 8 C / z + G O 4 4 j I N n n h 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 G u i d = " 8 6 b b 7 c 7 a - 9 0 c d - 4 a 6 e - 9 d 3 b - c 5 e 1 6 9 b 5 a 6 6 5 "   R e v = " 1 "   R e v G u i d = " 4 4 3 4 3 c 1 6 - 2 f e f - 4 6 f 4 - a a b e - c 9 b 2 2 5 2 7 6 1 7 3 " 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2 5 . 6 7 9 8 5 1 5 3 & l t ; / l a t & g t ; & l t ; l o n & g t ; 8 5 . 6 0 9 6 6 4 9 2 & l t ; / l o n & g t ; & l t ; l o d & g t ; 1 & l t ; / l o d & g t ; & l t ; t y p e & g t ; A d m i n D i v i s i o n 1 & l t ; / t y p e & g t ; & l t ; l a n g & g t ; e n - U S & l t ; / l a n g & g t ; & l t ; u r & g t ; U S & l t ; / u r & g t ; & l t ; / r e n t r y k e y & g t ; & l t ; r e n t r y v a l u e & g t ; & l t ; r l i s t & g t ; & l t ; r p o l y g o n s & g t ; & l t ; i d & g t ; 7 4 2 0 8 8 3 1 1 1 4 5 5 4 9 0 0 5 2 & l t ; / i d & g t ; & l t ; r i n g & g t ; q v 6 l s n 9 m 3 G p _ 1 4 T j g 4 z D u y h n J x 7 7 s D v j x u G v q m Y h k m x B 2 _ 5 k J z t 1 7 D i 7 m m L 2 4 5 u q B w 8 o k 6 B 4 5 v l y B n 9 1 6 M 5 m 9 9 H 0 s r z C o 3 t h B j h h i N n v z 6 M 1 x 5 w D x 2 y z N z - y p h E x z t h 9 B j q s r S p v k 5 I 5 2 z z a 2 z w z k B w n l 6 L _ k h o j B k t q n I k 9 y 6 G g 8 v z W q x s k f 6 - z x W h z 7 g n B 4 3 2 t O 6 7 - x P g u 3 8 H v 0 j M 9 y y i G w 0 8 2 J x r v 2 R u s w q K 4 s n o J y 1 s 7 p B w 5 r r Q 1 k g - y B 1 2 - 3 W g 2 3 s 2 B 7 7 i l R 0 m p 2 x B p t s j K j l 9 3 s B i 8 4 n T g 0 2 0 1 F 5 4 2 c m i 9 7 E k i 4 - K t s 8 n J 0 o z 9 p B n 9 i 9 6 B y i 4 5 C l v r m C 7 r 6 z J x o j q G m 5 - 5 K 6 9 o v Z q i p t l B j - 8 k i C q 7 y i V h p 1 q L 5 j v s B 1 q 5 j p B 6 q l - S 7 2 2 - I 4 n k _ _ B p w q 2 T 1 8 9 m Y k o 0 6 F g l z 2 d 9 g _ l l B 6 h m o J r s x g F 5 v 6 k N z 2 j r 4 B j s u i L 0 m j 7 4 C 8 _ k i L p k k i R _ o k y P _ q 4 x y B 2 j p z W 2 y n 0 Q 1 4 x i F v m 7 n M n 8 4 k v B i _ r s d 5 i 8 K 5 h 7 n B s z g 6 B p - 8 y m B w i i - w B g y t _ h B g t y u f 1 l i - R _ 3 l _ x B l i _ w a p 1 5 m 1 B h - _ v k B s - y q N w y 5 t 4 C w s g x F o i t i C i t 7 5 I p u p w 2 F g h v k Q s z y y I _ i h 9 G 3 8 g 0 G 7 t - y C m r 3 k F k w k 3 F p u 7 o L 3 5 s 5 I 7 v u s U 1 7 n r k B l 9 t 0 G m 7 j 9 H 2 u 5 r k B x 3 f h t l 7 q B 6 h 5 j - B n l 4 r H 0 3 o 4 L y 0 5 s L 2 2 x j 9 B y 5 w n D x t 0 z k B v 2 n R y x 3 r c z 8 m i Z u o p 4 W w 1 4 T g 7 k s D x 0 8 G s 7 1 7 S 7 1 o l C _ s 9 c v 3 3 r d x 0 s 2 T - w m p U u - j 3 c p k 1 w Y 1 t v 6 J k u 5 g F m m l b 5 h s o Q 6 8 y 2 U 6 j y s H 2 0 p U k 5 k j 5 C 1 j 8 v 2 I 1 8 h z - C x u v n m B k 4 j g s C 7 j 6 5 J u g 6 y H l k x 9 O r q n p E 5 7 o 2 N 7 2 _ 7 J _ 2 r 9 B 5 o 4 m J y v n 7 L 4 n j w J v - g i E i 6 p o E z 5 p 7 K 3 j - w E 1 6 u 5 Z m h v l T p x 1 x I x y g 8 B 4 0 4 h w H o 2 j 0 Q i z - u p B q - o u B j 6 n h m B 5 k 7 i O 0 6 9 h O p 6 0 h i B 7 k 8 t M 5 r 8 3 L 5 q 7 2 I p 3 x n Q - y l y J _ _ o u I 7 t 7 w O q 7 p 7 L w g i P - n q n X 6 5 q s J p 8 _ v G q v 3 l V 1 - 9 j Q k l l y T 9 k n l J k 9 v x L 8 x - k H o v l j K 9 r n k J - k 4 4 Y 7 r m 6 K i 1 _ v W x 0 s l 4 D s o 1 9 N r u 5 o 0 B 5 7 n 8 s B p v q 5 o C n s 8 p s B k 9 j - h B 5 k 0 6 u E t 2 o k C 1 _ w v n B 8 s z 3 I s v s g y B 3 6 s 2 E w y 9 u E 3 z v N k r m 7 C y 2 j K q 7 7 0 F p y _ D 0 w i - D 5 p q Z h w p s C y x m g B u x x 4 B _ p 6 G q t v - V q 1 3 I g p 6 k B r 9 o J 0 x u - F 4 3 G q 7 g g D 5 y 4 O u t p p B s p o r C m 9 t h B 0 y r X u i 8 D m u 2 s F 3 u r p R x 7 2 2 I 0 k g J z 7 h L y v l 6 H m n 6 _ G l m q c 1 - r q N s 5 5 E 6 8 s E _ r 6 H 8 q 6 H 7 p 5 6 B o 0 1 Q l 9 u t B p p s C i j _ 1 C u o g W 1 r 6 5 B h _ i D o 3 7 3 C 1 j 6 v B 3 2 6 F 4 4 n 6 P w p r 2 s J _ 5 m m 9 C 2 9 1 6 r B k s - w x B w 2 2 k n D q m s 8 B i 4 x y B t o s z G i 4 6 Z i x m i D 2 2 p u M n h s L 4 j u 5 J r 6 q C m l 1 s a q v o q B 4 m h 3 D 9 z t m L z 8 k 9 C t 3 5 H p k g y B h w 3 3 K n 9 4 n M - 0 h l B t 0 z l E 2 s 6 G l x n 8 q B o g - y u D g y 8 z S o m y u C h l h 7 I - 4 m g D x i p i B g 3 l r 8 B - n k u 5 B s 1 2 9 U u j 8 k n B t 8 t - v C x t g h c k n 9 0 0 D 0 8 2 2 x E o 0 z t 9 J m n r 9 n C h 8 j n C 5 s 5 s P 3 u r 9 o B 7 5 l - x F n 8 w x 6 F 0 n o V x u 4 z p B o 3 g t _ B x k 4 3 d 6 g r x o G q r j h K 3 n z o M q _ 6 z D w 8 7 k d i 3 n u F u 1 j - F m w t r C l h j m E 5 q t x G 0 n 0 - C x m t Y 0 v 4 0 E 4 g q 1 I 1 r 7 z C v w 0 0 G m g 4 m i B 2 3 8 o E 6 2 z p G 7 m u 2 C u t v 8 B w p 5 k F 3 j 3 z B m h l l D 7 5 g r 1 B s x h q G 4 _ g t L 0 l g q E n j t u F h r 3 1 D s 1 0 n B k g 4 _ B _ j o 5 L 9 x _ m 9 C n i 6 o I 2 i r v K 7 s 4 k G h u u P 3 7 _ k P _ 2 8 _ F h z 9 1 d n m Q p i w _ t B s k 5 1 C 6 i - 7 B p t i w F u s m p B u h l m G w y k x E _ - y k E 4 g 4 r C - x 6 l U 8 2 z 6 E r 9 q x H 7 l v f t s l W 8 p s v B 7 z 8 t e 8 4 l m G i 0 m d y _ i q F _ 0 r E n j t v P q h 7 u R m - q p H 3 k 9 i H g k 1 o D l 2 p k J 4 2 r 5 B h 8 g i B h l y U q _ w g F m p o t E 6 2 _ p I 0 s q 4 E 2 _ o n B j h u 3 J 1 u n v O 6 g 2 1 E j v _ q B _ n 9 v X y z p 8 B 2 j 7 7 G s u q t B _ _ g s P j j 0 u v C 3 p 4 u b g x n l E 3 2 9 H z g 5 K 1 k k y L k 6 1 - M x 9 1 u B 0 q w v E v n 4 w C j 6 5 _ M 3 r o S u p v k I j n 8 k R y i q g O 6 s 0 z O 2 - k m G y y _ p J 8 9 3 9 B 1 h u i B q 9 2 2 L j 5 i E n 9 y g C 9 q p y K j h j o C 9 9 3 v F s p w n 2 C n 7 y z P - g h l H _ o z w 9 C m o g 1 F 2 3 0 1 q B n m n - M w p r l L n o 3 y L 8 n 0 k e k u 9 1 J s r m g N q m u 9 F 2 k 3 h B l m 1 3 M q i u o M n j t k Q m k z 4 Z w s v r I _ g 4 x E v p u k Z j u 5 i D n t 4 y M g x r u 0 B 4 m _ m I o s l J o l m y I i u h 0 E 1 i - a 2 g z s D j u t 3 E 5 4 l u E n n - l K h m z n z D n x m K l 9 r j E l y z 4 C h z v 5 q B p s u v C h j w i Y i n 9 w G j j n j D z w k l F l z m z S q q n y J 0 p h u f _ m g k W 8 9 x 3 E y p x t O 2 l i r G w r z L 7 l m z 6 B w 7 r J 3 v m 9 C 5 s g 7 W q k h u I 1 v u w g B m - 5 i S l 4 g u F u 8 t 9 C 7 i i 3 P t n i 2 F g m k y H m w j s W y q x c 1 w h y G x 6 w M 3 8 2 i I 2 k p - j C 8 m 2 y C 3 n l n u B o t u n H k 5 v q W p - z r L t 4 r 3 C g 1 0 q L u w 7 1 D v w 3 G p p r q F g p 5 N u x x 0 B 3 x o V i 5 x l C i u h h B k 5 v 1 D w s q 9 E u l 0 w C j 9 g 2 D t - g o G 8 8 8 k I 5 - 2 u B 4 8 w 3 D _ 4 h p C n 5 r t M n r j t B 9 j g Y y m 7 v N 9 5 m S h y g 9 C 5 2 4 g B y x s i H 9 s i l U h i - i E - s 6 7 q B 6 4 5 p F 1 r q n C i u y j C g 0 3 d i w o 6 C m g m 9 D 4 i 2 3 P 1 t r 2 B 3 k t i I s v s _ F y n 7 7 L x _ 2 w G r 0 g 2 C o o h k I - 5 4 z B i s t v T s 5 7 z a h _ k k R - r 9 Y 9 q r 7 L x l u 8 E g x 0 z B _ 2 z p D g 7 r s K x _ j h E v o 4 d 5 h m a z g 3 r E o g y j B 3 7 k j N j 3 2 u B r 0 j v C j 9 n z B 3 p s 3 g B w i s o B 1 g i 9 C 3 0 4 g E _ h u 5 I 1 q i h G 1 o u x G 1 r t - V 1 8 n 4 M - o 5 r M n 8 i t E s 9 - 4 K n m v w C 9 k i n m B 4 t z t K 0 y v l N u g m 3 T p n y n a i 4 r 6 H s 9 g j D r r i 3 v C u t h s C i y j - J y 8 s p C y k 7 2 G 0 p k 1 F x j 1 d 5 k p k v E i q l m J i _ s - B w v 9 - B 1 3 2 Y _ 8 m s C 2 u 2 g B m x g N 9 w j n B u w v p O 7 u t g F j r 5 x E 3 2 v s I - 5 v 1 C y s j 0 B 2 8 _ u f n 2 k s G m w x U x - 4 U _ l m R 6 l 3 2 V r p 2 w E o z p o F g 8 v v B j - 2 u P l 7 q g F m _ l q K z s o 3 J n 2 v j 7 B j 1 l 1 I 1 8 o 4 U 2 9 - 7 H 7 3 1 P o 7 6 k D 7 4 o j E 7 1 p u G 5 u t b l 3 l k C u 3 o l D w 6 2 F l - v 2 B _ h z p M 0 t i 2 B 4 p t q R h v - m o E 4 6 j z L r m - F t r 6 v D g w i C x 5 9 F 5 t - 3 B g 1 w Z _ 3 r 3 C _ r 8 7 B q - o V 0 7 _ l C r - 2 Q - 5 o O n u _ o B 4 v w N 9 _ g b 9 g s H 4 w s 2 F i 0 5 a q 8 9 j E m 2 v z B v - g H n q 1 S 0 z w g B 8 x l n D o _ h 4 D s j o e 5 l 6 q B 0 j q j C 9 6 n 8 G j 1 v E q 5 - o E t 7 t l o J 4 t i 9 a h - 2 g Y v u 2 y 6 D u 9 i 5 K x n j 6 S v n k _ B 4 v 7 s D n g 2 R _ 7 m g c p 0 _ 3 N 8 z s 0 P m m y - G o y 3 k B u k 7 3 E - z o Q j u 6 4 G y 0 5 k X v 7 z 1 G q r - j D l i j l D n 5 2 w Q 2 m i k C q - 2 E u y 0 5 C h m 3 9 F u 7 k 2 B _ 6 3 _ F k o 0 w E p q n 7 C 1 z r o C 5 x _ t B j _ u t I l 7 4 x U k p z - D 6 k 9 5 B q 4 7 v D 7 v 3 _ D s m y y B i 2 s w I 3 h o X x 4 y i B r 0 2 8 Q 7 p 3 L p 8 y 6 K r w g u B k 7 t 4 B n n 1 3 D m m q p D q 8 l g C m q x o N r v n p d n r j k G w k s n E x 7 j k I 8 v v s X x t z 2 O q p y a 8 7 v q F t j 2 z C s 7 5 k C v s 2 x F w s z w j B - j o 2 C t 6 g k H j 2 4 g B k x 4 9 C u j t 3 F p 2 s H 7 m l w C 0 7 h h D h o u y F 7 1 y p J u q y 1 S - 1 9 a z m 8 m E 2 3 5 7 M 7 z - 1 C p _ 5 O p 2 r i K k t i q C 1 q u E n k p 6 u B 5 m i - I - h q g O s i o k K 9 v r 8 q B 1 z v _ Q u q k 2 X l m _ g 4 B 9 s k x f 8 u i o W 9 k 3 6 y C v 3 2 3 G h 1 u o B z 1 5 R u 6 t x C s w x o b y p m 4 B 0 1 1 W w - s 8 K g _ - t G 3 0 0 0 B p 7 g 1 E - 6 3 H 6 y m p F 1 g _ 9 F 1 h z G w q 1 _ C l 6 9 1 D k 8 5 p B g r 3 9 C p _ v s T 4 m r a 5 _ 4 6 B o g u H 9 s p U 6 m p n D 7 o 4 w E i p q N x 2 v n F _ z 3 f 1 0 p s D y 1 - i B 8 t i k B h - v _ B q z n w B 6 x p Q q t n k B y u w L x j w h C o y n H _ w z 3 B t _ 7 r G z 6 m D y 6 _ j F 5 6 j E _ p 6 3 B z 1 2 1 B 8 2 q n B p 3 k G 0 7 i L y t h b 9 4 y d p 1 9 O 4 u 4 h D u l y q B l l v 9 D z y v h N h _ z n p B r g w t t B r t u 7 Y h q - K m v v m u B - 4 y o q C p _ o s D 1 5 2 r 3 C 8 v j x T j x n v E 5 9 q z K 7 6 t w F 3 y t - R 7 x t U _ 4 u 3 z F w m 1 w o G y 7 i 7 0 F o i k y r B 7 6 p 9 9 F p o l 4 f k j 5 o u G 5 3 m 1 V 4 m i q G l r w 7 H r s o v H 5 r o 7 0 C - t - t g B x y z x F z m q 7 q B r 8 k 9 d v u 8 1 1 F w 9 x 7 T m 7 0 L s 4 v w S t z w 9 F g i r w J 0 s - M _ 9 3 h D m w h j G p u 7 y J j 9 j h B 3 0 s k L s r i 9 Q 6 8 u j m B 8 m j i y C o g 1 s _ B p 7 l q I j 2 2 t C l k 1 g H m s t s B n l 9 _ D s m h 2 B z 3 g h E m 9 z l B u 2 r m E 5 q g m L 6 g 2 v r B s s i v D x w 8 0 I 3 4 _ y L 3 y r W v i i 9 F 5 g - 8 f 9 2 k z N 3 g x j O z 8 l o F p m h q J - v z 3 D y q 9 i G u z 7 q D p v - r D m 8 q r C u s j 8 G 7 z q h Q h - l 8 t C 1 - t y F 1 y y j G l 3 2 w C q k v s G q q o t T y 7 6 8 M y w _ _ F 9 1 v 7 H - t n - D - 1 r z v B k 7 5 w E t z i z N t m v S x z 3 l W - o 8 o V w s w i q B 4 t n n q E 3 1 n s F x i - 0 G n k h m L 5 5 2 t l B t k w v J 5 2 5 _ F 7 9 8 z B 3 o k n D k 7 - V w k 2 y L w 4 2 m C v 1 m 8 E _ v z z C 6 5 v i D t _ 7 6 F h g 6 o P u p n o L u l s g I 4 n p l L j 3 q y l B t w z s C s 5 w i z C k q r g z E g z 0 o - B o 8 - 1 L 8 n h 0 B u p o j C 2 s r p D r p p t j B r 8 _ z E 4 t 7 s B h - o K x h 1 6 B y x 8 1 D m o p 6 E y m h w - B s 5 2 3 G - 0 9 o C t 9 _ m E y w r w E g g s J m y p i L u 3 w 2 P y v t 9 S n u k - a y 7 i k L p 9 p v F i 3 z g D _ z q u F s h k t B i m p - C u p l v D 6 9 k 7 Y u h 1 u I 0 5 _ g i B o j t h B 4 q 1 4 F i p 3 i l B w m q s a 8 r 9 x S 8 9 s s e 8 7 k y E k 8 m i m B 0 v 6 t Z n u x n D 2 5 t j g C x 8 r m O 0 m t m D q x k k H 7 t y g B l 9 q w g B r k r y E x 8 7 7 B 4 6 q 6 F j n l H 9 k 9 l D 7 x 3 5 B _ w s v J k w - n H p o p t I - h 9 1 C g z 8 a y s 2 y C x 5 9 a v i t t B 2 s h 3 B v g o h B 6 5 2 f y 7 1 k C p k v B 0 9 u z B x i t G h 2 g P 2 q 5 f t n 6 Z v n h s F m r m V i y 1 z E 5 u x w C k m - I 0 p h H 4 5 i N z o w 9 B i 4 h W _ - 2 9 B l j g t S p 1 w G v r s l D n 0 r i G q u 4 8 B 0 h 6 L z i 1 g B _ 6 3 l B - s 5 I 2 m z N t 5 s k E 1 _ i j C 5 v z K n o 6 v B p r k J 6 5 n f 0 y 6 l D i g - H 2 6 x 0 B n k h i B o y u N g u 2 7 F 3 v z J j i 0 i D w h g T l h h G u 7 0 2 C 3 0 7 6 B x 7 0 I 9 l h g C m 1 9 h B 9 2 - Y 3 9 2 n C o w 8 M 3 1 v q B g z w y B - 2 z 4 C u - r Y u t 2 F x 2 h Z h r w M s 1 8 w D 5 7 v J z 9 i - B 7 0 g Z t o 2 K g 0 r 4 B w - q K 5 z 1 6 B t u 7 6 D t n z E y _ r r B 6 u k u B n - p j B - x s N 7 k m z E m w 1 v B 5 6 _ z D o n - i D 2 4 d 3 n v t C n x 9 I 9 k n w B i 7 x M i v n s C 4 1 _ J i 1 3 c w l r F m l 2 D 0 l x a m v q D 7 5 k F h 3 r G 8 k 2 p D 1 i x E o 4 n O 2 z x L h y m I l 7 i n B 2 z 4 x C o u 1 M w 3 m o E 9 j 3 g B i s 5 r H h w u v C 9 o 5 - B p 3 _ 9 D 4 w 9 1 B 6 u i g F r _ s 3 D v w s 2 K j q r g C - k 5 8 C 5 1 0 P q 9 u 6 C w 2 k h D _ p 8 k G 4 _ p 5 C w x m z B w _ 6 W w h p n F s 2 x j D z q 5 p D j 8 _ k B 4 i 6 r B 8 o w y D r t g I g 8 5 n D z 3 9 G n 8 - y v G x 1 5 _ Q y _ 5 1 _ C 8 l k y 3 C 1 m 8 7 G p k 1 t P 7 l t r L z 6 3 b 3 i k w J u l r 1 L s p m c - k w o D 7 g z H g i 8 7 C r z n b u 9 k O q y u Z _ t 0 E 3 i o i G 8 z k K 1 s 0 v D j s 1 i F u 1 2 u X 8 x n l P w 5 _ x S h h l k i B j t 6 i K x s y 7 p D z 2 v v Q l l 8 m O z 1 i i J r y 4 g V 6 g p 9 V l 4 m x a t 3 g _ K t g i 6 C 6 3 5 h P 5 v 3 5 o D r _ p B h w 7 3 E h 5 h g Y 9 t s t z C t - 5 9 j C 1 g r 5 C q x 0 3 - B z 9 v - K 1 m m 0 N z x 5 h D 0 3 1 i R t m 9 n _ C r 5 i 0 V q 3 i u F l _ y 7 Q g n s l S z p r z E n v 7 0 Z t m m 1 e q w l _ x C - k l s J 7 7 7 t g B v 8 s r G j v 4 w E g h w 3 G 8 5 t m B j m m J 1 t z j B x y i b x h 8 c n 6 v _ H 4 g 8 C 4 v w k B m i p 8 H 9 l u c u 3 w H h 6 6 q B o t 4 T 7 m 2 l C 2 _ 4 H 1 t 5 C q z 3 i F m - q L v 0 z b z h z i F z x g k I 0 _ n s 4 B 9 2 9 r H q _ 0 8 N g u 3 8 H w t r 3 s B s 7 q 6 C r y n z Y x 2 y q j B o r _ v Z _ h 8 _ X t o 7 2 R x t l 8 R u 4 l l E h m 2 v T j z 2 x H _ 8 g 1 S v k x z I 8 h 1 9 E 3 u k 8 m C 7 g 6 4 i B g 5 k l Y o l 9 i G t z 9 _ W 8 z 5 7 u B m 7 s 7 U 8 3 p s 4 B g 6 m l x B _ j 3 k I & l t ; / r i n g & g t ; & l t ; / r p o l y g o n s & g t ; & l t ; / r l i s t & g t ; & l t ; b b o x & g t ; M U L T I P O I N T   ( ( 8 3 . 3 3 0 7 2 4 0 0 0 0 0 0 1   2 4 . 2 6 6 6 7 7 ) ,   ( 8 8 . 3 0 3 6 0 6 0 0 0 0 0 0 1   2 7 . 5 2 0 9 0 5 ) ) & l t ; / b b o x & g t ; & l t ; / r e n t r y v a l u e & g t ; & l t ; / r e n t r y & g t ; & l t ; r e n t r y & g t ; & l t ; r e n t r y k e y & g t ; & l t ; l a t & g t ; 2 3 . 8 5 4 1 5 0 7 7 & l t ; / l a t & g t ; & l t ; l o n & g t ; 8 7 . 9 7 2 6 9 4 4 & l t ; / l o n & g t ; & l t ; l o d & g t ; 1 & l t ; / l o d & g t ; & l t ; t y p e & g t ; A d m i n D i v i s i o n 1 & l t ; / t y p e & g t ; & l t ; l a n g & g t ; e n - U S & l t ; / l a n g & g t ; & l t ; u r & g t ; U S & l t ; / u r & g t ; & l t ; / r e n t r y k e y & g t ; & l t ; r e n t r y v a l u e & g t ; & l t ; r l i s t & g t ; & l t ; r p o l y g o n s & g t ; & l t ; i d & g t ; 7 4 6 9 8 4 1 1 2 4 7 7 8 0 4 9 5 4 0 & l t ; / i d & g t ; & l t ; r i n g & g t ; j 2 x _ 3 9 0 9 7 G 0 i 6 _ C p q j R m 6 h s C 6 v g y P 4 3 4 q Q v 1 n p E x y v w D q - 2 q C 8 o 5 6 Y s h x x L i z p 5 K 0 i 1 - B 6 j q 9 E l 3 z _ R j h 5 u V z r _ l C h v L r m i 5 T t 1 n k B n w 6 z v B 0 z t 6 G & l t ; / r i n g & g t ; & l t ; / r p o l y g o n s & g t ; & l t ; r p o l y g o n s & g t ; & l t ; i d & g t ; 7 4 6 9 8 4 2 8 0 8 4 0 5 2 2 9 5 7 2 & l t ; / i d & g t ; & l t ; r i n g & g t ; 9 s s i 4 j y m 8 G w 2 l Z t n v w D 1 w - 8 B 7 z 5 H 2 t 4 J 9 9 z o G o l 3 r F h w _ l C 2 5 n L p 9 2 s B v _ o 2 D & l t ; / r i n g & g t ; & l t ; / r p o l y g o n s & g t ; & l t ; r p o l y g o n s & g t ; & l t ; i d & g t ; 7 4 6 9 8 4 3 1 5 2 0 0 2 6 1 3 2 5 2 & l t ; / i d & g t ; & l t ; r i n g & g t ; k 8 q 6 _ x j u 8 G p i x q G _ k s _ J s j n _ M - g - T & l t ; / r i n g & g t ; & l t ; / r p o l y g o n s & g t ; & l t ; r p o l y g o n s & g t ; & l t ; i d & g t ; 7 4 6 9 8 9 2 1 8 3 3 4 9 2 6 4 3 8 8 & l t ; / i d & g t ; & l t ; r i n g & g t ; i 1 8 4 z r 7 g 7 G q - 4 k B r v o 9 L k o j j B s 6 w _ J m w h 6 C 3 m u 1 B o m h k D p n q 6 F h t w 2 H z o j o F 3 1 2 m E m x _ u K 6 l 3 n B w n x q R j k 8 r G 3 n m v D x 5 l C m w 5 j T 4 p u r H 0 5 q p C g x _ k D l _ 2 1 P 0 q 1 x I v v o 5 O 2 z 4 n M 2 - n - 7 B z i i w U v z w w Q 6 p 9 n V r - p - M - t v 2 k B 8 s 8 q G p t z 1 D j 1 n - R 7 3 9 x L r m m r Q & l t ; / r i n g & g t ; & l t ; / r p o l y g o n s & g t ; & l t ; r p o l y g o n s & g t ; & l t ; i d & g t ; 7 4 6 9 8 9 5 9 6 2 9 2 0 4 8 4 8 6 8 & l t ; / i d & g t ; & l t ; r i n g & g t ; w n i 2 w 5 y i 7 G g n h 2 I m x 6 H 1 7 r m G y v 5 0 C 7 v 5 U - y n F l 0 z Y o o p P 9 5 8 9 B 3 j 4 M n r g f 2 g i f 9 p y l B 4 2 k 2 T s j 6 v E z 7 n P & l t ; / r i n g & g t ; & l t ; / r p o l y g o n s & g t ; & l t ; r p o l y g o n s & g t ; & l t ; i d & g t ; 7 4 6 9 9 0 2 0 1 0 2 3 4 4 3 7 6 3 6 & l t ; / i d & g t ; & l t ; r i n g & g t ; q m 1 3 - 7 2 s 7 G 4 9 v 2 E k v - i H r j 2 x P 2 0 6 x R 3 r o i B 9 x 5 q C 3 6 l v D s s m r o D t 8 0 q C _ 6 n p w B k o x w H 9 s p l G p u 1 l B r 6 - 3 M q i t 6 E n t 4 9 E h q 9 v E 4 h h 9 B j r v R s l 0 6 G z q n - C 5 m u 6 C v m - - B u u r G 9 p t r B 5 p y 9 P 6 _ _ s G 2 _ p B 3 q u y S 3 g 8 a 2 7 n q G 3 y 5 2 E 1 0 k i B r y o o B 8 s v F 0 i x b l 6 2 k D o 1 t 8 M q w 6 W s 5 k z F 2 7 n Z r x z v C x 8 z v C 5 x r 1 D w p 9 i G o s x v C p w 8 i B h v 7 p C g 0 m f x z 0 l B q u 1 q C 0 m 7 u I w 3 9 l C k - 3 4 B 0 0 u q D x 2 z l B 2 h m Z n _ x k F h r t R u 2 6 q B o s v W 2 u t q D v k x q G s n l f 0 i u V j i 8 s D l i w w D s 1 z w B w y x R h t z 7 D 8 n 4 D r 8 5 m C 6 v 1 R 8 2 4 h E k x _ 1 C 8 5 q O t 8 2 j H g z 9 w U h x 2 x R v 9 2 Z 8 k y I 2 2 6 D w t 2 q C j 4 9 q F p k m 1 B k 5 5 4 B q 0 v 6 G _ o v - C v t 0 y f 4 x 3 4 B o x y F s h s 6 E g v x 2 D v 7 8 i O m o v O 4 0 i f 3 4 2 0 C 1 g 9 r F k w k c s 7 j V m s 9 6 B 4 - 3 Y 4 v 9 w E n - 2 y G k 7 m B y 9 5 - B o v q 7 I 1 l 9 8 H z r 0 p E 5 4 p q D l i 4 i E w 2 - i H z s 4 s C - _ 0 l B 5 9 r 6 J 7 r t g M t z S 1 j y D 9 k t 3 E l _ p m I 4 m k t C l 6 l n B 4 0 o j L w 8 h k B 4 2 r p X 9 5 1 u H 9 6 6 3 F 8 g 0 8 B k 0 9 m C s i z w i B h y q _ C n o w s E 7 n v y F k u z h G 1 r - - T k r 1 i E 1 k 1 j E 0 w x 5 F 3 1 r i G 9 3 3 5 C x 7 p w D t j u 1 g B k 7 9 8 B w 6 w m C n l h s B j 3 0 u I p x v _ M r v h _ V l m 0 l B w - 1 v C v m q 8 c 6 t _ l C 1 q 5 v C j _ 3 i H y _ 3 q C 0 z 8 i H v r u o P j n y t H t y m K j t r O 3 9 r 3 N 7 m h D q 0 i H p h w - D _ u p P m l z 4 B 8 l 2 0 B - g 0 k D 3 2 1 p E r v g 2 R 1 1 8 o s B h m y 4 B m k s 8 D 0 4 3 s O z v y 0 B m - v w B g n y v C s q r k G 9 k t p C 8 v 9 j B _ l q i D o h v o C j z v 0 C z 0 i 5 Y v k 1 9 V v h h 6 S v o i x 0 B u t l u B t 2 6 6 E 9 u 9 9 u B 6 s 2 _ l B 4 y n Z y t z 8 L u 2 _ u 7 C u - q i G i r y 9 E _ 6 8 8 K 5 o l c p 9 l p B m x 3 q C 1 w 3 n L h h n p B o l u 1 N 5 5 3 v E t h 4 q Q 4 9 t s C s x u 7 B q o 4 s W r 4 5 H 8 i x R i w g y R n 2 m m n B 6 p z q Q 7 g - 3 I - 7 i _ V k p w s H 6 u w 7 D k l x R q 9 y k D 3 x 6 _ R 8 - n 9 K 5 u o p E 5 6 y i G 3 1 m P u u 0 v C w q q - C g x 1 M q - - n H g 6 v I q v 6 m E s z z i E 8 8 u y G i q 6 v E t 6 k 1 N w z r 2 E i k 4 x P s 0 9 8 B m q w q D u k 1 i E 7 8 y w B v v 3 4 B o n 8 q Q k 0 5 q C 6 p 0 r F 7 g r r H j g i 4 Q p z z 1 N k v 8 i H 2 g 9 r F 7 - _ 5 C 7 0 v 2 E 5 v n 6 R p - w 1 F l 9 8 v D 5 h 6 9 K p r 9 C p 6 6 u C h 6 1 _ q B t g u h C 0 v 1 i E 4 9 p 2 D g 4 o r J 3 m p 4 E w y 4 r C j v 0 l B z 1 t r H p m _ 8 B i x y 6 F l _ u k U p 1 z q D x 4 1 i E r w k g D 3 7 u 8 E 2 w p s B 2 x 8 w D 1 l n L h k _ 8 B v m 5 8 H 1 o s h C 3 h 0 l B 4 1 o i n B 0 t z p L s z 6 s d v 6 i U p 6 z q C 6 w _ r l B k m w 9 V _ 1 7 p Y 5 t v t m F t 3 7 l j C w 1 8 r F 3 _ i r J 3 m 1 i E p v 8 v E - n q i B n 3 8 3 I m 4 - k D 2 j _ B p k q a j k j w F z z n 1 N 0 l t h C s t p l I o q w t G i _ z z b s _ 5 9 V h z r _ J 1 i u h C 6 r x 9 E 8 k 1 k F s 6 8 4 M 3 7 _ 2 F 5 t h 0 H 3 4 5 1 x B - 8 o h O 0 9 6 x R 9 1 4 3 k B 5 1 l 7 W n h y z F j k u y L k s m n U t r 0 q t C k r y R q 0 2 C g 2 z L - l z l B q 4 _ 1 H r k w G w 0 7 F 1 _ 1 P s r u 3 K 0 8 o 1 H s 8 o y G r m n 3 h B 4 - q i K 6 9 g 5 D 4 2 1 m B 3 m r 4 B t v 8 x C 1 4 y 6 B 8 q o r Q h 0 i 5 B n 5 7 b _ i l f h y v t B z 5 s o D _ 9 s P s i w M i z o k L - m 0 o S 5 7 o 7 E 0 2 u g R 2 2 0 - G 5 q r o D _ i 8 E p 1 x 4 E m - w g B 5 u i 0 D 5 3 o v h B 8 0 1 Q s n o g C r q v - D 0 _ o 5 E w l y 6 C k x 4 7 D 9 0 7 v T 7 n 1 t Z g i t 0 I o m w o C 3 u g p G m t v x E r n i v D i w o z B k l h p G i 1 l H 4 8 y b u v 1 q J i h 8 o C v 4 4 9 C t 6 3 _ I r l 0 4 B 3 n w t C k i y F o _ _ m F h 3 z q E 3 0 t v D 3 m h b l t m h D 0 s 9 K 9 7 m j B n 4 q 4 C g 5 _ U t g - P 3 p k r C 9 q t 9 H u v v m E u l p V q o x m D o h g 0 c o x - n C k 5 n x 1 B r g n j B r l s o B g 0 r x D p o n a 6 - 4 h O 6 x 4 6 I 9 h 0 J y s _ k F t 2 4 T i u r i G k k s 3 D u o 5 j D p 3 8 2 C o j u 2 C t r y t g B _ _ k x B p n 5 2 C n h _ Q o k j G 6 - j 2 C r u 3 s T 1 q 3 k C g g - n E u v g g B 0 6 w i C q l k 6 B s 9 _ h G u 8 1 - C 8 u n 9 C l t z h C n k q v I j 4 5 g B q o 5 s B n 6 w 5 F u 1 3 q C 0 r g j N j n 1 w H i q l s Q 6 7 i h C z 1 o r O r 6 7 y L q _ k R m k 8 v I o i s t B v j 0 p D l q 0 v S 2 l 1 1 D u k l W t 5 k o E h s p j D m 3 5 O 2 p p h B y r 2 i F n r w 1 D _ g v e v u u 9 B 6 _ w z T g 3 n z B p _ 6 6 C z n n K w 6 2 k D 9 x z Q n s 7 e s l r w B q r x Y l _ 5 s D z x 0 k B 1 3 7 4 C i 4 w q F k r u q I 1 l g F t 1 w X i z X o j 5 h F r u j 4 B l u k p B v _ 5 o B 7 i u 3 B o m n 4 B t h l 0 R 3 7 5 s L q w 9 9 F h _ h 9 C v 1 k 9 B s s g 8 C _ j _ U o v g 0 C m x _ f p 5 t h B 1 8 y D 4 h 3 P s h 6 s M x k 2 h B 2 5 s h F p t _ q B 5 _ 0 o F j 4 n 7 E i 8 6 3 U q h 6 G 7 y l x B 1 v 5 r B 2 i w g C 4 o h t E _ 0 k i B k y h K 6 n m r C 7 x - c m o 7 C n 0 m h B o _ v m E 0 j p Y u k 6 b - 4 1 j D h m t i E x 5 i t B 9 m h q B r 2 y u D - 0 y Z n 2 s e 6 p 8 v D z q k 6 E 1 6 2 S k y 2 r B y t z W j 7 - b u w r 3 B 7 p w 7 B n h q 7 D m z m 6 B 1 s h S r _ z n M z y 1 h E 3 _ i o E i j q n B x m r 1 I i _ z a p 4 w z D _ p h k B 3 g h 3 B 2 h 3 0 C 2 5 k P q h 8 r J w x x I w u _ 1 B 1 2 1 m D s 4 - _ B 3 5 z N 0 5 o 0 B 2 p x t C u u e 7 4 3 s E s - p 9 E r y 0 t B i 1 - - B o m 6 2 L y l j o H x i y m B 0 - 2 j C 6 _ 1 i G q q k x P - j 5 B g o 3 l H i 5 s 9 E m p 2 l H - o y Q - g 8 n K 9 g s m D 6 q 4 z E 8 m s s D o s w Q r i z R - o m 0 B y 6 t g C u g 2 a g 9 j X j q u U o k y W - i w e o s m x C p 7 5 t B u 4 j W 2 7 2 W 4 o 5 K 0 0 k l I 4 7 m u B w j w 5 B k g l i B w u 3 k B _ k j D o 3 9 l E q 8 4 h B s n k y C 1 u z Z r p 4 k G h z 9 o J l i 0 4 B 4 - g h J 2 v r 5 K 9 8 4 t J h 3 s h C _ 6 o n H s 4 3 b 4 6 9 - S 4 k n J x z 9 w B g 9 - t F 4 l s M w _ h s D 8 p j g C q 7 0 X v m 9 R 3 p 4 _ H r 8 q L 0 - g N 8 z g o K 1 v 3 x D q - 9 c w 1 6 3 B r l 7 k D y t 0 p C 4 k k Y o 4 9 p B s 1 t 9 B j 1 6 p B x m o q D g i h x B 7 w k r E 6 8 1 o B u j q u Q 2 m x i 5 B r 4 7 s B l t z 2 B j n - f x 6 s B 2 i t Q j 1 - 5 D x 1 5 l D y 6 4 z G u q u q B 5 o 9 V p z u 6 H k _ x 8 D s k o z B s w n w B 3 u t _ C 4 n t Q p i r L k t u x B v v z i B v m 2 H t 0 3 3 C 5 _ r i C x r 3 W 8 y n m B x 3 r k B i g g o B q 4 t x B s 7 s D h i z 4 E x 2 w v C 6 5 i n B x x 2 a 0 v n 7 C j x o H 3 1 9 m E 0 m n 9 C n 0 _ m E - p - I r r 5 u D l _ 2 X j 8 4 M 4 o v n D 9 8 - z B x 3 6 x F w w u q Z _ 9 _ 8 C 7 y 1 o C 6 y z P 6 5 q 8 F i l r u G w r u n J l t 5 1 D 6 x w 6 X n 7 h x E 1 l g y F i r i o C 1 0 t g V v j y 0 H n 2 q t C k 8 r s T 1 - l 0 i B 3 1 l v C o n 4 q K 9 x u h B 3 8 3 j M g r 9 v J j 8 k f 2 n i 3 H l 6 3 _ G 3 g 6 t C k m 8 0 E p 1 v 0 C w 8 u r B x w x h E u x o q B 3 5 4 3 H x 1 _ q T r t 2 C 9 j s p a u 3 1 s b k x l r s B k k 0 q J v n 2 6 L x 3 r 3 E p 0 r j x C 7 g _ x H - p 5 3 P - w p n T 0 n j t 3 B - y l 1 W t v r p a 0 4 t 3 u B 0 z z k D z l 5 8 W z m 2 y b l 5 n 6 l B g h z r W 2 q u j B h 1 q v R l 0 v v o B 9 t 5 k I t q h l P n 0 y t Z i x 3 l H i w p h Q u - 1 V 8 t 7 3 V y o 4 S y 9 u _ k C 6 n m n C t s z f y 2 i n B g i 6 k B w 7 u a m z l o I 5 y r z B 5 y 9 5 D - 1 j k E 1 5 9 q D s y l R q o 4 D _ k m o D m o 0 y D 7 3 0 q G s k 6 t B h 6 q s G o o t U 2 g r r J u 2 o u E l 7 k k B 1 u z z B 1 y w q D m m y 3 B u l t b s m 8 P 8 9 0 x C n 5 t i B s 3 u K 7 g p x O 7 l 4 V v 2 i 0 D - r u h C 3 o y - C g i m w J 3 4 g s B 9 - - F y - x V 1 l y 3 G 8 z 6 x X 6 _ 4 t C w 1 x q B 2 6 v v I g z x 9 I n k o N l 5 y 3 H n w 0 j B 0 q 6 J h t r X u x - p J v h m L 2 6 0 S w p 7 h E j u r P 4 o 5 X q 7 z 9 Q h x 5 _ F z y - p B u 9 l 2 C 1 n i 2 E h 6 h S g k l t P 7 3 7 3 F p y u s H x 6 n t E g z j b o 3 1 m F g o l 6 G j n 1 - E 5 - z m B o x _ q N 9 h r d q o o r C k 5 0 k C u k 5 e w y g T t p 1 4 B u 9 m n D s s n n D u u _ m C o q i g C _ - y j K n r 3 - B 5 m g p B w 2 - 8 T l 4 o i E j n w l H z t - 1 E 4 q y y F _ 6 5 9 R _ v 9 k C k 7 m t L g _ k 4 I y r 6 y G _ o m j E 1 l m s e o 0 n m D j r s z B z z 9 0 G l l 5 y F - - 8 o H g i j 7 F _ j 9 T t 0 r N o 2 2 o J n w k y S p v 6 3 F r 0 y P l 7 4 O s i 5 v F y z 5 5 C y h w n C h u w 7 B s 0 g u F l o v 1 C 3 t 7 8 P h u q 5 m B 5 z k r E l 4 8 5 H s w u h B q 8 y 0 I 5 g h x V l y x 1 R s m _ d 0 y s i S p h 9 K 8 7 q z B 1 _ i 4 P o u _ F 7 z 4 0 f k j u k H w k x 4 C o o 8 0 B t x q i B o l j k C t 3 g 4 B t m 0 Q q z 4 8 C s 3 h 2 F z 8 v x F k u z n b q w 2 O g 4 g n J j 5 _ 0 C 8 x 2 0 F 1 3 u t B x 2 j z F r i x z D 6 j z Y - k s z B g t 6 8 D 4 _ 1 v R 3 v 9 n C u t j w 3 B x k t w C l t 1 4 T 1 h r Y 2 x 2 l K 4 s t T 7 v l U m n n j x B h w 0 _ U 5 t y F s 9 s y C 9 6 j l G h w q z B 7 7 l s B 2 k k k B 4 h o 8 B p h 6 K g h 1 x B m k j 2 J h n 9 B q n g D - l i v e 5 m p u L q p 3 p D g 1 l x C m y l g B w v g P y 9 - j B y t 4 s I j _ v g F - q l 9 B 4 6 k w B m 0 q v I m 5 y G l r w 9 G y 7 w 9 F k 0 _ k D 4 y - k I w 4 k 5 E o i p _ B p 7 7 q H g u 6 m U 3 g 8 0 B i _ _ 0 F 9 7 w o G 0 k u x H q _ v d x u y o C v u _ i H 4 p h 8 B r 7 v x C w 4 r K v 6 x r B x 8 4 6 E u h t 0 E o - x D 0 t 9 3 E _ v 2 n D u z l y Z s p i j B x j y v B i 8 v s B i v x c - t s r B i x h _ F 1 8 4 h N q j s i W l _ 7 7 B - s 4 b v 4 r w s B v u 7 n D x z q W _ h w 0 J v t j 2 D z l 9 x C 1 u n p D o h 8 v D z t k p E 2 _ 9 t C 9 s 0 t H l u m 6 D v o z G v 9 t v C l j w 1 B 4 j - 0 G i 2 w n G q p i 6 G m 3 i k R z m 6 k G m 6 W k q 2 T o q 5 g a t t t k B u 4 1 v B s x z l C y j 7 _ B z s h u C 6 h k W j i 0 5 R q 6 l I 7 w 2 u C v s q 5 G h i 3 z D n l 1 a 8 3 x 4 H 5 p 3 1 D v v m 2 B k 4 i L s o 5 7 F k 1 8 9 h B i q _ u J _ s n y D n v 1 u F q 9 7 q B t v y o D y u x W 0 q 7 m C o h o W g p v - B t w m O g k x k E 8 g 9 g E 6 h j _ G h v 9 i G 3 j - i B r m 5 c 8 2 0 t E h s t g E o n 5 T 7 m 6 t B p 0 4 D n 6 z 9 C l 7 w z B g _ 2 N y t s 8 B s v y J t - u V 6 1 i x P z 2 v D 7 h n - B 2 3 4 i C 8 i o V t i 8 L 4 _ k T l j h b n o o F i m 1 O l x 7 e g k e r v u i C o w q n B q i i u B 0 i g T 0 j m C x 4 v S h 7 q J m i 6 L i 5 1 M - 2 z u C 8 n x h C 8 v m 8 D w j 9 d y 7 o v B o i _ 0 E q m n H 4 m g 2 B 7 6 _ u B s z 2 U m q p - F g 1 v l R y x x I w 1 s 0 C - - - r B v m 6 g D 7 l 7 S g 5 0 0 F 0 7 5 l F n 1 1 D h q 0 1 B 1 w j m C l q p l B y p z a _ g 2 O k n k 7 D 4 q p 5 F u o i s C - 7 m n B 6 h k P 3 q 4 L 6 q j V 6 q q a k p _ Z x o 5 L h 1 l Y s j s x C 7 6 7 X 1 4 j T 9 i n R 7 6 3 U 4 i y g F l 9 g V 7 u s w B 5 j 8 h B y 2 2 U n 2 q I p t 4 l C z 4 o O t q o s B 0 2 v o B 6 p v w E u v y g B 6 w 0 Z z x x D 2 - u j D h v x S r s j H h q 2 I n n w q F 9 s _ K y o l Q v 6 g p C y 2 8 6 B l j h b h 4 3 B h 2 z C 6 w y D x 1 5 H z 5 3 u C t q v v D 4 - 0 p B i i - 5 C z 6 u n H 4 1 5 s B n 9 g 5 O j 0 x 4 D n t h v F h 0 j 6 B t l l 9 V z r 5 I k _ - m J 9 i 5 6 F 6 6 v 6 K i l 1 i P q s x r B 9 r o 7 D t q 4 h B p s _ r C 5 g s o J q n u 2 B g - 5 6 c x k w 8 E l 5 8 M 1 v l 4 E y v 3 q F 7 x q n F 6 j 2 3 E 3 q 1 q b g v t z F q z 7 y C 1 n o p B m z q r I 5 w s j D 5 m h 0 B m 7 n u E r v n 4 E v i p v F 3 m w 4 G l z t 0 G y 9 t 5 C l t z D i 6 o t B j 2 j k B x 2 u _ B v l 7 D x u 7 L w u 7 W z o - g B 6 3 8 o B w - 7 S n 4 k f 1 i 9 0 B v q z f k 5 t j B h t j Q 5 - p 5 B h k 1 1 B 5 _ z B 1 p g _ C 9 0 n O 2 1 n Q v _ q R 4 u z o C i v _ v F g - p 0 B j 7 l r I h h z p F i 1 u r C 7 t s p C 2 x j p X w 6 7 5 C s t k 2 B _ v y D v g v O 6 l 0 t C x x w G 9 j z W y n p x W _ z j R 0 u 5 M o _ l 8 a y h _ s D 2 8 r p E y 5 5 l H 7 - k 7 S v h - v J 9 w s 9 T g z 5 w B p v s i D g h r q L 7 n 0 r B 5 7 o j D _ v 0 D _ x - - B w k 1 O m v l 4 K 7 9 9 1 E s o m f 8 t l V - s 0 u B 1 m n i E v 0 n 3 J z 8 n m G 1 t k z N 4 0 h n C r 6 3 l F y 0 0 o F o l 8 i C u u 9 W u u - 9 G r s l 1 H g p 7 Z 8 9 z k C 5 2 r P r t r 6 B 5 p 8 q X j - t 6 C 8 u q e n h _ u G 5 z z S u x 4 n G s _ l 9 E s h r m F s q - u E x s z p E k - 0 h H z i y b o 9 2 k i B j x m i G 2 i x j B 7 r q Z i - 8 l Q w o o k B 0 6 s q D 8 n r W 3 k j z E u 8 3 0 F 6 1 8 i C 7 s g Q g _ t 9 C s g 4 v C 6 s 5 i I 2 - n 6 B 7 n p k C 3 2 4 e q _ w 3 E m - p 8 E 9 7 w v C n x r 1 F k 3 i a 1 y v y C l 1 h T q h 0 w G u x v i B y s 6 t J 4 z r u B _ r r 5 B i 7 j z G 3 w l i E 4 _ 7 1 B 0 g r n D 4 5 Z 3 o i p I 4 w 6 K g _ 6 P r _ _ Z z r 4 s D n 9 x k O j k y o C l j i q B v l p p B s q 6 v J n 4 t w C r i 1 m B v p 4 k G h n o s G _ x 1 2 D 3 3 h s B 7 4 o 8 B h l 3 0 W z 0 g 8 F k _ 1 2 B y 8 i n B l 2 8 v C 5 w _ q D 6 p 4 i P t g 2 k B - x 7 m B w n 9 g P 1 5 t l E o h - r C y i 3 p C j 3 3 - G p t h v G x m x h C 6 i w y J t - n K w _ 1 j E 5 i _ N 4 9 g x B 7 h h 7 B i h t t E v 0 1 X 3 k 0 t H g s 5 h V w 4 p 9 C s 1 s 7 U w y y - E w n w k W n 2 p y I 2 p t v P r n 9 s B j r q y P 4 x _ q E s 7 5 8 C v t t o U m 6 u t H _ 5 o w D w l m i B s m l 0 B n w v Y h 0 S v q q g B 1 y 5 v J 6 v g w D u y 0 5 B l 7 8 p B _ o 9 D i q 1 y C h r j x B n x q h G _ h 8 K 9 t 6 y C j 6 7 s C 3 i x D 2 8 o k D r 4 9 M s 4 w 7 B h 1 7 h C j n 6 6 J y s h 4 D g z 4 Q i t g 6 C 1 n v 0 B h w r 6 E 1 r p q D m i g Q u n v H q 7 i o D q p h n B - y 2 z B _ u i a 1 5 z w D t r 1 D 9 n 7 X 5 9 v E r 9 q o J w 0 z - D p p J y t J z l m Z u q k o E k g o a i 0 x 6 C h 5 - 8 C z s y P u 0 1 R p g r T g m _ r B h - r 1 B z y 9 9 H 2 v 5 1 F j 7 u i C _ r r z D j _ n s H u t R x q i i B 2 n 2 v B s o s 5 C 4 x r r I u p y - B i 2 3 W u g 9 G m z m 5 B 3 t v k B 3 v n E 8 1 1 O p 6 x l C t 5 6 P - v 0 2 B 2 o h u C l g o h C x 5 3 m M v 7 r 6 F w h 5 i B 5 k 1 w D 8 m q 6 M 7 - _ p T m l t 5 K v m k y E g 3 w y C 7 v h p D 1 w 0 2 G 0 0 s g J 1 q 1 n I 1 x 4 D n 5 3 C 3 i k x P 2 o j T w v v P 7 3 i e j 3 u W u g p w F v 5 5 Z v t 1 J 0 h 6 w B 0 1 t l F 0 r - w F n i 2 0 C 1 k g Z 5 w m t C r 8 _ 3 C 3 q u C l x 2 j B u i s n K 7 u k J l i z d 7 v q 1 E j 1 0 Z 9 n 1 7 B k 8 h 8 E k _ t z M g r - u C i - u s F 1 k r v K - 0 s U _ p 3 7 B x u j v G n r 9 I h 6 u 4 E s h g o B s 4 y y C v l 3 y V 6 l 2 P t 9 o y E 5 t 1 5 N p x 7 W 6 r 7 0 H 7 1 j _ S o u F r _ 3 l F r p 6 h D w 6 _ z d z v n o C 4 x n J m 0 q U s 0 n P y z 8 L 7 x u u F i _ i X t 9 - w C o m i 6 C y l 8 2 C 1 g 6 j B g 9 0 l C 3 3 4 V y m z o f j g u u J p 7 q w B 0 9 o 5 H q 4 g h D 2 t w r B i g s 9 C v 6 1 - B q m k 8 B k i w J o 7 o p W _ 7 2 t C 8 u 7 7 C _ k o t B 8 n u v B k p 5 g B u w o k B m x h s F z t 4 q T y j 6 n Q z v y n U p - w 9 C 4 s k i C 2 k w z N l _ i 7 E t 4 g h E 5 w q i D 4 t y 0 J r 5 z z B 3 0 3 3 g B 6 y x 9 B h v p n F h u y y G 4 k t g E l - h 0 C p y 8 L l l u 6 C p - 3 t B m 4 p o C w _ z j C q m 4 1 N s - z y B g 6 1 m B 6 v w Y s r 1 u Q n l _ 5 B q u l 2 B w w k t C v x n k D _ v r k L 9 2 x 6 B 9 6 q z B x 4 l h N r k 8 0 B x h 3 k C h q w 3 B k _ w _ B z o s g F r - y X 5 r o 7 B 8 1 o w C z 7 8 g F 5 y 1 s B m _ i H i 6 - o U 7 1 9 V x 4 3 h B 1 w x p B p m 9 7 N k s l g B 1 s 6 b 2 9 g g B q k z g B h 5 9 y C 4 3 1 g E j v - i C 1 5 z u F y t 9 c z 7 g K g x s z C k y 4 1 E 2 1 3 n B 6 v 2 j C 3 1 t r F 6 h u y B r 9 z x E v w 1 k C 8 4 - 6 D r 9 - g D q 0 6 d 8 9 3 g D 1 g i 3 B z 7 g 0 F g v n j E z o o i K s s t 8 B 6 6 r 7 V 0 g 8 t j G 6 8 7 8 U k 3 w l L 5 k 2 8 T 4 u 3 v Q y j 0 4 d y g q 3 - G l y p i H - z k y G n 7 n 1 P 0 w 8 g k B z l 9 1 L 8 o 7 k C 1 n x 0 k E x 0 _ q i C 7 4 r h S r u h i f o x r r 7 C 3 p y j p L u l 4 s E 7 p t t F z m 9 7 7 C l 0 - r _ E y j r t E 6 _ j z G 5 3 5 t M j 8 y _ C y s 9 _ B r 4 z d o z 8 h B o v v w L 2 0 7 r B 6 h r c 8 u n j B h w 4 m I 1 - k 1 G 0 2 g 4 G g 5 9 g M 5 z o 7 C r y k 4 D 4 5 y 1 D q 3 0 q C r 9 r k c 7 t m 9 E l k m f i _ w u I - 4 _ n F j - r 2 F h u i 4 E i 0 9 J k t v N 0 v q 7 B y k o - E z i x p D g n g s E 4 7 0 5 H m 5 8 3 J 8 8 q _ D u _ l 4 C n r m 9 E j 7 8 3 7 B j v 6 9 V m 6 n 9 J t 7 l o V p v l r U v j w x I r u s z D v s 0 z I 6 k p s C o n t k F j n p 7 L 5 h 9 1 F 0 v 4 j S 5 w 3 v C 5 - 2 R z g p p u B 1 l q r I y _ o p D q 9 8 4 D w - t 0 E v x g 6 W 4 o q _ H 1 5 _ v U k 2 k v M u q k i B 6 u 0 g E t p y n P _ g 8 4 D h _ q 8 K m 7 u 1 B u 8 p y B x v - l F 9 7 n _ k B s l p l H p y 2 x C 4 x 9 t C l 5 8 w E t x z 9 E x v - l F w t 5 m K w m i 1 N 5 h k q B 1 u s v H 9 x u F 9 w z t U - o l 8 m B z 9 m v C g 7 w - E i 0 9 0 D _ 6 w 4 R i h 5 8 B - 6 j p B 2 z 1 9 I q 7 g 4 k B y q k _ D v 2 p M x j u y m B 7 u u - p B 5 p z n F g 1 x k a 4 9 w U z - k n B 6 t z 5 N x x j t z C v w 7 k T 4 g k 0 F r k u y B u 8 p x D u t v 6 K i t 8 D 4 7 8 z N z t 5 w G _ _ _ n G o 0 z 7 P s v 2 w k B w m g x V q l 8 v X 5 2 s p r B s v i 5 m B i 2 r R _ 5 s F 0 1 k R 6 8 9 m G 9 v h x C 5 o 5 _ B p 9 0 g M z j 4 b 1 s 2 l D k m m v C s _ v 6 B z v - N v l p D 3 t 2 i B i _ w C 1 5 5 X z s 4 s B g 8 1 4 F u _ z O h _ 6 H j 3 s p G l - n x B 4 s 0 K l 1 5 C t h z V 4 6 k z B r 5 4 5 D 3 v r o E h t 4 - F v 9 q k M 5 g j q B k q s V n 4 x 2 M g q s 1 I 6 v 7 u E y s x w B h k 3 - F 8 i 3 n C 4 k g R p 6 l 4 E 7 4 h T 6 3 t 2 H x n r E k v r 0 B r r _ t E - x x q B u k m o E 2 j - s E i m 0 _ F 1 k m j G r 0 y h D 3 1 y G x q p M w 5 t h X w y j w B 2 5 u x E - 1 k 0 G m z w d z s 2 4 I n x v z B o z w V u y h H 4 h p f z 1 z u C y o n 1 B 9 8 _ 0 P s 2 n s E 3 9 8 0 B n u - k C s 8 t h E 5 j r T u 6 9 m C 5 q 9 u C y 9 y k C 3 8 i R 6 t n u E o v v J w k 5 F u o x u N w z 3 h C m j o h C 6 4 u _ H 7 8 3 1 D 6 k h m E 3 r _ u M 5 _ _ 9 F w s w v D 5 k q s C y m u v L g 8 x L s v h i d 8 9 6 j E w l 6 1 B l 7 q u L n 3 v 6 G 3 0 y 7 G 8 x y p X 8 r 9 y H _ 0 p t K 4 7 r u G j 1 t z B p o p _ N x t h p C w h y P 1 3 5 y J 4 i 9 y R u y 2 p W r l u e 1 m p s J o n y m B 6 4 2 u J z 6 - - C p q t i G m y u 4 T _ 5 s s B l _ 5 p F 3 1 9 r E x 4 o v F 2 5 u m P x j s Y m z o o D 0 v 2 e t h g r H 9 z 1 x O 5 z g z _ B z m i x B s s 7 9 Q 5 g r x o G n y n 4 d n 3 g t _ B 4 x s i 0 B v s 7 7 7 F u k n - k E w g q p j C s 6 i w O 6 4 q y C 2 n z 8 n C 4 n h s 9 J k 4 0 1 x E 0 1 _ z 0 D 6 w x z o G m 5 n h o B s 3 p 9 U g o k u 5 B h 3 l r 8 B s 8 - 0 H 9 3 4 6 I g v s y i B l 1 0 k t D 7 u o C t 9 y p o B _ i 5 G l u g - D g 8 t l B z o 7 m M t 5 k j U l h t J z t z 6 C 1 h 8 q L s g 6 w D _ 0 8 t B r _ i - Z y p p C x l i h E l h o o B u 0 n N u 3 - t M y y h i D 3 4 h X 1 p z S n 6 n u D o 2 3 u B _ s p 7 B k o s 9 B i g s w t C j s - w x B 1 9 1 6 r B 9 5 m m 9 C 9 w l - o J 0 o r x Q p k 3 E m h 2 0 B h o x x C i i q D t 8 h _ B x y 7 V t p 1 z D t s j s B 8 v - S 7 i u 2 B 7 z v G 9 i p J 1 z g E 1 3 o G v v 6 x N n u v Z q 7 h n H 7 4 7 w H i 7 h L 3 2 4 K w 7 2 2 I r 2 - o R g n s m D 7 1 z X m n x W z s i h B 4 t k 2 F h v i D - s k h B 8 p t g C q k x Y i 1 y x C s 9 o J g o 3 k B 9 2 0 I g l i - V x 2 3 G 1 l z h D - o 8 K n v z V m 8 - y C p g w l E p _ x D u h 9 p C 4 q 3 Y - _ s I s y h 7 C 4 z v N k t _ 8 B q - r c 8 0 9 g F s v 4 - x B s h r 3 I 2 _ w v n B p y k k C l r y 5 u E 0 t z _ h B o s 8 p s B 5 o w 9 n C r 8 t j B 4 s w u g B 8 - h u z B 9 0 0 - N l _ o r 3 D 5 0 q p X 6 i t 0 K q 7 9 h S 3 7 3 5 K i v u o I 2 j 6 o E t i h p S v o l B y _ 1 a v 4 3 t b - 1 l q G 7 t 2 s R x q x z C _ 8 0 z R 3 h _ v M 7 1 3 l w B 3 k 1 8 C _ 4 4 m B w u x o B s 3 n 4 1 B 4 7 3 6 T 0 g p q H 3 m v a o u w o F s - h o 7 B r m q p o D t h t _ F 5 y 5 t 2 B y 0 y x F 0 6 z v B 6 5 x v B u n 4 K j s 0 k C g p h - C t 2 n 9 D h z i z F t y m s 1 C q u 5 o V l s 3 c x g p z m C n 8 p l P y o _ 1 h B s 8 o M 1 z q 3 d y 2 q z u C r - p 6 I 1 q 1 j Z w k h u R o r g o N 8 y n q h B k v 3 y j B k 3 _ 3 f 4 6 k 2 g B w 8 8 - G q o v R k x 9 4 j B m i k y W 5 1 n 8 I v 5 l 2 L 5 q 3 u d u p 2 4 J o t u k F q r _ w o B 0 5 g g p D 6 5 - h j C u y k k o C 7 p j y - C r s 9 9 P r - m n I k 5 _ 4 a 3 v u j Q m 4 0 i p B 2 m w R 9 q p h B u 5 m v 5 B g n 2 y t D q h l r i B q 1 _ m U u 9 8 0 V s 5 n h P y 1 k _ C k 7 n z l B t 9 s m O n q 0 2 p B r q j 0 z B q 9 4 k d q - 5 0 I 8 m 1 M i 9 w v E 0 h 5 i S i m 5 _ g D k h - s E 8 - o 6 Z y 7 4 7 O 5 p j l b l 7 z _ C _ j g g O u x o 4 X u - 3 v v B s u g m a j 5 9 z J p m 4 v v B n w 9 4 i B l - _ i 0 C x m r v C 9 p o 5 S p l 1 x D k u q h t B o m 4 1 a i o 7 r Q q 4 4 p Y s 8 h 6 P k 0 _ i w C m j g - e 4 u 3 u C s i k N u h y 9 P 0 s 9 t f o n 2 o V g j s 1 W 9 2 w J - _ _ v Q l 7 9 W t j u y E j n 1 u P u m k 2 C w 2 y 1 D q q g h J o 3 8 0 E 7 v r i F h m - r B - t o 0 C 1 k _ w D 7 y g l B 9 7 i z V t t 6 h B y - 4 6 K y m 7 d s r 6 p B m 1 y 3 C 9 k h t B 6 - h v B s 0 5 m f 9 - 8 p n C r m k p D l s y s C p s 8 i C 3 7 6 I l j i g B _ 3 i g B 4 s r 6 B z 3 v 7 E 0 w h k C x q 8 3 B 8 s _ 3 B - y 2 Y p p 6 T 7 9 3 N g 1 - 7 B v 0 i r B 2 z z 7 T y 4 v b 4 x s h B - 3 x u C n 0 4 4 B z p 0 x C 2 5 h x E v _ 8 v C n z m r M - m 7 k C m y p v G r y v N q q 7 5 C 9 m 2 6 C 3 x 0 y M w k 6 6 C - _ 3 1 B j y y 5 E w p q u F 0 7 s o B 0 k m Y 3 7 t 2 C u z _ n B g 3 i f p 5 r s D h l 3 x B g y u 9 C 8 j 7 s B z h _ a r r 5 s B w - l p C 0 9 n 2 R - k m 2 C m g t h P v h t j B 2 q u t E 8 y j 9 B r 2 7 k D h 6 8 k D 8 n t _ J s x 9 T 6 p h o B 7 j 9 5 S s v - o C q q 5 N 7 p u D q z 2 o Y - 9 v p F t y 0 y B 9 9 r I u w r T s q k 0 D k i k h B h p 9 h G 1 q u t E p u h h O h o z x C s t 0 v B 5 _ i v C x r w o G n 2 _ y D - _ 9 x D v n u o P 6 n r 0 G - p z d p m z 3 B x v x i B n n y 7 E 8 g p 6 D p h k n B y q s 4 B k y 5 T 8 x p Z m z 8 Z n 1 o x B 8 5 5 m B u p h q P 2 p n v D t m 0 _ D w 9 h i D y _ 8 h C 3 k j p B 4 y m v B g k z z B 5 x 3 m B o 9 - n B s m q g B t u - s B - - i y P 1 q - m P p 3 z h H _ g 1 q L x t y o L m 8 s j G 2 u 1 8 5 B u h v z o C 2 6 p - b g i o l Y 2 t w l I 4 w y 8 I x _ h t J 8 i s 2 f l p 7 u n C l n 3 q C 3 3 r 0 y B 9 - - g R s k p 0 L 2 8 i l T 0 s v z g C 4 4 k 0 H t k m o M t h r 1 m B 2 v o y Q 4 i h 6 P z r 3 8 O p i 0 5 w D 9 w 0 x _ C x i i n B r i r i C i r n _ M s r 7 M t 3 r M 2 5 1 7 D 2 x 0 g B z 7 j r B 9 j 3 N 5 8 h 6 h B u w 9 t B n i l k j C r 2 g p F p p 8 x D t n t R - 8 i G v 9 6 x G v j i X w w r O o w r 3 E 1 2 y e 5 3 t S s x z T 4 6 k g D - 7 m c 9 3 j l C 1 q U w v q n C 9 k 2 k F n 2 p 3 G 5 q u l M n 0 n k J v 3 r w E 9 p 1 - B v y 3 a 6 6 j z C 4 7 t I 6 3 t 3 F w l y f _ t p p L q 0 - v C j w 1 _ Y q s 3 7 L 2 1 v 3 f 5 u t o e k 2 k w 4 B - v o u Y n v _ 8 X 9 q q S l s t p w B l 3 7 r 6 D 8 i q u n C u _ 8 r h B r u r z E y n 3 6 H - o 6 9 D h 2 3 4 T w 4 s 9 Z s 6 7 Y 8 o 5 z i B s 7 p 2 S y l 0 0 I p m u i L u k 5 r Y 1 9 m n C n s o y D z u n s S 1 z 1 l N 6 z 4 _ Z 1 n n C 3 o z _ Z 2 5 i z N m s 9 h 7 C n y m u K v h m w m C 8 2 1 6 _ B v 4 t 4 6 B s t v k J p l n k f v k w y 1 B y 6 h r C m _ g p U u p v 4 k B m r r g 6 B 8 s t g j D j h q 4 m D h t 1 0 w B r x _ i N 0 1 4 s a 9 1 _ o T g y 1 X 1 2 1 3 O p l o - B p 7 g h N u g - 2 B k u 4 n B l _ z P h k 6 r B q 6 l p C x 3 q 9 I z h q k C 3 r s I y o l 0 I s g 9 i C m w t 0 D k 2 5 t F o _ k x 5 C u n i l b 2 8 z o G 6 - w l J n n w y X t s - v M l 9 k k f p 7 j Q v n u 2 N 1 3 z 6 F z i u g O x 3 0 t K p z y 0 D 5 p o j j B z 8 p 7 q B x q n 4 r D 5 v t 7 F 2 t 1 s V m - 6 p 9 B w w z p d 4 8 s 4 U m t o u i B 4 0 j i h B _ r p H j 5 h y S x l l 2 N v h o s X x 4 z h B r g o 1 S j g n w m C p z _ 2 O 7 z 8 3 _ D p 7 m 3 9 C 7 2 s y y F 2 g - w o B 9 1 m 3 _ B _ 1 0 9 l B t r s x 6 C 7 9 n 6 Z u o 9 6 h B p - j 2 K 8 v i 1 J 5 - _ 4 D 6 t 7 m M t 9 6 w G 4 1 o k F k 8 u i d r 5 x 3 J r r k z B 7 7 9 w x B 5 8 v g C h 0 w q H h j y 0 B g n 3 j B _ 1 2 6 C o q i 0 B 1 2 5 t B o l p 7 B - x 7 Y z w l k F 1 7 m x D u g u y B r g w _ F z 8 t 5 C k w h t F u u g 5 E 1 8 o k E j x 8 1 v B g 1 9 4 l D _ r u - V 3 4 6 4 h D 7 j y x 2 B i 5 r y m B 3 r 8 4 T 1 t v v u B x t k 4 p D 3 n z 7 B 8 l n o g B z 5 3 l 4 C 2 9 0 t D 6 0 l N u i z l B 9 g 8 r p F s 1 j c _ s 4 l I 7 4 i 5 2 C u l p _ d - w o 8 c k h n L - h s h C z 6 l c 6 u k f n r o P u t 4 k D y h z i E x _ x i G y 0 8 r l B x 4 1 0 B m x - 4 Z s o 6 4 - B s y x l P u m 3 z B 7 i a 2 h f s q z S 1 r r P h v n G z v j 6 K t n m x C n 9 o Z 6 s 0 l B p j g u 9 B x 4 i 9 K 0 8 0 _ P h w t y L 8 l j u T r l k 3 d j l t 0 K y r 4 n h C w z y 1 G y v m n G 5 4 m x C 7 7 q Y 7 7 k p B j 2 p i B 6 l 5 o H v _ 8 n I s x w _ z C k t w 7 G 7 6 x 9 P 0 w 6 q N m 6 7 m E 6 i y 0 V x 4 8 3 D s _ s c n s m v 0 C 1 h k 7 c j 7 h m D w v h o B o h p f m 4 1 l I _ v q L 5 - 4 9 J j u 3 9 P w z 3 - l B 1 m u 9 E x 1 g X y r s r M i x t l D - x v B - q i c x 0 y k F 4 6 0 - B - u v 1 G u w m 7 M z h j 5 T 6 r 9 q D v 2 0 7 H x z m Z v u - g D s 5 i 6 P o w 6 _ D 9 l j i P h 8 5 O l v o i G 2 g q g T k k j H w 8 0 0 C 5 p 3 k D z l l v W 2 s - x H 7 u s _ T w 9 s q X i m u v P q u y h F q y z H o 3 6 F 5 o 0 y R h 6 - o Z 5 m 2 q C n g 5 s B 5 - 5 t B j x q m N g 1 1 y K u _ w w B s r h 6 7 F 2 _ i 2 D z w o 9 E 9 6 4 q X r n _ 8 C x n 3 2 C u g o p E v u - e y 4 j N g q j l D g n h i G g - 2 8 H & l t ; / r i n g & g t ; & l t ; / r p o l y g o n s & g t ; & l t ; r p o l y g o n s & g t ; & l t ; i d & g t ; 7 4 6 9 9 0 4 7 9 3 3 7 3 2 4 5 4 4 5 & l t ; / i d & g t ; & l t ; r i n g & g t ; h k 0 7 p p h q 8 G 9 j 5 6 G 1 7 1 l B 1 g 9 k I 7 6 o h O 1 w u k g B o 4 x z C 4 1 k 0 O 1 h 3 0 C 5 5 v 0 C k k v h C _ 6 z l B _ o - 8 V t z 4 0 B & l t ; / r i n g & g t ; & l t ; / r p o l y g o n s & g t ; & l t ; r p o l y g o n s & g t ; & l t ; i d & g t ; 7 4 6 9 9 0 4 8 6 2 0 9 2 7 2 2 1 8 0 & l t ; / i d & g t ; & l t ; r i n g & g t ; z 2 - 6 8 i 9 x 8 G t 8 0 l B 5 y o r H 9 6 p r H v r s 6 G j 0 z i G 3 w x 0 C j l 1 w B t g 4 g D m z u 7 E s k y w B 9 z 5 H k 7 3 l I q p s z G w z _ g B k i v 7 D 3 x m P p v k 1 B u _ s c k p s 5 C r h 2 G l m l n B l p 0 i C l n 7 s D n x 6 3 F w - - s B 5 8 p i B 4 s 5 x I 2 9 x K o t o 9 K 9 _ - l C s t o y G u y u p E t k v s S t n z 8 C i m 5 z H l i r K 0 l 6 8 D 6 v i L l 4 x 0 C n v t 2 D t s i N s 2 v 0 B w 5 5 6 F 2 8 k z B g r u o I o 6 s 6 F x n 3 k D u w k z F x y 9 j U z j k f n 2 j f n q j c h k 7 T o u k 2 G m x k - B i i 1 8 D 6 _ z i B 9 j o k B 9 - m C 0 w 5 T x u j q B 5 9 m g G j m 8 9 C q i 6 c j n o 4 C 9 T p j 9 v H q - i l B x 3 k 1 S x s q p E 5 h 9 7 G q g i G 7 y k Z & l t ; / r i n g & g t ; & l t ; / r p o l y g o n s & g t ; & l t ; r p o l y g o n s & g t ; & l t ; i d & g t ; 7 4 6 9 9 9 4 0 9 4 3 3 3 2 6 3 8 7 6 & l t ; / i d & g t ; & l t ; r i n g & g t ; m n s 4 z 2 - 4 9 G p m i m C h k l 5 B 5 x 3 x C 4 j w g j B t 6 3 n D u j y I n 1 0 R l w y z H z 1 l l j B z k w D m 5 2 E 3 p o n I 2 j o 2 D 3 9 i L 9 y u C w 1 h 2 L m x l 2 D x 8 n 1 N n t 5 z H 7 v y r F n - o V 2 i y 2 F g i t 7 c 6 n g m C v y r q D 0 o s h C o x - K x 0 u _ E 8 l k 9 B i 3 j j H n j k 7 C & l t ; / r i n g & g t ; & l t ; / r p o l y g o n s & g t ; & l t ; r p o l y g o n s & g t ; & l t ; i d & g t ; 7 4 6 9 8 3 9 2 6 9 3 5 2 1 7 7 6 6 8 & l t ; / i d & g t ; & l t ; r i n g & g t ; 7 4 - g q l 8 6 8 G 2 n j Y l 5 1 _ B i l m K o - t V - s _ B u g - o C l 3 - 1 B h 0 j L & l t ; / r i n g & g t ; & l t ; / r p o l y g o n s & g t ; & l t ; r p o l y g o n s & g t ; & l t ; i d & g t ; 7 4 6 9 8 4 4 2 8 5 8 7 3 9 7 9 3 9 6 & l t ; / i d & g t ; & l t ; r i n g & g t ; 7 x y v j h z j 8 G 3 o 5 H 5 k w W x l k p B v t 5 q C w i l p B q w s w D & l t ; / r i n g & g t ; & l t ; / r p o l y g o n s & g t ; & l t ; r p o l y g o n s & g t ; & l t ; i d & g t ; 7 4 6 9 8 5 3 0 1 3 2 4 7 5 2 4 8 6 8 & l t ; / i d & g t ; & l t ; r i n g & g t ; r 2 r 1 0 x j 8 9 G 2 h 2 v C - s x W x 8 x l B j u p 2 D & l t ; / r i n g & g t ; & l t ; / r p o l y g o n s & g t ; & l t ; r p o l y g o n s & g t ; & l t ; i d & g t ; 7 4 6 9 8 9 1 2 8 9 9 9 6 0 6 6 8 2 0 & l t ; / i d & g t ; & l t ; r i n g & g t ; 2 _ k 1 q w 5 _ 7 G 5 h m p B q k y w B n l u R v m i c & l t ; / r i n g & g t ; & l t ; / r p o l y g o n s & g t ; & l t ; r p o l y g o n s & g t ; & l t ; i d & g t ; 7 4 6 9 8 9 1 4 6 1 7 9 4 7 5 8 6 6 0 & l t ; / i d & g t ; & l t ; r i n g & g t ; 5 - z 9 3 9 0 9 7 G 7 8 l c n 4 5 D m - j f w i z q C k 3 n P 3 j k N & l t ; / r i n g & g t ; & l t ; / r p o l y g o n s & g t ; & l t ; r p o l y g o n s & g t ; & l t ; i d & g t ; 7 4 6 9 8 9 1 6 3 3 5 9 3 4 5 0 5 0 0 & l t ; / i d & g t ; & l t ; r i n g & g t ; x u 4 o o 7 s 4 7 G o 3 4 0 C l 8 1 4 B h v 2 k D m z 6 l C x j 6 H & l t ; / r i n g & g t ; & l t ; / r p o l y g o n s & g t ; & l t ; r p o l y g o n s & g t ; & l t ; i d & g t ; 7 4 6 9 8 9 9 7 4 2 4 9 1 7 0 5 3 4 8 & l t ; / i d & g t ; & l t ; r i n g & g t ; r j y 4 n 5 _ l 9 G k n z W v v n j C 6 r u O x 4 i N n 0 6 9 B 1 0 h 6 C & l t ; / r i n g & g t ; & l t ; / r p o l y g o n s & g t ; & l t ; r p o l y g o n s & g t ; & l t ; i d & g t ; 7 4 6 9 9 0 0 7 7 3 2 8 3 8 5 6 3 8 8 & l t ; / i d & g t ; & l t ; r i n g & g t ; h p h s w 9 j 9 8 G 4 o q T 7 o 7 P - 9 k P q p 6 T r o m Z 6 n 0 M h p g s C & l t ; / r i n g & g t ; & l t ; / r p o l y g o n s & g t ; & l t ; r p o l y g o n s & g t ; & l t ; i d & g t ; 7 4 6 9 9 9 5 1 5 9 4 8 5 1 5 3 2 8 4 & l t ; / i d & g t ; & l t ; r i n g & g t ; i n v _ p v 9 r 9 G g 4 5 e w 3 l r G k x w 6 N p 6 n w W 2 7 w _ M t v v q D h 1 1 k E z - t R 1 x v 6 D v m s h C 7 0 x C z - u t H 4 y k 3 Q w 6 s h C u z z u I r 0 7 i H w 7 l D 5 1 n k C l p l Z 4 q j Z i n 9 8 B 5 0 x 0 B & l t ; / r i n g & g t ; & l t ; / r p o l y g o n s & g t ; & l t ; r p o l y g o n s & g t ; & l t ; i d & g t ; 7 4 6 9 9 9 5 4 6 8 7 2 2 7 9 8 5 9 6 & l t ; / i d & g t ; & l t ; r i n g & g t ; g 2 h - 6 1 6 m 9 G x 2 o Z y 3 j c j k j - R o g l Z x 3 g 9 L s v 6 y F 0 5 v W & l t ; / r i n g & g t ; & l t ; / r p o l y g o n s & g t ; & l t ; r p o l y g o n s & g t ; & l t ; i d & g t ; 7 4 6 9 9 9 9 4 2 0 0 9 2 7 1 0 9 1 6 & l t ; / i d & g t ; & l t ; r i n g & g t ; p j 2 - 4 s _ p 9 G 7 0 6 k D p k p i B v 3 t 8 D 6 m 8 9 P 5 3 u w D p l m 2 D l x h f 9 j 6 s B s 1 v 3 Q 7 w 9 z H l y s 6 G 0 - k m C n u k d 1 l u j H n z 1 6 F z w m 8 4 B 7 k 3 0 J n w q k K g i 9 9 W n w 1 n T w _ y 4 B i i m 6 S 2 1 9 4 O 6 p 7 s B r i y i E g 0 t w D t n x o K o 9 - x G & l t ; / r i n g & g t ; & l t ; / r p o l y g o n s & g t ; & l t ; r p o l y g o n s & g t ; & l t ; i d & g t ; 7 4 7 0 0 0 1 5 5 0 3 9 6 4 8 9 7 3 2 & l t ; / i d & g t ; & l t ; r i n g & g t ; q l q z 7 z s 4 9 G 1 1 u g V 6 7 i 9 B p m x W i i i c j t s h C j _ k p B l 0 4 k D x 2 z l B 4 0 2 4 B 2 - l L o 0 i o Y l z j 1 C 8 m 2 0 C h v l h J 5 j v 7 C 4 7 o C 7 z 9 t J y h j z F 5 j 9 x L & l t ; / r i n g & g t ; & l t ; / r p o l y g o n s & g t ; & l t ; / r l i s t & g t ; & l t ; b b o x & g t ; M U L T I P O I N T   ( ( 8 5 . 8 2 9 2 7 5 0 0 0 0 0 0 1   2 1 . 5 4 0 1 2 3 4 0 4 ) ,   ( 9 0 . 0 6 4 9 8 2 0 0 0 0 0 0 1   2 7 . 2 3 0 7 2 4 0 8 1 ) ) & l t ; / b b o x & g t ; & l t ; / r e n t r y v a l u e & g t ; & l t ; / r e n t r y & g t ; & l t ; r e n t r y & g t ; & l t ; r e n t r y k e y & g t ; & l t ; l a t & g t ; 2 3 . 3 0 7 5 1 0 3 8 & l t ; / l a t & g t ; & l t ; l o n & g t ; 9 2 . 8 3 6 0 2 9 0 5 & l t ; / l o n & g t ; & l t ; l o d & g t ; 1 & l t ; / l o d & g t ; & l t ; t y p e & g t ; A d m i n D i v i s i o n 1 & l t ; / t y p e & g t ; & l t ; l a n g & g t ; e n - U S & l t ; / l a n g & g t ; & l t ; u r & g t ; U S & l t ; / u r & g t ; & l t ; / r e n t r y k e y & g t ; & l t ; r e n t r y v a l u e & g t ; & l t ; r l i s t & g t ; & l t ; r p o l y g o n s & g t ; & l t ; i d & g t ; 7 8 5 4 4 8 2 2 0 7 5 7 7 4 3 4 6 3 3 & l t ; / i d & g t ; & l t ; r i n g & g t ; 3 9 g - o 1 o _ v H 6 k s l H m p C x 2 x E - 2 s B v _ k B o z C 6 u L h h K y n D q j U q 6 P h n s C 9 n 0 C 6 l 4 D _ v s K 5 i 8 C j 6 o D 5 y x B 3 9 l C t 6 L t 2 q C p y i B g q g B 7 - c 4 2 g J g t u B z 7 k B l p g N u 2 z B 0 i M m 4 R z _ T q r 3 T 0 p 6 G q 4 n B s 2 H z s V k 3 U l h G t 9 4 s C h z i J i 8 t 5 B _ t 8 D p 5 o C p 0 N k n p B g 6 N t 2 n T k m 2 B z _ f u 7 p N 9 5 w C j o L o 1 R l - g H 1 _ s q B 5 p 6 0 D 0 u U v 5 6 B _ z T t 2 x B 9 t v B y s 7 B u m q B 6 v U 5 t M r 0 p B z 4 7 S o 0 u F w k _ J 3 p 7 E t k r C y y n F 1 x T - 6 F p p d 6 4 - p C y _ q L 8 j M p 4 P x - n C z 4 n B 2 8 p M u i 3 r E s 3 g a l 4 o J 5 7 5 D 4 q - k B g - t d k z 7 f 4 v i D z y k 3 P 2 t 6 4 F 1 8 n i B z 7 t i B k y 6 f 7 9 6 W m l p b 2 n u d j 7 w d 2 q t k O 1 x m b o i X s s p T 3 y x F k _ y H j g 3 P g h m I 1 n r K 7 x 6 E g s w K - s q G 1 x B s 3 3 t X h 6 w k B m 7 5 R - _ t E 8 o l X 9 7 6 B k 3 o I s 3 S l u l B o x 6 L i h 6 L n 0 Q t - w M 4 2 3 C p q n C m 4 p H 5 h g C m l h C i s n D 6 q 3 C v 8 W - k z R m v p D 6 7 _ F 9 n i G - - T x u f v x y F 6 x y D 8 9 x B n h n C h p P g z X 0 7 q S l 1 B s o G 4 2 p T 8 t l 7 B 4 n 6 H 2 r h B x 6 k I 0 r k E g x 6 D l 2 5 L j 4 j F n 3 n F v z o L o 7 o R o s m S v 5 w H 3 1 U o l k E 0 m g D x g M l l O 3 m 5 G 3 v 8 C 2 - r B - 2 h G r 8 z J u v 7 B s n z K 1 4 h B o h i H 8 0 Z _ o N p x k C g 7 _ F 7 g k B 9 6 8 C 6 q x D r 5 r R _ 3 7 B r y v B v 7 n C 2 q c 1 x - D p 3 s F 7 0 4 R - 2 z m B 7 - m D 6 9 2 C y u k E m 3 _ N v _ l C o l v d h _ h b y 8 u d i - i b 9 q s d o l v d n k 6 f w - p Q l q 0 P 3 m 8 v C t u s d m 4 g x D 0 4 1 n B i 9 i v C p x 3 C 9 0 3 K w x j d x 7 z K t 1 w M i 7 h p C 1 2 v D p i - L y w 8 G i n w C 8 g 1 F 8 u i E x y h I r 0 R s n 7 C v v x B 3 m 4 g D z 4 w S q x g P v n n B y n f 3 3 q B 3 w B x 1 D y m G 3 9 k B l n y E i 6 D t 6 w J s u 9 H q z 6 D m 8 8 q B 0 - 4 B 6 s S q n x f s 6 X i p 1 E _ g o Y z s 4 B j y m C m 7 w o B h w p X x u q B z i n B y 5 i K k - y 3 B i s k m B m x g D m _ o E 9 l _ T u x C - o 1 B k 5 F 6 1 i Y 7 u i J 7 z c i 9 3 s B 2 6 9 L x t v E y 0 v N 9 y 1 M v u 5 B _ p z K _ w m I r s t C u q u B r 7 9 n B x 7 u U 1 3 o D 1 1 d w 8 t H 8 n c s 0 v K t j u P 1 1 s S - y s B - x q B r k 0 U x y 9 F n 2 k J r y m y B 3 x 8 E r 2 n C n 5 i B x 5 R 9 x t Z j 3 t C 2 4 t z B 4 q - K 4 k - C 7 s g B q h 6 U 9 1 q D h w z I o 2 o G _ 0 n d - h 1 V g 2 l G n 8 o D y h m D 4 u o C o 4 i e 2 0 - E q v 0 P o 2 8 D y g t J i z q H _ 0 _ k B y y J t 6 n E t 8 2 B q 1 X m v 0 B k 5 0 E v 2 y B l z 5 H 2 3 2 C 4 m W h x _ h E q o u o D 1 v 0 t J u o y 1 C v z m K s k 4 Q _ x v v G 8 y w 9 B r m m 8 B j 0 8 h B i r U n y v E 4 2 6 D 7 v k K 7 n 9 D j 0 v D 9 j u B l 3 q K 4 5 x C j 8 4 N 7 6 t D n g n D h i _ C y z O p 5 U w r g D s y s d 1 q - i B 2 5 0 H g m 3 B o h 6 C g r 7 Y - w z I 6 2 5 E z p 2 G s u h o B i 5 o m B 6 g 9 I u v o D q h i J z t s B 5 _ 7 C 6 j i D v x q D g 6 5 F v 5 3 O l i x M u h P 7 0 9 C q m n F i u 2 K g o o M p - 7 v B 6 6 k m B y - 8 S n 4 t C 4 9 s H i 9 k W s 9 p a u 6 h P 8 q z b x y - n B g j t H g - j C v r 0 O g 5 i F t t x 5 D i n 5 k H 8 h P v g 1 L n o m C r 9 I s n 3 n C 5 6 p B 9 8 9 P 4 o w Q q n y D g _ x W 6 h q E p x u B 0 - f - 0 o S _ z i E j w n l B j p s w J 3 9 l C 2 g e q 9 1 r B h w y Q 8 0 o P - n j C h r w B 9 2 5 B y x t D s 8 i b 5 l 8 F q k P 4 1 0 C w p 1 Q m m m D 1 o 4 F l 0 z V 0 8 m H v 2 l B h q 1 B 0 y 6 H 4 0 i C 2 m r C z z 6 W - i _ C 4 - l G 0 y y V k 6 4 K q x y R m 2 u W j m s w C - 8 p G r k 2 N q n 4 G i _ v B v 1 0 u C _ v 6 N o u 1 J i h q B 4 j 9 C n 5 g B n 2 z U - j q Q p w o F 4 u 9 X q u 7 Y k x p D _ 4 g W g o w J k i 5 E 6 z 5 C y y 3 F u m x O 7 2 s G 2 2 x C y 3 h g C 4 9 p - B 1 g p H v n w E g q h c _ 9 v F o 7 j G 1 _ j u B 4 g 2 O 2 h 8 D 9 7 0 L m p w C q t 5 O i 9 g I x k 9 Z n k q I i u 5 d o k 1 I j q z Q y 0 4 g B r p g C u z 3 m C 0 x 2 D v x q B k l n H w 5 m L 5 m t 7 H w 1 w _ B x g n I s 5 k E o 7 x 8 D 1 r j R g h t s C z _ 0 O g 3 7 i E n 1 P r 6 z C 0 s 0 Q j 4 z E g i t O g 0 - I x 9 m G x _ t E o j 4 Q _ _ n q B 6 _ 3 w C n y q B i w t B 4 y i r B - 6 5 P 5 r _ Q m l j q B y n p T i 8 n G 5 q w 6 B 4 5 m E i 5 h 1 B h y 0 R l n n E o 5 9 D 4 y 6 V m 1 m B o n _ N y m 1 q B 2 j k F j 7 m G 8 q g X _ m y H s 6 4 D 6 v m C o h r U 2 o k F t u q C z z 6 E v r x H 7 p 1 L 7 r x H m 8 _ d o 3 _ C 8 n y I t l i I 0 z z b t 3 y B m n u B _ y 9 E 2 r m J j 6 1 C 4 _ 6 L w p - N r i h H l 5 l F t 9 w C o g _ B v m r T 0 - 9 O u 5 - G 9 i o F z 7 9 D o k h D k y 6 B n 1 z B 7 2 n B u o _ L 0 y u Y j w 3 J m t 4 C 8 v f 1 0 t F 8 j - k C g l k G o q j B 4 k 3 E n x q B g 6 - B y - o E 0 r 2 B i q W w y 7 j C v q 0 R 8 t k U i p l P y z 2 C 0 - 5 B u s j K j l k B 7 u 8 F 7 7 P r q X s 7 y U k v o G - y 7 X n j j B 5 9 m C z 5 v C k h 4 E 4 9 5 J q z 0 D - r 0 C 7 2 v C _ z 4 V r m c 2 3 4 m B m 2 v B u z x E 1 8 7 F m p v k B x 1 j U k q 3 E x x s C h j r B z 3 2 C g 9 g E n r s D j n L t u w E n h h B p 5 u D 1 p N y q s D n u j a s s f 3 i 9 X w y _ I k 5 p F v u 0 B n l r K 1 v p E i x 0 D 2 n 8 z C 4 8 u B w 0 C l v q C _ p N z h K t u 1 c i l r E w o h D l 5 8 C k p _ C u m 5 B q 4 O 6 1 Y 1 x p E u p 6 G w r m I i _ X 0 p d u 0 y O i y 9 H o k 4 E m p r B z g l D r 3 g c z r _ K z w t X - v u J z h v P z - 3 B t 8 - Y - 8 h B w x 7 C 8 z 9 a z 0 n E k 1 G z h 0 U - 5 d k 2 t F 7 x s G q w u E o 8 X o r b h n k F r h y S _ k B 0 5 7 V q 6 Y h w h I 1 o 8 B 2 o 3 L g - t c 4 k j B m n l Q l j y D 3 v 5 D i h 7 G z j D z 2 6 C i - v J u l t B y k 7 C 6 n u C k g 1 C i x 6 I o 0 7 C j 5 z D - 7 h D 5 1 6 B _ q l B i 5 n D q o - y B u k 3 B 0 m s a t 9 n B m 8 W 6 2 x C q l 9 G 7 v u J h w 0 E 6 1 l D 4 4 x C l s q D y w 3 E 9 - T h q z F t y 2 B y 4 s E 9 0 6 B 6 z y I x l R j q h K 4 l - N r w 0 E u n r G x s 3 D w n p Q m 0 n B p n 0 H 9 1 C 9 t _ B r n r E k n i F m n W x t w B q 9 i E o 3 u C q g h D 0 r _ L 7 i B n k g C t _ m D 1 5 h B z n v C g o J 2 1 j G o 5 1 f 1 i s L z p v C g 7 o B - _ _ M k v w F m 5 0 B i 5 r X 4 i w S j 8 6 C r z 6 B w h 3 B 6 h r 5 B m u r K 2 9 l B _ t 0 B n 4 l U 2 u z C 4 _ 9 g B _ p P 1 h - B k 8 E 4 g c 3 6 Z 3 0 k K v x q I v z o J 7 q 2 P _ 8 7 E l 1 n N 4 l i C u 4 - P w 0 z B r y j H w j s M p y t 1 B 9 y q B 4 i n J 0 - R x 3 l C w y 8 B 0 t y U 7 6 t B m y m E 9 9 c p i - B x b 0 _ 2 I k 2 p B r o p G l s j D j l 2 F h n 5 C 6 u p I 7 q p B k o 2 C y - g Q u m z F 1 d 4 8 q E g 4 _ Z r 8 B h 7 k E r 6 7 M u 9 3 I o z 4 J 1 s f - h p B l r J 6 h t C 7 3 2 u E l o y C g t p C o - t B o h r F s _ Z 6 5 Y u 3 k U _ m s E i t r G k y u B 7 w n C z 9 k b j k Y 0 o _ F t h _ G - w 4 D m g h B p o Z 8 y Z t v x H q V 9 1 4 L i q P z k w B y w g C 1 m q C x l 9 D 2 - W n - 9 C 2 y I w _ C x j e 1 i K l j n B 1 2 c _ 4 Q w v p F _ 3 n D n 7 l C g 4 9 E _ k i C 4 p o K 8 8 6 I m 6 o B o p 7 u B 6 9 v B k j t B k 7 S q _ w D q t 4 H y i N p h u Q 9 6 O y m h B y 0 3 B l g 7 B 9 t s C p w q D - z o J u l t O 2 w v H 5 8 b n 6 j X 7 9 G x _ l U t v 7 e 5 s _ H u 4 h H v i _ W 2 v 4 K 5 - r L 4 5 8 C _ 7 3 C w x 5 C s o p D w q P q u k U 5 x u H 6 t h B h o E g i E o 0 p T 0 1 9 b g r t J i g 3 Y 6 r W 8 9 r D 5 l u B 6 w 3 B l h z B 6 7 p C _ - m E 5 w 4 B 1 7 L x z 3 D 5 1 7 D i w p F t 0 v E z t e 7 k n B x 3 r H k w n B - z 3 M y x 5 F 0 - P y r 6 D m _ o E 6 n 5 K u 1 3 F _ u c 1 0 x G k _ 0 C 6 1 8 B n j n H l 9 k B k 6 u T p y K g v 7 E o 7 0 O h x f 4 9 5 E u y 0 C v p i E - 9 K j j z B 0 z i L - j q F y i 1 C - 1 k D g h n C l - w J n 0 m N k s P 3 u j D u l 1 K 4 3 7 C o h 6 B p 4 5 D _ m n F k y t T _ j g B h g 4 O 3 6 t N 3 6 r H 7 z L z 6 j O 0 y w E - y s G p 9 6 J l - I z l g T 7 6 I 5 8 h C 2 v M j u f t 5 1 C g t 3 B q 9 y G z m n C 9 q 6 C 1 0 l B 2 t Z 9 k 8 B r r Z 2 n e 1 u t E w k v D 8 0 0 F h 6 z D k q l C w j 2 B q y 5 J 7 l Z v 8 k Y 0 y X 3 7 q R g - j D s k j L u 0 u O 7 j 6 C 9 s i I x t 5 I 0 l v n B n w - I 2 p g D x r w I p 7 3 B 5 z 6 W o 7 i F u h o D 5 1 n E q o f 7 w x N u 9 j C 6 l z G 3 u 7 D 4 w y O y 2 u B k j 9 G i l 7 3 B y z i D g 0 s M y h u F j j 4 B 4 7 2 D p u x B o x y M m v 7 E v w j D 9 v l e x z V t j 3 C j 9 1 H m 3 s C t l 0 B 5 6 g H m 9 v B m 5 o F 4 t v G n l O 4 5 n D k z _ B 8 8 u I u s 2 J g j p F p s J 4 y x E h g n H k z z B y s _ D h - M 8 p _ B n x 2 B 9 l p B i r t Q 5 k 0 J 6 h p M 1 v n C z D m l 1 s C j 8 B w i S 2 m J 3 5 k D h w D 4 x W 4 k G x s k C w 1 l C 7 B 4 t u E t x m G w 3 M z j 8 I g 7 l L 6 6 b l 8 Z x 1 m H j g p B j i 8 C v 8 v E p n l I v s v c t u r E 4 _ 4 B 4 o t G 0 9 C m B l v l q B m v 5 M w 3 8 J z 9 n B - 7 1 C o v i D z 6 q C 8 i V 0 z o B v v d w 1 O 6 6 9 E m 4 n D r n 6 C 2 5 k F 4 1 o B z j R v i Y u m v C h g v B z j o J - x w B p h P h M - p O s 6 S l x m D 1 8 8 F 7 5 k L j 1 K p j s H t n i J 3 j 8 B - 1 y B o o o C 3 v i V 2 q y B 4 m h B i i 2 K h 7 s F o t 4 B - u 3 C 3 u P v 4 L n h s C w j P 7 z D o 4 - B 7 u h C w Z 0 E l x w H y r 8 G z 0 7 E 7 t e v w P v h F u i Q 8 q p C 9 v N _ 1 n B 8 o i C w h p D t 9 q R 0 o M z j m B 7 o r E r 2 L r 2 U 0 Y 9 j x o B w D z - m I 2 q h E p u r B 3 9 U g i 7 B q x l B 4 x j D _ y G t g u B g 0 1 J 9 r r B r x r b m 1 t t E v x P t 4 4 m B l v h V y v o n B - m p G 5 k t z C x j m U o 8 j Y z 3 _ w C u 3 _ 1 C w z 9 1 C 6 h s 8 B 1 0 0 g C y r h 8 C 9 t p B 4 l 7 B 5 x n F o v 3 C 9 v f m y N r n 6 C k j l C 3 7 j N q o y B n n p C - 9 g E 4 6 7 D 9 r 0 E 3 5 R x g 0 B 2 x m B x 8 4 N j s I q g M y 3 s D k i m D i i 3 L s v l G u i - C 2 p n D s k r B p u f g l 6 D i r x P 5 - u C r k p H o w j V j 7 r E 5 5 w C 6 2 v G g x 7 C 6 z T v t 2 B u 1 m B 5 j 4 B l y 4 C g y a 1 r h C _ x m F 3 2 - L j _ p G h i o B h - 8 E 2 5 k B y 1 5 E 7 v - C 2 g M 4 0 0 6 C _ 2 F y 7 0 D - u 6 C 9 9 _ B 1 4 x B g 6 W 9 w f i w m B z 3 E u i Q t q 9 J 1 s 3 X p 0 Y 6 g s B 7 8 u F 3 9 I j s J 2 x R n h 0 D t s L s r s B 1 6 Y x z h F o s F h 6 n O q _ o s D - 2 r x D 7 w i E m j 4 B v _ E k p F _ l c m 0 H g h p B j w h C - 0 u R u i 9 g D p n H l 8 Q j w G z 9 U t z h J v 7 i D w 4 E m z K 6 k u K i u 0 J y v Q q 0 v C k u D i g T o x n B i 2 o C t 3 5 H u - V w 0 7 J z k 8 F q m 2 D 3 u k C o 1 J x 6 8 C 5 i j C _ 8 u E v 1 P m 3 9 E z o D y g c i 4 D 7 m 2 H g r _ B - 0 h B x q 1 k B o u 5 B y j b w w t H 6 0 3 C g 3 j D u m 0 Z y x C 1 i E - c 2 7 k E 8 - 0 C w r N 5 - 5 Q _ 1 n V w q 6 f 9 6 D w 7 G h l u B t p 7 G h 7 2 B w 1 g B j r o H _ 9 v H n p q F i t L i 1 y g B l 8 T p r Y t p 8 B _ j g Q _ 0 p B i 5 n B 0 0 9 u D 5 _ 0 i B 8 u M g 0 g C u - 7 W 5 4 c 9 r w D _ 0 w H i t 2 B w 7 y D 8 w b p m Y m z m E 4 4 j D 9 8 - C j 1 y B l k S 3 o x D x 5 V x x n F n 8 j C 4 g k B x _ 6 J z q r B 0 u 1 B z 2 6 H 1 m T v 5 E g o y 4 w C m l j y S o j 7 s M _ 7 6 9 C 0 m m U g 0 7 - C s r u x C u z k g C 9 7 m L _ m o R w 8 _ s E r 0 s z J 7 _ n k M 4 w 2 0 X 8 q u G - 5 h 9 E n g z o I 8 5 p p V x v 8 y D 0 l k x B p h g f 4 6 6 l I w r t w D o v r H o k 2 t B 2 v j k B q t z v B z i 5 u C 0 i g j C o m q g B z _ 6 g K y h r 4 I w 0 2 h B r 1 u 1 I x 8 r N x q n o F 5 p j 7 J v w o k E 4 k 9 0 G _ 4 n L 9 0 j g H _ 2 j 9 C h t t R z 6 _ v C _ u 8 C 2 8 5 x E 6 1 m 9 I 4 1 o k D m 5 r L 6 n l h Q 8 3 m 6 K j u 3 2 D 1 s t w B 4 g j z G h m v t C y 6 5 o B l 2 s x H z 1 o j B 4 p 3 k B o 7 9 8 E l 1 m 9 R z v 3 5 B m j o r D l 2 m i B z n s y E m t 1 w H r 0 u - I r 4 o l H u g 8 L q g n k C 3 3 7 i C s w v Q t p g o J g - i m V 5 5 i Y 8 2 p y L h 0 k h E l 3 n B n x l i I 7 9 l 7 B m n t _ B x i g n C 2 y t 7 H 8 v s x B k t n b u n t O 4 4 w p O 7 l z z b - m 6 0 H m 5 y t G h g 6 B n 5 7 h C u n 6 s H o 6 r 3 F r - 1 3 D 6 3 5 u D 8 h y r J h s g l D 3 6 h g C 9 t 8 q E 7 4 l 7 E z - k s B x 5 n 2 J _ 8 1 j F x 7 n H h 9 x 2 E _ j y y E j 4 0 l L 9 z w Q o y _ g C 4 5 n K 6 s g g G 8 8 5 x C - 9 q 3 B y j h w I 0 1 s p K o v 4 g I 2 h s D v 1 h P 4 1 u h C i t - - J x 6 g W n z - x D _ y 1 8 I 2 7 v 3 B _ g - - G i 7 m V 6 w w 0 B m v l 9 G u o p q M n o j g E 7 i r p C x 5 9 z I l m s l C p z i m E 2 n 7 _ J l r u s J k 6 r m E x 3 4 p G 9 g m O l y x P y o l _ B p 9 j 3 H q i k t D x r 9 z J n z u z B l 5 2 i B 9 _ - t B t 4 7 1 C n 2 y M 1 6 6 R 2 u 1 l B 5 i l 9 E w y w 0 D y 6 6 Q r 0 i E 8 p z l K r x y v J 0 m u x C 7 - j i E o k 6 i L p o n q K j t 6 _ F _ o g 9 D h x g k D l 1 3 3 G y - 2 t F x 3 z 9 N k x j j H i 4 4 s D o 4 h _ E t j 8 q B 4 7 l w D - 2 p m B 3 t 4 0 C u u g c z 4 0 g H g j 4 f s 0 w 5 O w 7 - i G - u 1 f o k 2 s M m y 7 - H z 9 t b 4 v t 5 T 5 9 j h R 3 x h s H _ 8 5 6 B s w 9 p N j _ 8 x J w w p 2 B v 4 j x O r o 9 h K y 4 V v i 5 B s 8 v r G 7 h r n B o x r h G y n r M z u 8 E - z x r R _ 0 w j E 2 q 8 g D u l - y B 1 _ 2 v D g x o - D o k y 0 D 3 7 u k B 1 m l r B s 8 q t B x q p i D 4 z x l Q r v 7 u N o t h j D o o 6 6 C r 2 - h G z 4 2 0 G h 5 i 7 H m o u 8 K k j 7 q C h s u 6 N h 9 p T w g z P i z w 8 F u l w t P 5 1 t s O l u 1 j I m i y p B 4 5 9 u B 9 g i h B h o 8 u F 1 y n g G g m j t B 6 3 p 6 B k v z 6 B 3 _ 2 1 C o 4 j m G 9 h g p G 5 6 i F j 0 x R - i g j s B n l j G h g _ 2 B k l w 1 C u 7 7 n C 2 p s i F j g u h B 3 u g h C k w n t E 6 5 o 7 D 9 8 n d x 7 x E o 7 h r D _ 9 - K t k - Q u i w n B 6 h v p D g s B 4 j 7 1 K x k 4 s C m y D m 2 G s w y F i 7 x Q m l i P o x Z x h u C j i h 5 C p v z I 2 8 n 8 K p 9 q s G z n x u B 6 4 o 4 B g z j o B t s g O i t v i O l 8 g H 2 w i M r s h B j n u 0 C u q z c u m u a r p s s Y 0 8 m 0 C 8 m t D p _ v T _ - 6 U 5 x 1 R x z w U 6 i l H 4 5 m I h o 2 C 7 3 x 7 B t _ 4 C 4 t i H v - Q 7 j x C i 4 b q i j E u 9 F y 6 _ O z - o T 4 j g O 4 o Q x s d 3 j 7 C 3 i i C v u k t B 4 - 9 E 5 y 3 B g 3 2 J 0 i H 2 2 Q 2 - 4 B - 4 i B p 3 9 E g 7 2 B r u 0 B q 5 o C l s 5 B 2 m B y q q C 6 s s B g v 4 I r 7 6 B h 5 x D _ v r F m z z C n j e 1 m 2 B 6 k X 3 1 3 H 4 r k E k w F 2 k U v j I 7 m s E y z - B i m Q 0 o v B 6 v f n i B i z b o 3 B 6 0 N k i p k B z 1 v g C 2 x i z B w j 2 s C h z q l B 8 s m f v x o D w 9 x I x 2 o T y v z B o - i F o j 9 D 5 k i D l 4 u D 4 1 z C h j 3 G o o u G v k N 2 0 r V 3 u 4 Q 9 v u n C v 0 p H z l y L 0 - t P i 6 p D y g 2 G w t 2 P w 2 k D h 3 l L r m 6 T v 4 v U i 2 y H 8 x l B q 1 U w v a 9 r w E s _ o K z t Y - r g B l 2 w B h r P 5 t _ C y x - I g 8 y O x r x - H q k f q u j u D 5 - 2 l H m n v k D y s q J h v T y 8 u B u 3 l e l 9 l I o j n E 9 q h M j 8 6 V n v 0 P n m b l r f j j E i 7 J 8 g l B 4 4 m B r w b 3 6 X 0 u E 5 m b k s i i B u 2 4 F m 3 l B 0 p x B r w 4 a p l 2 C s 9 n J 7 h r C - i W p E s u W u h p B y 9 U k y G t i 1 F 9 h 8 B 4 8 3 B x o n B n n u F i 0 b o - s F l y j C 3 s d p n s U & l t ; / r i n g & g t ; & l t ; / r p o l y g o n s & g t ; & l t ; r p o l y g o n s & g t ; & l t ; i d & g t ; 7 8 5 4 4 8 0 9 3 6 2 6 7 1 1 5 0 1 0 & l t ; / i d & g t ; & l t ; r i n g & g t ; x 1 s z n k 1 m v H q r 4 D 6 o i F 9 _ j F m g 9 B j - 4 R g r _ p C - g t o B t 9 4 7 B r j 1 N _ 1 r t F h m 7 N i _ v Y k s x N 6 8 q L 5 g u e 2 r 2 Q i r y 4 E g p u P g 5 m 3 B & l t ; / r i n g & g t ; & l t ; / r p o l y g o n s & g t ; & l t ; r p o l y g o n s & g t ; & l t ; i d & g t ; 8 4 6 5 6 3 0 0 5 0 6 3 5 4 8 1 0 9 0 & l t ; / i d & g t ; & l t ; r i n g & g t ; 6 8 j k j t 5 6 w H 6 l W v n m i K z x u x O x w p 2 B - 1 l y J 0 6 n q N 2 3 9 6 B z n p s H t z v h R w i 6 5 T v x w b m y j g I g j g t M j p 4 f g 7 m j G 0 w 7 5 O o 9 6 f v o 8 g H m j j c j h 9 0 C g 3 p m B o l r w D u j 8 q B p 4 h _ E j 4 4 s D l x j j H y 3 z 9 N z - 2 t F m 1 3 3 G i x g k D - o g 9 D k t 6 _ F q o n q K p k 6 i L 8 - j i E 1 m u x C s x y v J 0 q 8 l K 3 0 j E z 6 6 Q o - 1 0 D t r r 9 E _ w 4 l B p _ 8 R o 2 y M u 4 7 1 C _ _ - t B m 5 2 i B o z u z B y r 9 z J r i k t D q 9 j 3 H z o l _ B p x z P _ g m O y 3 4 p G 0 z x m E x g 3 s J u l k - J q z i m E m m s l C y 5 9 z I 8 i r p C r 9 o g E m m z q M m 9 s 9 G 6 k 0 0 B 6 k p V u w m g H _ y z 3 B _ g _ 8 I j _ k y D 1 l j W q r o g K o 3 y h C z z j P 3 h s D p v 4 g I 1 1 s p K z j h w I g _ q 3 B 0 t _ x C y q n g G g t p K o z i h C _ z w Q 3 m _ l L 2 l 4 y E t h 4 2 E 1 m p H 2 p 8 j F t z w 2 J - p o s B n g s 7 E x q i r E 7 6 l g C 9 s l l D 8 2 6 r J q g - u D v u 7 3 D g z y 3 F t n 6 s H m 5 7 h C 1 1 6 B 2 _ 5 t G _ m 6 0 H 6 l z z b 3 4 w p O t n t O j t n b s g w x B u w 1 7 H t p k n C n n t _ B - 4 p 7 B r y t i I h p o B 9 p q h E 9 2 p y L 6 5 i Y h - i m V u p g o J s x x Q z 6 - i C r g n k C v g 8 L s 4 o l H s 0 u - I u l 9 w H n p y y E 5 z p i B _ o t r D n p 7 5 B p 0 y 9 R 4 j k 9 E 4 q 6 k B 0 1 o j B 5 u 0 x H 6 g 9 o B 9 y z t C o p q z G h 8 w w B v 8 8 2 D 0 h w 6 K q y w h Q m v t L g 2 t k D i k v 9 I _ 9 - x E m q 9 C 3 p j w C i t t R - 2 j 9 C _ 0 j g H - 4 n L o u k 1 G w w o k E 6 p j 7 J y q n o F y 8 r N s 1 u 1 I x 0 2 h B z h r 4 I n 9 j h K o h t g B 0 l k j C 0 i 5 u C r t z v B 3 v j k B p k 2 t B p v r H x r t w D 5 6 6 l I t 6 i f 1 l k x B y v 8 y D 9 5 p p V o g z o I g 6 h 9 E 9 q u G 5 w 2 0 X 8 _ n k M s 0 s z J w 6 k t E u p q R x x o L v z k g C t r u x C h 0 7 - C 1 m m U i _ i 2 g B 8 z s z d 0 0 3 K 8 7 9 9 r B q 2 1 s V w r m 0 X 8 4 v 4 B w t 2 i a y i l 2 W q j - 0 G o r v 3 Q m u 2 y Y w 9 x g h B 0 h _ O _ j - v C p g v s D k 3 6 9 E u 6 v o B x h 6 z B q m h X 2 i 9 2 B 3 x n N 7 s l n N h h h i E q i y 0 F s n g x B p v p 2 B 3 l q F p y 4 - H g 9 w 0 E 6 g s 4 r B 4 r 7 _ a 5 y y 7 d j v 8 1 - C t n k 7 b - _ n r F 0 o t 1 F s 5 0 7 r D p - z n f 1 p t l B q 5 u v D 9 y g i L r r n l K 7 m 8 s 7 B k 1 t h W t _ 4 p O 8 o n h h C s o o l P v 7 l 4 I 1 g x 9 E 8 q 2 2 K m j 3 2 j G g 6 7 _ U 6 y 5 0 D 6 1 4 1 g B m t - n w B 7 6 4 k b 3 0 p Q x 6 9 4 w B u 5 y q S p 0 2 5 q F h _ 3 F u p h o b r u q i Q u q - k 3 C v m 6 8 B j t 7 p B l 5 o 3 D 2 l p B r q y K q 1 r 7 K o l g S r n 3 4 B 9 s y u D n 0 w v G z z s V t i r m B n 0 y E 9 - _ T j j q T l t h m E m 8 g q J w 2 r J 9 s 7 m R y x z q C 8 s w y D v o t 8 I m 1 j 4 G m m n e 5 4 5 i G 6 0 1 r F v - 2 3 E 0 m v k C v t h 8 C i q g l R 4 q h a v t s x H 8 i x k E 8 3 m s D n x n 2 S g t x B 7 0 t h B 6 t s j J h 6 6 T i 1 j T 2 5 o O m w 7 n G j q 9 k H n 7 6 s C u m 0 J g 3 1 t E i 0 q n j B 9 v o 8 t B 6 x v i B 8 t l k D v 3 6 Z i 1 0 k H 8 1 i f y y - k C - y m B 2 0 h t C 3 q k u E 2 1 y L r 9 j 0 B w m v i B w 7 l h C j 7 v X t n l s B 0 n 7 v D 9 i 9 n B y s p 0 B n 6 x 4 C 2 z 6 t F u p j C q y l r D 1 v 9 m B s z 4 G 8 h o u C l n w - B m n u g C r n l f 9 g - l B k 0 r a l u 0 Q _ k n C 7 l q i B 0 6 x q B t 1 w U p o x V 2 _ 3 o L h q z a w - p t O 2 8 l h G k o 2 w B o z v s B 1 y y 9 c g u k o L m k 0 H z 3 s y B s i 9 h C v 7 x v B 1 6 q P 4 5 4 d w v y F p q 6 H u 6 3 r E 3 j 6 p F 8 7 z z B l h 5 u C 2 p k S v 2 p o B 5 j P y k 3 D r 9 h Y _ s o i B x - 8 I 9 4 s W g x s Z 1 8 g 4 B i _ u 3 C 8 h q 6 D 2 o - 5 F g 2 i G i z n Z q p 7 M 6 4 8 F m 5 p r G 6 x r T o n - 9 B q r h H z s 3 c 6 - u v C _ z l u C 4 r i s B 1 k k V x j u T r 1 s i B t p 6 t B z 2 4 k B y n 7 P 0 p 9 2 C 1 2 i K w o - S h g 9 m J l r p 0 E m 3 P 5 q y 8 D g 3 _ 7 B y h x j B t s m z G z r 3 l E o _ t x E 9 y _ k B _ q j 6 C s 9 v T y s s W p 6 n x E z i 9 5 B m t l 1 I 1 3 7 k L v 2 h 5 N n g 8 W - o w z B p t s 3 D j i k C p p u v H 2 p 9 0 H p k y i M h 7 g 5 B t q 6 2 F z o n 0 C n m o G g 0 8 - B z u 5 C 8 x 6 0 H - m n d l v l f j 3 6 T h m 6 1 C x 1 i 7 B 2 - g 4 N p o p j C o 6 g 2 B l 9 h d s 9 i 5 B l j s 6 B k q s m D r z n 1 B 5 9 2 N j l o C y y 2 X w l Y 0 5 j M t 8 0 B 6 t 2 i C y n 7 P 6 z i P 8 v 8 w B y k n f 6 s z R y 1 o 6 B l 8 u n B h r - _ W 5 m k i E j p o M - 8 7 2 E 0 1 7 H u n r 4 B o - 2 l D s r 2 v D 3 j q 3 B 1 0 j l C v n 8 l C o o 4 r S i s m h F o u n p F 7 y 5 3 B h t p T o 7 1 c 6 7 i n C 6 z i P 5 q j U 7 r l H s u z z B p m z c - 3 8 w D 5 l p r B h 7 u r H o x - L g 7 3 K y 7 w h B s 3 1 g B 7 p 9 g B 1 t z M t 4 m 6 B 5 6 v N 0 0 v 4 o B 2 m r r C 3 4 1 4 G z k r B o _ 6 g D 6 1 m p B h 2 - h H 3 6 8 l D 4 r m u J j 8 - l D y g 3 y F z x k v g B h 5 0 v E r k o k M z n l u M z 4 o I z n g g D 7 z 5 s B s 2 4 3 C i 5 h 0 B 8 6 q I 3 9 4 h C 8 7 z z B q 8 _ O 1 k i 2 E i 5 9 4 C l y u z B h u _ b 3 9 - l D z w p i C j h y 3 I g - 6 0 K h w 9 j I l t 4 s O _ o 7 t P 6 u 3 8 F 4 - 0 P t j s T 1 8 4 6 N 0 t - q C _ y 3 8 K 1 2 q 7 H y 4 2 0 G q 2 - h G n o 6 6 C n t h j D q v 7 u N 3 z x l Q w q p i D r 8 q t B 0 m l r B 2 7 u k B n k y 0 D - w o - D 0 _ 2 v D t l - y B 1 q 8 g D 9 0 w j E _ z x r R y u 8 E x n r M n x r h G 6 h r n B r 8 v r G u i 5 B & l t ; / r i n g & g t ; & l t ; / r p o l y g o n s & g t ; & l t ; / r l i s t & g t ; & l t ; b b o x & g t ; M U L T I P O I N T   ( ( 9 2 . 2 7 2 8 2 5   2 1 . 9 4 6 6 5 1 ) ,   ( 9 3 . 4 3 7 2 9 7 0 3 8 7 8 8 2   2 4 . 4 3 6 8 1 ) ) & l t ; / b b o x & g t ; & l t ; / r e n t r y v a l u e & g t ; & l t ; / r e n t r y & g t ; & l t ; r e n t r y & g t ; & l t ; r e n t r y k e y & g t ; & l t ; l a t & g t ; 2 6 . 3 5 4 3 8 9 1 9 & l t ; / l a t & g t ; & l t ; l o n & g t ; 9 2 . 8 2 7 5 9 0 9 4 & l t ; / l o n & g t ; & l t ; l o d & g t ; 1 & l t ; / l o d & g t ; & l t ; t y p e & g t ; A d m i n D i v i s i o n 1 & l t ; / t y p e & g t ; & l t ; l a n g & g t ; e n - U S & l t ; / l a n g & g t ; & l t ; u r & g t ; U S & l t ; / u r & g t ; & l t ; / r e n t r y k e y & g t ; & l t ; r e n t r y v a l u e & g t ; & l t ; r l i s t & g t ; & l t ; r p o l y g o n s & g t ; & l t ; i d & g t ; 8 4 9 0 0 9 7 5 1 1 9 2 9 7 4 1 3 1 5 & l t ; / i d & g t ; & l t ; r i n g & g t ; o h 7 w 0 h - s 3 H _ h z o w B q 7 o 2 g B q 8 u k q B u 1 _ 3 j G k z - 2 K g 8 x 6 a 8 o z l P 8 i _ h h C 9 9 3 8 n C v g y t 7 B _ t j p m C h t 7 v s B r 5 0 7 r D z o t 1 F n 8 0 z 5 B 3 m 5 u o H 3 r 7 _ a 5 - h 9 s C o y 4 - H m 2 z M m v g n C p m 2 o D m h n x E z v 9 y C 3 t 2 z U 3 n 3 _ F 5 q 1 L x 2 s x C 5 p q V 4 4 2 m I 9 3 5 i F r - v 3 B g u 8 l C 4 9 v i I 6 n g E - 3 v O s 7 y h L 5 6 q u B 3 u n r D 8 k w j B x 5 8 h C k 2 - m F g 2 y 6 C m 2 - n L x 2 9 i I g i m 5 K i 5 1 v C 8 4 p s C 9 j h S p w z p D n k h H j z n p D q 3 k V v 5 x 6 B 6 j q m D s 8 p D 8 r m f 6 o z i B g 2 h R g m H 7 p u u D u 5 r z C 2 1 7 C k 0 v a 3 8 9 8 C s 0 z N 9 v 7 0 M 8 2 o I y 6 o L q g s k B 3 5 u y C o q 9 M h v 7 t F 5 g h 8 B v - s g G 4 z h Z n 1 i i K 8 g 7 L 2 - r 7 B j - v 6 C 8 q 2 o E 3 2 p E o 5 3 d x 2 n D w j 5 6 B 5 0 r D 3 k k O j n q 0 G l 4 0 s H p p 7 l R 4 p x u L s s B 5 2 y s J k i 0 h d 9 q 6 v C l y 1 s J j m _ 8 C - w i i E 0 7 0 r F 4 8 x n F w 8 z x C 1 v i l B 2 x 4 m B 1 n 0 0 C _ v 7 1 N t q x d q i r 8 C 9 k j W t g - j B v p s O 6 q 7 B o j z b 9 q h I - g 3 D 7 v 2 O 5 7 h J i l s t B t t x j B t y u J 1 8 x G g x m T 5 _ t - B n n p 4 E 7 _ 9 g E r n t M t i l b l q h K h l p p C 7 2 4 F _ x 3 d l l p G s 4 o j B k 6 y H u l y o C t h 3 P l - u v C t x y L p x i y B 7 w l S t 2 6 5 G 7 6 j 1 C i q 4 l B s - 7 o B t 7 7 X 6 j 0 L j r 1 8 B 9 g g N 6 s 4 5 B q j w t E t x 9 6 D h t n - C l p i u E 1 w s r B 5 4 s 3 E - 5 k c y i 4 G x - 6 i B u l t P k r p r g B z x s m E 4 g m 2 H w p 4 b y w - l D 3 6 - j C 7 x o 8 G z 3 6 2 O y u 5 2 C q g h u F 7 z 6 r H m s 2 m y B o 6 v g c 2 _ 6 _ B h j x t P k u 3 - G 8 i s 5 L z s m 3 D r r u - G l u q 8 O m m g 7 K 3 x 6 y f h o 6 y D t z 1 t V v z w w B o s x z K t u z v B 6 4 w h I 0 1 p i f s 0 _ U s h w P k y p 3 B 1 g - g B m s o - B 1 z p c r s l i E 7 i 1 3 L p k u k C - 8 - R j i 3 J m o _ m C u 6 x 6 H v q 4 7 K h m r 0 E i m 7 6 C 2 _ w _ H y l 8 P k o 7 9 D w 6 z R 8 h o Q k 7 0 G 7 g u 4 B 7 g n x L 5 7 y 2 D y 5 i j C x n o _ J i q c y g u b 4 h n 2 C 2 h 1 w N 0 k _ 2 P s m 4 C h y 7 q C i 5 y c l 5 j x F 8 - l Z 2 4 7 w B u 3 s w B o 9 g x D p 8 2 9 B z 7 u m B s m n _ C y - 5 h B 2 p k - C o 2 k 0 B v 6 n q M g 3 2 M q w 9 q E h 5 L v j w U 0 w j 1 F x h p H z s y p C 3 j p w E n x 3 z C r p n q Q s q r D n 0 5 2 R t g s s 1 L 7 7 _ j 9 C 0 h n 1 q D n y - i 3 C - n 9 0 X 7 1 q v l C t m l u i C - l w g - E 7 9 l 6 q B j v 4 r w D n k p _ b 9 j o 9 B j 6 u 9 w C 6 u i m l E 4 z _ m 0 G k i j 6 k C - - j 2 R h 7 9 s E y - 7 1 F 8 z 8 5 Q r i 6 2 M 9 q t 3 O 1 p q o G v i 3 n k D l 6 z 0 0 C u v q 0 j B p 0 x r g E s 7 8 y g D k q 0 2 4 B s q i 9 n B 4 l n y w B _ l _ w u E g j 1 4 r B u - n h x B n g r v g L - 4 i m t H u 1 9 p t C h 2 k s m B j k 4 i p W p 7 t g k J 2 - _ 6 9 H - n 8 t z D k m 8 5 l B 7 0 o 8 C 2 v 8 n v N 5 h j t y H p p x 6 m C 6 i _ x j D _ q h l w F 8 x 5 l 1 B 8 i 7 5 s F 0 _ 9 6 i E g x 3 3 p G m 2 h p E i 2 4 x 5 H _ 1 - s - C 0 0 6 8 k B p k i z 9 E g j j 9 5 F 0 s h l 9 C g 2 - j 6 B y _ _ n 4 B u _ 9 8 g E y 9 g o m C g v 0 5 o G h 3 6 y 2 B o 5 q w 6 E t 2 0 i h F 4 t u 1 j O m 0 _ 4 4 C o 2 v h m C t r z o B 3 o 3 k 4 B s 8 h t E 2 r _ U 8 _ l t R x 8 2 o B x p u z P u n 5 o B j t h k D 1 7 r 8 I n 2 r 8 E 4 7 7 X 1 6 2 r G w 8 j q C 7 5 t 4 x D j _ 1 i q B 6 y x h o H _ 2 w l 0 B 2 v - m n C 6 j x u m B 5 o l g 5 D x 4 t x F u l 9 P 4 m 0 o K q v 2 k E k j 0 8 B 8 t 8 r B 2 i z h B k s 4 8 M g v y O s j g t e w _ q o 4 D i h w w q C k j i 1 k P 6 o j m j F z u 4 n 8 E t x w l 5 L 9 m - e l n z g G 8 v m i C w k 4 m D x 7 2 m C q v 7 8 H l t n - G s t j n h B 4 y p h G s w y l E o - 4 9 C s 3 l s i C 2 _ k r l C i o q 6 J i - _ 7 8 B - i 4 h k F 3 l w r B m u h 7 1 I 6 t s 6 i F u i w 6 l B i k 3 u 7 D q r - u i F 4 z z 2 h B 1 8 x h G 2 m 8 _ s B 4 v 1 z a t o 2 B 6 y n v B q x u h R 9 n z 0 E 5 l 6 C k j u p k D w - s _ 9 F t 7 g w r F h r h - w F 2 w n _ J y _ x r 5 B q v x B l o z J o y _ 1 E m k _ 7 C k 2 w I 4 k r P k 6 i h M g 5 h q L 3 w g l D 3 - w m C o 2 h j C m 7 9 z K v 5 8 3 B p _ u C m x 3 2 M u o s u n B m 0 r B 7 r _ D h u 6 O 5 9 - 0 D _ 5 v c 8 h i E 5 i s l D 4 5 s m C - p j r B 8 5 - C _ - g N z w m P 0 6 s T j t 7 T h t x X 8 n j x D m 2 2 v K m u r _ C 8 5 w q F z k h l Q 3 j 1 z B v 4 4 K q 4 r q E u p 7 X p r g 4 L 4 7 7 o F v v s 8 Y 0 4 q 3 I 8 q y w M 3 t 4 z Z n l B u 7 w b w 6 u _ D r 0 u n V _ - r D p 9 n D k 3 q Y 7 8 2 D m r v t K 6 n j x r B 9 q j 7 v O 5 5 w p t N u x w v m L z 4 3 6 t D 6 r 9 w R q j 2 _ C 7 - k t O k r k 1 Y s - 1 2 L - l 4 4 L v g o 6 I l 8 - q O y r l 1 E - h x _ u G g w p t 2 D o 7 k r w E z x u g y F 3 5 w 9 Y 4 z h V v t 4 x 7 F 6 h q t S 2 i r p H 9 y _ 5 9 N 6 2 o 2 _ B u q o n R i 3 5 o G l 7 7 8 D x u s 6 K s 2 n 4 j B i m 0 5 z D j x s i t C x 8 o p R h q - q z B o 6 0 8 t B g r 7 5 C l 4 q g D 4 t 1 1 a 1 9 5 w 8 C q n 0 r 1 C y - _ h I z k l w G k 7 4 C j i r o 1 B w i m s h D i 8 6 g N q v t S 7 9 3 g K 1 j w p k B m q t 9 3 C 1 y h i C 0 v z r 8 U 4 s n g d l 5 t k k B i _ t q I s - - 8 2 B t g 2 B q g h B - n o u F t 1 n P q i K o j n 6 C t u k h I z 1 - k V t x k 2 P s x t g C h w y 0 O 2 g p z F 7 6 - l C l 4 u o P 8 0 - n C p 4 r i F 4 - n g C v 3 x x M 8 3 u Q 1 w 6 u C h k 7 9 B p n y z C s m l 4 F 8 6 0 u F r w k y B u 1 t o B y 9 s v B 1 0 r 8 B - z 0 7 L 7 x w Q 5 2 r - D y 9 - t G t 0 p e p 8 u d 4 7 x s C - w h r C q u g h C v w 2 t E q 8 k 2 H y 6 3 r C l 5 g y I s z l y Q m 9 v m 1 B v m 4 2 J _ z i k L 9 t - G g 4 q g I n u m 2 J _ 2 k 0 D y r 6 2 R 9 o 3 g B n 3 5 5 H u k z w I 2 p m 7 F x n o s R h 0 t s D w u 8 m a 6 _ i 1 Q - s 9 r B 7 2 t 9 O m z 4 m E u y y g F 9 v t _ E t 1 j 8 b v u t u G 1 4 7 6 E 4 9 5 4 O y i z z F h t 9 x H z 8 x i C z y r 3 B 1 p 0 8 H m 7 1 k X r 3 u _ k C _ t 3 8 f m v h o S u m k j E z k 4 - J x k _ j F w h 7 9 C h x x 7 X 7 7 x 9 3 B 5 2 5 w r D n z _ 7 F 7 g s 0 c s - q 7 C 0 4 j _ v B o 9 m k D x 3 z 2 0 B 2 k p k D t u k g G 7 o 0 j l f 4 y r 0 x B q i x e 2 7 - r C 9 x _ z E w 1 s 0 C j 3 8 2 G l i 0 o C i l h m E 2 q 5 u H m w - j G l v 9 7 D k x v y T t 1 y s 1 B t 5 v _ 4 E l t k 2 8 B - n y h E n 2 l 1 i B 2 0 7 y w B 4 x s n I 0 u k 9 G 2 7 8 o f v l x 1 G o - t k F k k 3 7 F k 2 9 7 X 4 l w 4 I q 4 h 9 D 6 5 m r o B v r 1 m V n _ 4 g C i x z q O v 6 u 2 B 4 9 0 j F l t s k 5 E v y l n g B w n 1 _ C l k p 4 T - j 3 q m L o w w q 7 C - 1 x h f v 4 - g S 5 r n k j C g i - v j E p z v r C z j o n L g k x z k B 3 q s o P j s 9 x G x h i i H 6 2 - 1 - G 6 1 k 4 d o - r v Q 6 k 2 8 T 0 o n l L i - u 8 U u h s l k G u y o l V l r 1 5 Z z u m w L i y 7 9 l B h m y k B l 4 _ v E z - 1 y C 6 v - 0 Q 6 o o l O j t q l G 4 m u t B 7 y j g B 0 - 9 y D o y 3 v D g j 9 n C s v i 2 B _ w 9 3 E m 3 k z B 3 s k f o t g h B 1 m g z B r o k 2 C y 9 9 5 B - x - 4 H 0 l n L 8 2 q k F p p u j B x u x r B v 9 - m C o 3 5 p T 6 z 0 p d 0 6 n 8 G 0 z r 1 G s m m F x v m 6 H j i w t E y j y l C u w _ W q p t - Y 3 s z e h t 2 _ G y z s n s B h m - R i g 3 k C z g 3 o D s p q x B x h 1 - N n _ 0 s E 1 8 q z J n v 9 E w 9 z u C 2 h o i B s y _ o B x l l x V p j r _ f i v 0 i 7 B v 1 k a 0 7 6 7 f x h 5 t F x s w B r - x w u F 2 v q l y B r 0 9 n C u w 7 l u B w 0 m g p B h h - _ B 2 j u 0 v D m 9 g 1 I z 3 3 s 5 Q r j v l X 8 j z u w B q 0 o z p B 4 4 7 6 W w 1 s - z B 4 5 8 1 a u s 1 v h B m w x 5 M o q o t I o h q w w D q g i p h C r x i 2 o C 8 y n 4 P s t l 9 u P z 9 i 7 k B n o r y Q n p 4 x 5 G 7 j - w _ C v 5 2 - y O p q j 5 X 0 8 4 4 4 C z h t y y C - 0 y s y B x o j t v F - _ 3 n 8 B s 3 7 y p D p h m y g D - 1 t Z z i 7 _ h B m - k w 3 B i 8 1 k w G g r 9 5 g L i n - 6 y C v n w v Q 1 2 _ i g J 4 9 w y v B w l h h 6 E s _ 0 v F k l w 3 1 C 0 9 - p 8 C p s o R 8 1 s v u D w h u m x K 2 v 1 1 H _ q i 5 p V _ m 5 C x m 5 n C j l j p B _ 7 s x D 8 r 3 P x o j b l q 4 G 2 l 0 - C p - g k B q t 7 j K 5 - l q C w t q 9 T _ x m 6 Q i y - r I z 1 7 2 a 8 2 8 5 C 7 2 q u M 0 l 2 7 E 9 5 8 x D p 2 i 2 H r t q Y q - y n E y 3 y W 5 l j l C 9 n h v B z _ 7 - J m 8 w J i q z o - B 7 4 m u E - j s z L s _ 4 8 t B n s 3 - K i 3 s m q C p l q p w C g 7 - u V 3 1 l i C x r 4 1 b p o o I x y o v B u 3 0 N s y w i D i r _ R 0 0 l k C r s i _ E t 6 0 l B s l p v X 8 1 u q K 3 7 r m E i 9 0 j G j s q t C h 1 p i B 1 p 6 b s i p j g B 0 p 6 g T 2 i v w _ B j t r g Y z - o x I k p p 7 N 0 2 l 2 o B 6 w h q w B 2 p x 6 D r o o 8 k G 3 4 4 j 9 H 6 x 9 8 u B z p t 5 3 C _ j h 4 t P 2 2 l 0 O 5 x 4 5 x B l j y - p H l i - w _ C o 6 k v x B m t 6 6 k D p j j m I - 8 _ 3 U y 1 v i z F o y y 7 g E 9 y u u S x 3 j w p I o 5 r m 3 B u q m v 5 B _ r w 5 x B 9 l u i d 6 1 0 j 8 C l i 0 _ E 1 1 3 2 a m 6 x j F m - 4 i B q s k n G g r 3 g D h i t G 0 s n N _ 2 n n K 5 - u n B l 9 p l B k v y K n s 7 l I z o g i C 0 8 k J n u 5 K q z 5 3 E p 6 5 o N o _ t u E 0 8 6 1 B 4 7 o k C 5 _ r i B u n g 4 I y z y q B w w 7 r D y _ x j S v p p a h 9 w j F h s p q F j m i X p u p v G 1 2 q 6 I g t 1 w F _ g x g F - q x s i B y 9 6 1 C u 1 u v B 1 t r _ n B n w 5 x T t 0 0 f g g n q B o o 5 _ I g l 0 w H l v m u i F 9 8 v l S 8 1 q m E - 8 8 o 1 C l n r 7 I 0 s 3 4 F 3 6 9 g L v s _ p M i 3 2 q r G w x s g _ M 5 h t 9 G s o w 2 9 B u h 4 6 B l h 4 5 C m 3 - g B v z h P j r 7 T l 3 6 R z g v n B u r 7 s V p s y c t q - k 3 C o r 8 l 1 C g _ 3 F o 0 2 5 q F u 3 l 9 _ D 2 0 p Q 6 6 4 k b & l t ; / r i n g & g t ; & l t ; / r p o l y g o n s & g t ; & l t ; r p o l y g o n s & g t ; & l t ; i d & g t ; 8 4 9 0 0 9 7 5 1 1 9 2 9 7 4 1 3 1 6 & l t ; / i d & g t ; & l t ; r i n g & g t ; 3 x u n 0 o o t x I 4 o l q t B 3 5 s r J n l - j T & l t ; / r i n g & g t ; & l t ; / r p o l y g o n s & g t ; & l t ; r p o l y g o n s & g t ; & l t ; i d & g t ; 8 4 9 0 0 9 8 4 3 9 6 4 2 6 7 7 2 5 0 & l t ; / i d & g t ; & l t ; r i n g & g t ; v z m n o _ _ - w I h r 5 0 E i n 6 h R j g g j C 7 3 3 g _ B 4 l 6 C & l t ; / r i n g & g t ; & l t ; / r p o l y g o n s & g t ; & l t ; r p o l y g o n s & g t ; & l t ; i d & g t ; 8 4 9 0 1 1 3 2 1 4 3 3 0 1 7 5 4 9 0 & l t ; / i d & g t ; & l t ; r i n g & g t ; 1 9 - 2 t 8 9 5 u I z x l l D w p r q L j 6 i h M 8 0 8 u B 2 9 i 8 C o 2 k 2 E g x t P g y 8 l h C x - k i e l v z h m B x p s z X n 2 h j C 2 - w m C & l t ; / r i n g & g t ; & l t ; / r p o l y g o n s & g t ; & l t ; r p o l y g o n s & g t ; & l t ; i d & g t ; 8 4 9 0 1 1 7 3 3 7 4 9 8 7 7 9 6 5 0 & l t ; / i d & g t ; & l t ; r i n g & g t ; i w g k - p r 3 t I 4 r i p F q r g 4 L v p 7 X y 0 x q E w 4 4 K 4 j 1 z B v w s l Q 8 q 3 q F 2 p w _ C u 7 - v K k y o x D g t x X v 0 9 T z 6 s T y w m P 9 - g N 0 1 g D j z m r B 3 5 s m C 4 i s l D 7 h i E u v y c 9 q l 1 D g u 6 O 3 r - D z x P x 7 o o I w l k q p C q 0 2 u r C 0 0 g t p B j z t 7 p B - w i l O s r r g k B y g l v z B x h u a & l t ; / r i n g & g t ; & l t ; / r p o l y g o n s & g t ; & l t ; r p o l y g o n s & g t ; & l t ; i d & g t ; 8 4 9 0 2 9 7 0 7 3 2 9 0 1 8 2 6 5 8 & l t ; / i d & g t ; & l t ; r i n g & g t ; z 3 4 h 7 l o u p I i v r 1 E h z q r O r t w 6 I z 8 h 5 L k 1 - 2 L 0 s y 1 Y v 3 v t O u 6 v 9 8 B 7 m y - b 2 - 0 k H 1 6 s 6 s C & l t ; / r i n g & g t ; & l t ; / r p o l y g o n s & g t ; & l t ; r p o l y g o n s & g t ; & l t ; i d & g t ; 8 4 9 0 3 0 6 0 4 1 1 8 1 8 9 6 7 0 6 & l t ; / i d & g t ; & l t ; r i n g & g t ; r _ _ g 4 v k 9 s I z j l s F o 9 3 l B 3 7 3 D k m t Y t n _ C r m 7 D i 7 y q a & l t ; / r i n g & g t ; & l t ; / r p o l y g o n s & g t ; & l t ; r p o l y g o n s & g t ; & l t ; i d & g t ; 8 4 9 0 3 0 6 1 0 9 9 0 1 3 7 3 4 4 2 & l t ; / i d & g t ; & l t ; r i n g & g t ; g 9 3 2 n l 8 m t I _ q o Y y 2 k 7 B 5 r 2 d x k - F m 0 x t I & l t ; / r i n g & g t ; & l t ; / r p o l y g o n s & g t ; & l t ; r p o l y g o n s & g t ; & l t ; i d & g t ; 8 4 9 0 3 4 3 3 5 5 8 5 7 7 6 4 3 5 4 & l t ; / i d & g t ; & l t ; r i n g & g t ; 2 m s 1 p o q i n I i u m 2 t O 4 1 p _ v B o 5 2 _ j D 4 v - 3 d & l t ; / r i n g & g t ; & l t ; / r p o l y g o n s & g t ; & l t ; r p o l y g o n s & g t ; & l t ; i d & g t ; 8 4 9 0 3 5 9 4 3 6 2 1 5 3 2 0 5 7 8 & l t ; / i d & g t ; & l t ; r i n g & g t ; g k i 4 j 5 z 5 l I t 4 1 6 K h u h 9 D _ u x h g L 0 0 9 3 u D k 2 3 2 s G 9 z i 7 9 D p h w s O k w u 3 4 P 8 1 5 C y k l w G x - _ h I p n 0 r 1 C 0 9 5 w 8 C 3 t 1 1 a p 1 v g D 4 i g 6 C w - n 9 t B 1 y z r z B w 8 o p R i x s i t C h m 0 5 z D r 2 n 4 j B & l t ; / r i n g & g t ; & l t ; / r p o l y g o n s & g t ; & l t ; r p o l y g o n s & g t ; & l t ; i d & g t ; 8 4 9 1 1 2 2 9 0 9 6 0 1 8 5 7 5 3 8 & l t ; / i d & g t ; & l t ; r i n g & g t ; g - 4 g t r o 8 i I 5 0 l i C _ 6 n _ 3 C h l h q k B v 8 g h K i 0 v S 8 9 h v z C 1 j x n n E & l t ; / r i n g & g t ; & l t ; / r p o l y g o n s & g t ; & l t ; r p o l y g o n s & g t ; & l t ; i d & g t ; 8 4 9 1 1 3 8 9 5 5 5 9 9 6 7 5 3 9 4 & l t ; / i d & g t ; & l t ; r i n g & g t ; 6 q h s q g g u h I p 1 2 B k _ 0 9 2 B q j 2 q I r 7 2 n i D 7 z p P 7 0 h u F p g h B & l t ; / r i n g & g t ; & l t ; / r p o l y g o n s & g t ; & l t ; / r l i s t & g t ; & l t ; b b o x & g t ; M U L T I P O I N T   ( ( 8 9 . 7 5 8 5 2 0 0 0 0 0 0 0 1   2 4 . 1 2 9 5 9 1 ) ,   ( 9 6 . 0 1 3 3 0 8 0 0 0 0 0 0 1   2 7 . 9 6 7 6 1 ) ) & l t ; / b b o x & g t ; & l t ; / r e n t r y v a l u e & g t ; & l t ; / r e n t r y & g t ; & l t ; r e n t r y & g t ; & l t ; r e n t r y k e y & g t ; & l t ; l a t & g t ; 1 5 . 7 5 5 5 1 8 9 1 & l t ; / l a t & g t ; & l t ; l o n & g t ; 7 9 . 9 6 5 4 1 5 9 5 & l t ; / l o n & g t ; & l t ; l o d & g t ; 1 & l t ; / l o d & g t ; & l t ; t y p e & g t ; A d m i n D i v i s i o n 1 & l t ; / t y p e & g t ; & l t ; l a n g & g t ; e n - U S & l t ; / l a n g & g t ; & l t ; u r & g t ; U S & l t ; / u r & g t ; & l t ; / r e n t r y k e y & g t ; & l t ; r e n t r y v a l u e & g t ; & l t ; r l i s t & g t ; & l t ; r p o l y g o n s & g t ; & l t ; i d & g t ; 7 4 6 6 8 7 1 6 9 1 9 9 8 6 5 8 5 6 5 & l t ; / i d & g t ; & l t ; r i n g & g t ; 6 s l - v 1 u j t F k j z o x B 5 m 2 - P j x h h o C k - 2 r P 7 q s W z 0 m G 5 s y x E 0 j 9 k D l - x V - 7 l l B 8 x j w 1 C w l o E 5 o 9 6 O 8 0 l L 0 x y j e m t 7 t C g 6 m c u w 1 J 0 t 5 1 I 6 v x 3 C p y q 3 B p 9 _ S _ m h v E v q j L 0 8 - b h 2 g I 6 0 1 y B u k i P & l t ; / r i n g & g t ; & l t ; / r p o l y g o n s & g t ; & l t ; r p o l y g o n s & g t ; & l t ; i d & g t ; 7 4 7 1 6 7 8 9 9 7 3 5 3 4 6 3 8 1 0 & l t ; / i d & g t ; & l t ; r i n g & g t ; 0 5 v 6 i - y 9 2 E 3 7 c 0 9 - 0 D 7 p j 0 D y q 6 Z 9 x x f z q g Y _ 6 9 _ I 8 u p p I 1 3 j H 3 u E k 8 z e z _ h w B - h r K 4 u k U 1 p k I 7 n n D 9 0 s f _ 9 i L x s n C y n h L 0 8 8 Q 7 x h E 6 1 r Q v u h l B w 2 z S 9 t q 6 D - u n w D 1 9 h b _ n k E _ 8 v f z g i Q n i 2 b t t k J j x g E o z k n D p j p P j g n D i 0 0 E z i n y B k i k N 0 p r x G 5 h p 0 B 4 j _ h F g u v k B 8 4 j 1 B - o t 7 B z o o r B l 6 i i D i j n C v r v 1 G p v 2 a s n j l B t w k C 1 w g N 2 7 i D k 5 i o B y - 3 K 9 m i 3 B j 3 j e p n 2 H r 5 o b n _ v I z p 7 M 3 k 2 K j 5 2 g E y m _ 7 B q 5 l B x o z I 0 l s F 8 5 6 6 M v v r p B i 8 8 m B j q 5 k E y 2 u T p i u - B x 4 6 z D h s r - B i z m I r 7 u P o n v S z 4 t m B r l 0 e z 7 h J o i z N 8 p 9 x C _ w i X p 6 2 h C 7 x v t B q j 5 O q 2 p 9 O x g l _ E - r k w D 3 5 7 y E n g 9 n C h 0 u w X 8 g x 1 P i 2 j n F s p 6 0 Q 7 x x e g 0 q _ E t 6 5 n E o - 5 i J 2 p j h B i 6 4 z L 4 i r 6 N 9 2 v k C h _ o 2 C 6 7 w y d h i w 2 D j m s h B 1 z S x 5 h y H p t 7 k F o - n 2 C u j 4 N m i 3 - H 8 6 j 5 l B z s t 3 a 0 5 0 l M r o n 2 R 9 z 4 7 F 1 3 v F l g 1 z y B x 0 q K r 2 2 _ B g l s g R 3 3 t z d x x v j L 3 v 1 y C g 7 s c j p 8 o E 1 g k k B n h 9 3 F z j - v B i 3 _ o H _ g 6 c z - s 8 Y o 3 h j N k - p k E 2 4 q q B r q - T 0 n o 5 B 6 y h 8 B z 0 5 q C 5 y 9 u B 3 0 l T q k h 7 D 2 m s P h 4 t 1 J 2 7 i 9 B 0 l z R n v u H 6 h 8 u F 3 x 4 M 2 2 t 2 F w v t q D q w 6 K l 8 v - B k s 8 S k x 8 J v 9 z o B 0 j 3 J l o p H 6 i j G x u 3 e r 4 m k D 6 0 3 o K 0 z r m D m o _ m B 3 y r C z 2 t E x 4 m x B x 3 y P q s t E 4 v k j B n z y U g 6 0 b i l 4 v J 1 5 4 n D 1 u _ 9 C o 6 0 2 U t q - o B l i n u D m 0 8 o B o 7 t q D j n 3 _ B z v 3 2 L q h g - F 1 u _ 0 G x 7 _ 6 D t y k K l 0 x K 4 j s p C w 8 0 N r x 8 0 G 1 4 v Y p 9 1 E 2 v t o C l 7 u 0 B s - z 0 D o q y F 0 9 y q B 7 t y v B 9 1 _ f 5 5 l n C - p w U 3 1 v U s n g g B - r u h B q j 7 t B _ - _ K t - 7 E t u y P q 6 j o B k r j J z 3 s F 7 y 9 v B 9 8 - W 1 x n r B 2 5 5 z F w k k 0 W g 9 o 4 B u i w n B y 7 w 5 E s h 0 X o y g u C y 3 v Q 9 g u g D 1 0 l 6 D 5 q 0 p D 0 h z H 9 i s B 5 x 4 2 B 4 0 g P t r 1 y J 9 4 k g B 2 9 u m D 9 o u E m 4 o g B 2 o z Q w 8 7 E 8 9 z J g o w w B r r p s C 7 z 8 _ E h o 7 K 6 v 8 x B 2 l g V r 4 p l B r 8 7 6 C v w v V p - t Z 1 g _ 9 B 0 o q P z k y y B _ j - M v u 3 t I _ 4 j S 1 8 q g I n s 7 x B p k 6 Z 0 r k C 8 g v v D p r l H - 1 l O w n 7 d - i q L n g 0 Z k p 3 L _ 4 0 k B 2 q n 2 B r _ n a 9 h w R 2 4 4 0 B r o 2 i E q o p j C _ 1 9 l C p 1 r b h 4 y l C 0 k r m B l 1 x H q m j 8 E 6 x i M k t 6 t E g 3 w Z - z n R u t 0 6 B 6 1 t E s q 7 i E 0 v s l F r h k u B 9 4 i 7 B k 5 x 9 B 9 7 6 1 B j - p r C - 7 v y B 2 4 2 J q - 5 t B 1 6 2 F s x w M 4 h q H 8 n - K 8 q h 6 F o r 1 E 4 g 1 k E v 0 7 O u j _ O 7 g 1 H - - w I 8 l q T l k q 0 C m l 3 H p l 6 9 C w _ v B 5 m m l H p k q F t 1 k b z w y Q 1 4 z H z 0 i G 2 m n 2 B s 9 q X n z 3 g D 6 7 9 m B m n r D y w z D x z 0 m C 8 4 o U 9 1 L k 3 y t B 7 _ I k y B _ o m E 4 _ s D t 9 5 H k x 4 H 2 h s B o q l 1 C g 9 g j B 6 h - D n _ z k C s j m E s 6 s P l u i 6 B l h _ q B 6 k r D 2 p k s B j n 2 G q y s u C 2 4 x k C z y u J 5 u z E y p 6 t B x h i G w o 6 S p p 6 m C 0 g s t C 5 2 - H 2 3 7 n D h s 5 q H i j g t G n s t o C z g g t C 3 x o _ E - - 9 s J 5 3 3 X y h 8 l C o h 7 q C _ s g R 4 5 z p B q q g c m 5 9 v D 9 w k y B l 3 m h B p q j 2 B z 7 n _ B t _ g m B o 1 z L 1 v r G s 6 y w B n 5 w K l 2 k k B k 8 t 0 B 6 2 g H o i r 2 D y 5 w u C 2 - s 3 C r k 8 I 5 6 k J i z n j I h m u x B r j z L _ 8 0 v C v 2 o I 6 0 9 l B 9 n - H u p - d v h w z H - 1 v y M g 4 w n B j u i t C v u t X u o 1 y F 6 k k 6 E n k q n B o p z 4 B _ i o R l h i i H y m 9 F 4 m z U z z m E 2 u m T q p v x D w z p i B m 9 n O i l l r B h m u z G p g t t Q i s r - B 4 y 6 4 C o w k 6 D r k x S 8 h h G _ w 8 j C 4 t _ j E q z - i C m 3 6 o C v 6 z i P 5 p 4 E j v n K 5 j 4 p B o k p F q 0 t W r w 1 c o m w H 3 2 n u C - _ n G 3 2 i 5 E 4 o l q C 4 o s v B 4 8 y O h q 2 4 C - v 6 N g 1 p 7 B r n 0 2 C v 7 t p H 7 6 8 a i j 7 z B 8 g 4 C u z t q F 8 r 4 D p w v a 0 0 x h B s t 4 T z h 0 O z m 3 G o v m p B u l x C j y w F s m 8 C n 9 m f 1 y 6 0 B 6 j r Q 5 - w 3 I 7 9 o h C i 8 2 T 2 s i R k t 8 i B 7 _ 2 G j o 9 4 B u j 6 o C 0 1 k C r n m 5 B m g m F i 1 9 8 B 6 m g 3 B t t 4 s E x h x 4 I p r m g C r p o W 3 t q Y j o 3 s C 9 p x G 5 9 1 I g 6 p P v g p v B t 2 0 O _ v 5 G - i q y B w g 4 p B s 3 m 1 B p p 7 E 6 v m G 6 i j Y q t x n C s s 9 Q l 8 m d w _ 2 T o y 9 N w m v E s _ 3 m C k l g H _ v g i B j 5 9 h C g y 4 L r t - 8 E _ s D - 0 r - B x o h 4 C 7 - i n N 2 j 5 4 F j 3 q x B v m g a 5 n k L h r q h B j x 8 t B u - n E 9 y z x B o j 2 n B i 8 0 k B 0 g u t C t 9 2 h G k 8 r 5 F w w h y D 3 p s Q t j o n B r g 7 W _ u t z C w z k s C v 3 m u F s 0 7 8 B 2 E 1 B q 3 k N 2 l 4 C 1 3 _ 3 B - i 6 _ H o 2 r - B x q q 6 G u x x P g w z n D n m y m H 8 7 k j F y 0 1 X y h 7 _ B u 4 6 8 J w 4 8 P 7 5 j M 4 n 8 8 D n y i T w 1 h z B v x w C q q k E n t s C u m B l L w Q 5 n t 5 B 3 m y w B 8 u z 3 B x g y F 0 l u b i _ v J x 4 u F h n q G 6 1 t p G 8 j u p B 2 n l N r y - 0 C m 5 v X z p l 0 D 7 u w U g 8 h O 9 8 l 9 E 2 8 4 O 0 u m C l h w x C z 2 5 b u s t H q 0 8 I m 5 5 R 2 n 6 O o r 6 j C u o g m D o l _ E y o 7 I x t t H 5 v 9 p D p s 4 9 C m o q j C m g p D 0 k 3 q R m g x u C 9 l t n C 1 9 z _ L y 1 w 0 O m y m 9 D j 6 m w I g 6 1 9 H y u s 7 G j u _ l D 0 n 1 q D v y t 6 C - m q k E q 1 9 Z 9 y t z D k - 7 V j j 4 w G z r 1 y C s 5 o 0 C q u 5 _ R m o k h E 4 4 j S z y m j H 2 p 8 i J 6 j t 5 H t w u u c 0 y 1 0 N v n u P 1 v w k B x 4 q i B p 9 v U m i w 4 E _ o 4 Y q k 5 - B 6 g i 5 B 0 7 1 o B l v m z B 2 q u j C 1 7 j _ C 3 h k t B 6 h 8 w F o y 7 j b 2 z u O l l 4 K 6 2 s O q 0 _ m D 3 r w 9 H s r n t B 4 x k p v H 1 r x e x j 5 r q B u u 2 n T u j y 2 l B y i h 7 P t 2 8 4 S g 2 l y n B q q j 4 h B n 1 i y D q h o p B i l - t B - 5 1 a - 5 k O 8 v 5 t B 0 n l - i B 9 o m 5 4 G n v 0 w n D u r g j M u w p g D h r - j F j g v 3 C h o 8 s n B _ _ g h C 1 n r 7 t D t j - y v B n p 7 u D m 0 s q s B 0 q _ N v h 7 - B u n v J v i _ V x g 1 s B 8 7 g U r 9 g x E 6 5 n _ D - 6 _ o H j 1 i u Y 2 5 9 o 2 B p h l 7 q B g w w 6 K s s - v n B j 9 1 x x G - 0 o 7 F j _ p K 8 4 h 6 C j 9 o h H - o k - B x v 0 x c u i 6 U z k u z H r s 3 i M j k j v E l z k 1 C 6 t r m J s h 1 J 0 q p w E 8 5 1 b u g - y B g 9 v m B k r 5 y G 2 h _ v B m 7 s p D w y m h Y 5 u 1 1 m B w 6 y o H 8 g r y B - z 2 y F 6 k w v J 6 9 s d - m u K x 3 9 k F s _ p 3 D x x 3 D i _ h t P 0 0 6 n F t g 1 c j z m o m C y 0 k h l D 9 6 j t H 8 7 o F _ t h 1 O v y x 7 Q _ 9 u 8 a 3 - w c 1 m s _ R 8 h o - g C l 2 m 4 N p n n q E w u t n J h 3 x 8 G k 5 t n C j 7 s S 4 o z d h 5 y k D s 0 y l k B 6 8 n m C v t 3 w B j o 7 F k 2 o 5 E v 5 v h M g j t 4 N z g i z L i u 0 5 E _ 7 _ v C - 6 1 0 r B 5 3 3 x M _ z r t f 7 s 8 s B h 4 8 4 B h 9 z p M m 1 9 u H p 6 o O z _ J s 4 _ R q x w s H n - 0 1 B 9 1 6 5 B 1 8 t N t n m 2 e u 2 j v B m v t 9 G g k 7 p G r 0 0 m B p p - g B 1 u w J k 4 9 8 G 3 - 3 w F x j 3 y b y 3 8 x D q k 4 Q 9 w j h H x 8 v 2 E 4 m r l I 9 j y z B 9 0 w 7 I _ w i 8 C v 0 v i C 3 8 l h C o 6 u k B x o o Q r _ n l J u 7 q w J n r 3 4 E y y p a t 2 8 w 9 B t q _ l P 8 z - s b s j 1 v G l 7 6 0 u B 1 6 5 9 F 5 g 3 2 w B v 1 9 q F h j i o X 3 7 _ - 1 D v k l l r C m j p q k D 3 5 9 s 1 B l 1 u y D v g 1 g B q m _ I 6 6 x O 6 0 u a 7 w h E u p 7 T 9 l j D p k 4 q 2 B i v i - H k k o 2 B q 9 z 3 Q q u n k F 6 y r 9 J z x x d y 4 y D 8 m o w L r y o z h B t z s q E 3 w k i F 5 6 o t 1 B 2 s 5 o k B z n q 9 I s n g i D h j - R 5 o _ 6 C 7 p 9 u E t s _ 9 C _ _ 2 n V i s - I 3 r j G 3 n w X l s o x F 4 0 7 1 E x x i - M z 7 k 2 D w 2 q 8 E 3 g k 8 z B i 7 l R j m l h B m 9 z w U n n s h k B s g p g D m 2 x j E 2 s z 4 K i n s s B l v 1 C g v v X g o q D j 3 9 _ I l o _ s B j t - 2 Z 5 5 4 w B 5 u 8 u R t s 5 s J u h 3 8 P 0 4 y r C _ h 7 h b s s z 0 S 5 t i 0 C p 8 y 0 g B 3 7 t o N 6 u l 3 J - l _ 9 B y w 2 l D _ u v 4 D 4 6 s 1 N 4 4 y m J x - t v T j n n s C k 4 _ e r v k _ J q j x o C 3 h m n N m m 8 K 2 g x i U h m F z 0 q C z t E 2 k v 5 g C - 6 m u P 2 m 9 x I l r 4 j B q 4 j p C q 7 z 9 C h 3 u m F 5 3 l 1 B 2 v 9 Q z o y q T n _ y l e 7 q h 3 B p r m 9 B x z t x B 0 l 6 Z i z 4 o D z _ g - F m t y 8 B m _ j o J - - s F m 5 z _ S l t r _ M r 5 6 q H p r w 0 P 6 2 z g 2 E 1 l l z B j 5 0 z M n v y h B o h 4 9 U 6 u u n k B v 5 m v M j i 2 4 F 4 9 8 B j v 2 1 R w 5 0 R 4 n u C n q x 3 c 5 j 4 M 9 0 k r C 0 1 7 W w i 4 I w k s J k w v t B 9 8 t k C w r l H 6 x x u C 4 x l y B p 5 y Z 1 _ l 4 V _ 2 o x 0 B - - w C z t l U t 9 w 7 E 8 0 h Z p q j m D y v j m B 8 k m X 7 l 7 a m j j v C l t 5 g G g p 6 s E y h x 4 E - 4 8 e _ r 8 1 F k z k q B n x 9 m B k k l 7 G _ 5 n J i r m d v x 5 2 x H q s q i O j - v g V 0 7 j j C w j v n B i p 4 _ C l i t S p v n a u 6 6 j D 3 2 _ 3 F i 1 x z B l t 9 - I w o s a y s r n D j n - v F s 2 7 4 L 7 r 7 9 n D w p 5 o w B s r 6 Q p _ - i F z h g 1 B 9 j p n F 6 k _ H 4 5 i g E x 4 u n B _ x - a v i 9 S h x 0 a h i s Q t v w 7 V s h 0 l 8 O y 9 i 0 w D i 1 s y O 4 o y h H 0 i k b _ t s p G 8 0 z E - o 6 X 0 5 k 1 B 0 h - Z 0 k o _ p C 3 h 6 s 3 E h s 6 s 3 B - p 1 r z B o 9 r i Y w r _ l C g i i g E g w _ m P t 4 2 k O _ 4 q w I j y l I o 8 i P 9 l z g t C h - z w B x h 8 4 C _ j o 4 a q t s B z y 1 z E y q o u C - l p k S p _ 3 t J x t _ p I 0 8 p 4 M 7 3 z x N r 7 6 9 H m j 0 o M x 5 l 0 S l v j i B t 2 v e q u r 6 F s x 6 v F - o x n F z j r E r z s a i p z d l r t 2 H n p r i E w u o V x k 8 s B 9 s 8 k D 5 w 6 d 1 n 3 o B w 0 4 k B _ k s j D h 5 5 r B 6 g m X - s q l G x 1 p 4 D m h y 2 O g 9 0 P w n x o B 8 i 4 3 F 9 p 9 p B 9 r s t D 9 4 n b k q 7 P 9 1 s 5 F i n n w G z 3 j w B 5 9 7 8 C p 3 g 2 H n 6 9 h I 1 7 q k U - h s f w p i c h h 0 w L 9 8 g u U o o 1 y M w 9 k 5 C u k p m B j v 2 V 3 n r v D 9 2 6 w E o 9 - 0 B 1 z x N u 2 3 q C l 6 q 5 B 1 7 4 8 C 9 9 8 - Q 5 y 2 o G - x 4 g G x w w k Y 7 i x 2 F 8 v - - y C 2 g _ v U i l v o x B x 2 m 1 I k j q n v B 9 z z q E - w s 9 B y x 8 R t 9 r z J 1 w - 3 L 2 p g q C _ 5 i u D k w l g E z z y 2 3 B 0 r k t x B m 3 1 4 B h 9 x l B g m o x H j 1 w u D g y - - C x s k 9 B o _ y q B n i y 7 C q r 1 W q 4 1 g B n x j Y h t n O j 6 l j F w 5 p k D g 2 m s M 7 3 g m C w y 9 y B n 5 p Q n m 4 3 C w U r x m D 8 k _ 1 B z v _ H 2 m j q C 8 6 7 9 C 4 m z 5 d n 5 h f r s 0 n B x 3 N o 1 8 q E z x w 0 D 4 k y _ U 3 0 m - I o i g B - 0 n E x x j l h B r p t r _ C y z w u S q u y z 6 C i x n i g B g u u x l D t n 2 - O t x i 3 n B 6 7 9 r a v v 6 j P n u q r 3 C g 4 4 n h F 2 m s p 0 F k i 6 v m B - s g t I l w u 2 H l n u m _ G m 7 z v G s o j h J x 0 q o D 6 9 9 7 O - r m l p C k 2 x x 6 B x 3 i r V 1 u _ 6 T m o 3 m B 2 5 i w E q i x 2 C y 2 g k R 4 g _ 8 T 8 v z u a x x _ - F z q 8 0 F w x i r D 9 r s x E k q l z B w y 6 m B h v x 5 K x 8 n o G u g 6 7 I g x z _ H r 1 i 6 B x 0 q F 5 j y i G _ i 5 2 C 4 - x 0 Y 9 v 8 j G m 5 n D 6 l 0 7 K w g s y E 9 - 9 2 x B k 0 1 p J i j o w C x _ 0 h E 0 k p x B p _ 6 z B 3 k s M p k - D n t x l B 1 8 1 7 B o p r C l t 1 S 0 8 l h D _ k r g C j 2 6 q D j 4 w C 9 s h U n q 5 - B p 7 t D l 4 u L h i r a j y n K z 5 s R k 5 p D k q m L 5 i s z I 0 9 g V s j v w C r l p Z 2 h 0 s B 6 7 8 k B m 9 y m B 2 h o T 9 k 7 q B j 0 r e 0 k l y B _ z p Y u 8 - K 3 j K h 7 x B - 8 9 Q i x 1 p C 4 h z f i 4 B p 4 e h 0 I x r n X 6 0 u a _ 5 7 B 8 h 3 F - 6 M 2 7 X 6 i k G 9 4 h D 6 1 j 3 I 3 n k 8 W 2 v j h B l v _ u B z k t p B n s l 9 C h 5 4 I j 5 k o E m _ o o F 0 s w r V x 0 h p k B 6 4 r s E o t - 3 C 1 l u f l m k t H 6 3 x t B p v 6 W r g i b 2 w 2 R w j v w E x 0 t 8 M m g x u S 0 6 - x D s i 3 l B v 9 t v B k - z h I w 5 v 8 Y 8 6 w M p s - L x u 2 y B r w g q L m v k m E - h 7 k F 2 q l H - 3 6 u J h w 5 0 I h t o 8 C 8 - k j D j 0 l 0 D 3 m 2 e j n y 2 C w y 7 p B o z o M r o t 9 E s i 8 o B r - 7 K 3 k s V h g 3 w B z k 9 u Y 1 6 o 8 k B o 3 h y m C o i g h C 8 5 u 1 B u s y 9 B y 5 9 n B h j l B m h k G - w 1 v N h _ _ p I v 1 m u z B t 8 8 n i C s x 0 2 o J o o z 5 M 6 9 m v P h 5 h - r B m y g F q p - n C v t 9 3 B h 7 u Q h 5 s p F t - z 8 C v u _ h B 2 l 0 0 G 5 v s l I j s 5 j P i _ 3 i b t g 6 q s B j p o y e m 1 4 p g C h 0 7 q C g o w j W 8 t 9 _ D 5 - p j E u g 3 r F 3 m 7 k Y p k 7 V g _ 9 n G 0 o 0 q D 1 w - 5 K i s h c q 4 1 V y o p U p j j f p p r s H 4 7 h r C q 9 o 1 M m 0 t j D w o z o J t v t 7 P i - u g E k 3 l t B 0 w u i T k 1 s r 7 B 6 z 1 x s H y t r r R u 9 y F s 0 7 h 7 B z 9 n 7 _ I 5 v r o B h p q _ d s 9 q n O m q u 0 F 5 u 8 1 T 4 i 6 j B u k 9 S y 1 5 z O x 6 8 n Y y u x P 9 1 5 g B 7 4 1 r C g l q m B x 6 r - E y w k E v h i 3 E - 2 y n B 3 q v g F r z m n C m l v l B j 5 1 R v y 9 s B s x q m B n 9 t n E w g n 6 R w u k V 0 z 3 i J 4 _ 8 2 S i _ - u D l w r b 4 7 s l G 0 0 4 0 Q q 3 o c k j l B 3 y i h D m m H 0 2 Y r y v Y k o r h K o t j v q E 5 8 h q i D s s i r b 7 p g M i k o k B _ l 4 5 C z o s l n B l 7 h B 1 z 5 H 5 0 i w C 6 v 1 - H z z - g B r l i 8 O 1 u 6 E 8 m p v D 0 x - x G l g 0 p B m r - 1 B x v j 7 7 B _ l o x 2 I 4 t h o Z k _ w s G m h o 1 K 1 0 u i F o p v y W 5 z 4 h D j o x S _ k k M g w y 2 F q p r 2 B j k t k B 1 t z 7 C w p 1 l D - y 7 Q s 9 3 v B y p 0 0 D w 6 z - B m 6 s Y t 3 0 2 c t n x 5 B z k w X 0 x s g _ B k i x 1 R q k 4 X y l y W y x y H i r 9 H 2 9 o f s o 2 n I 6 i p L j i D q u _ C m z 7 K t t E 8 k p Q z u n _ B n v h Y r 0 j H t p i I q l 8 3 C z l v E y r 5 R y g 0 v B g q v N 8 0 y n B o x o C 7 t 4 2 D 7 l 0 e 1 8 8 F u o z Q t l y 4 B x - y P 3 n g u B 8 o y - F s 6 j P l k l V l w u c 6 z h D 3 j 3 2 B l 6 w S p 3 l M t - p 2 D - t k F g 0 - g N - 9 t H 0 m k w C l i v K _ i x x B z 1 _ L _ - x s J l q 3 H t k g l B 9 z 6 6 B 4 - l R r i v r C x j 0 w B w - g D 6 y n N r 8 9 D p 8 t G q 2 j S n 3 q I r u g U q y - J n z 6 W 5 g k Q 2 j h J 9 x o s G s z - l B j 8 y Q y 0 y C t h 8 x B g y - S n 9 9 k D y g q G w 7 7 c 1 k r v D y n o z C 8 p v g D 1 8 4 0 C q _ n a 4 i e _ k b 1 - n I 0 5 4 8 B t 5 - T 8 4 y X q 4 w X v m q T 8 3 1 N 7 - w X h 0 m S n _ l 0 G x x 2 o B h 5 i G 4 x m s E k g s V 4 h s H h 9 v e - 8 y w F p 7 m 1 B 1 6 0 C n 7 _ E j s q H x 0 s T x 6 - n B 5 7 s B _ 3 2 j D u 7 k h E m 7 u i C r 2 8 i C 7 i _ V v p 2 k D q y z v I u 6 0 m E z q 0 t M 1 0 n O 1 6 i n B m 7 n k D 3 5 p 3 E m q v G t v q 1 D g 6 n 3 C h r y H x k x P z x h 3 C 7 q 4 g B o v z q C s v n K w p y D 6 m g E u 0 x S r 8 p d s r y E q 3 1 Y - i 8 G t 3 - R 8 _ z H 2 j i B g r R m p o s E 9 q 8 K k 6 r K 8 n t I w 6 8 g D k m u X y l 6 X u k z h B - 9 g - B 8 s 6 D t 6 t 5 B t g 1 R r _ 0 9 C j 0 p g E g 4 k h C 1 9 h - C k i 2 4 C h h _ D g j v Q n o n i B s h k k B m 6 9 U q v _ u B z m 6 _ B 2 g - 0 B m t 5 i B m 1 n l C u l s e r 4 p m C 8 k g b x 7 j v B 9 _ p D o _ 4 u B y 6 2 h C m 5 k Z 6 5 g _ B i v q k B u l w e g w - g B 5 1 w N _ r 8 I u w 2 8 D j 2 2 6 B y v g s C 1 k t I x 6 s 8 C 8 u h c 7 5 _ r D q y 7 r C k 5 x o B v n i N j g 1 D v v q v B 6 w v 1 B o 1 j y C y 3 9 Y k y z 2 B v n n i B j i 1 w G 4 4 1 3 B 7 z 0 z H 1 n o I 1 u r N 1 l n Y s n _ j B s k 1 1 B m i y S h 9 o P 6 - n G v k 2 K o 9 l S - o n - C m - - j c s - z t L r 5 g k K q o n m E 6 0 6 s B 1 9 x p I 6 7 3 U l 6 6 i D z x g l B o o y 3 D 7 j p u B k w i W w i q S v 2 l D q 3 h F 3 m i D s p 5 o H - r s k B y z k x B m z 5 B 4 l n K l o l U o t r d h s 4 P t v 8 o B k 1 h k C s 9 5 h D _ q v M i h n w I - i 8 E 1 r j s C y 6 - F 2 4 g S 6 1 t z O 4 j t u B z 7 9 l B - r v l C x g w E g z z D z u 7 X p k o S k x r b j 9 z J l 6 n m C v o 3 Y 8 m k R 8 x y C o m y m B v 6 - s D - z 4 r B y g z C l o l R 5 u 7 U _ r _ P 1 y z 3 B 2 o 4 u C y z l 4 B 6 9 8 C y 6 x H 7 1 b k w k B y t g X x l z g B 7 _ 2 T r 6 2 D y 0 2 E 6 i t O u 7 R 2 r Q i h k F k 8 0 2 C s y w V r i 1 s C w - w S j 8 z w D k g 8 S 6 p 5 Y 0 r n Y l m 0 e s s x T _ z 7 m F s 1 y S w p 2 9 B - r w U l 1 7 t B 3 z y C 2 2 9 w B 4 5 s j D _ q w i B i g - J u 5 z p B k v 8 F 2 _ n M i g g H i 5 v J 5 t k C 6 4 m D - n h D 6 t l E y m 3 x B q - x G w 7 D y 3 1 B o h I z _ 8 G _ 7 H h y 6 L r n g K l p k 1 B 4 g s s B v o v l C p s p K 9 j u W q 9 r t C 4 3 _ 0 C m p 2 X l x n S q w 9 s B 4 o v g B r 5 t g B u x - M l t i P u 5 x u B - h i C 8 q 1 j D h p _ 8 D s 5 6 J h 0 1 F z p 5 p D 7 o k a q v 9 s B x x m d 2 p x w D m q m C t q g E v q w 2 B 5 w j 1 C 5 l 2 G 2 t - D x s 1 D 7 j 1 Z 8 _ _ t B s v w T p h - r F 4 n g o C 6 8 y p C 0 q k i D h 8 v k Q g y j 6 I _ r g 4 K 8 t u 4 Q 4 1 m 8 J m h 1 K n 3 9 r B _ 1 - S h 3 h U h v S z 9 y u B 7 - 8 i G r j r z B p - 1 w E 1 i 0 1 V l 5 t 1 C 3 o r 1 H r t n 0 B 2 u l 5 C 7 y 6 l E _ g y S p 3 o T j - 4 X 7 8 o K 7 v y B x l n C 7 j h g E v p i M s v X 4 o 0 E 8 k t G 0 h w D t y h B o l i C 0 7 v E m v y C w n 5 l D 4 - x s D g 0 4 g D _ m 1 j C h m 4 2 C p y 7 x C 8 i 9 x C w v 6 O n 1 y s C 9 3 w O 4 0 l 3 C g s 9 K g 3 s I 1 t q x I u 7 o 6 D h g k p E 1 7 m 1 F j - j 3 B h z i p G 3 1 - g B 5 m - 6 B _ 3 - i F 5 _ t s C m k r 4 D z z x H 4 i q H q 0 4 x I 5 1 v J 8 n _ 1 B 5 2 6 s B 5 u 1 m E 7 v 4 U _ z m t F p h 1 Z l 7 3 m F y 6 - m B s n 8 c u v 0 j B r j 9 i C l i g i D z 9 r 0 F r 6 t v E x q l h B 0 2 u X 9 7 0 8 B x 0 p 2 C 6 v n 7 C t 1 w a p x u 7 B - q 9 f g s l O l q o w B w i 9 M l w i f 9 3 n M n o 3 y B i 2 x c q 6 g K r 0 9 I w s n g C 5 p 7 j D r 8 2 4 C 3 v t E 2 - 9 M m 8 4 9 B 0 - l r C o y z n C j - q E 7 2 _ v B n p _ b 3 2 1 2 B o z i l C 8 5 w d h 2 v H 5 w 9 v H 8 1 0 - R y k 9 V h h 9 p C s y 4 K 1 i 7 h F u t _ j B z o - s D - z 2 Y q j n M v 5 1 q B h k q P 9 p k q B y 1 s 1 B u 3 n T - 2 x 5 B p x _ _ B 4 n q O 1 p v r J l j _ X z z v h E v r o 8 I 6 n u S p z 7 J 1 j - e o v _ 8 E g h m h B n 5 8 7 B 9 q z S i 2 u H j s l 3 I 6 0 j U z - r w B y y 9 E 7 2 s N 2 - g 9 B 0 _ _ v E l g r T 2 1 4 4 E l 7 j N g u x o D u 2 q 4 C o 8 s 0 B x q h Y g 2 0 y E h 1 i 7 C j g l p E w w - N 6 x u i C g n t I 7 z 5 a h l i u L 1 j x p D r q n N 7 r - M 4 t o d 3 h q 5 B z v 2 D 1 o x D 4 3 h K s q - p B g u 5 U 2 y 4 N _ g q B 0 y m K 5 y 1 B 0 x v D l 3 y C i m l q B 0 q m j B u i - T - _ s L h h 6 e 4 r z G 1 5 z m D z w 2 H v r j a y x 1 g B 2 i s 4 B n m u V y z m 5 C o i w 2 B 4 g z y H y y 5 S m l - Y m 9 y 5 B h 4 o i D z q 4 - D 4 7 3 O 8 _ j t D n g q j C o 1 w n D n m p L l o m w B 8 - 6 S 9 m j M s 3 1 8 D 5 7 p L 0 h n 1 C 1 i o D 6 0 _ B h 3 4 3 D 7 0 m R z h l d s y r 5 C 0 _ z X z 6 u O i 5 4 z E 6 0 g r F o 0 r t D j u S m - 3 _ C l 2 r F k 7 G p l T 0 3 o s C 1 j q I v r n t B 5 v u O 3 r i C p 5 4 B 3 p l t C 8 z l _ D u z o W z 5 n O 3 o g q B g r j x E _ m o 7 B z r 2 D l l 6 a i 4 v 6 C 5 o y V 9 m v S j m 7 B 3 4 3 H 8 2 C - t s B 5 8 n 6 B q p a s - x H o 2 W q 0 x M u k 0 E 4 j 0 D r 4 I 2 t 6 Y k h w O g q 0 G x s o 8 E x q z C l l r B k h x S 5 z w F r u 0 Q y m r H _ k 1 m D n s 6 g B _ 1 o v C 4 m r W i 9 s K k v 4 C m m 9 D 2 v i a r - y 9 C l r k q D i 2 i l D 0 v 2 F _ t 6 F j 8 z h E j x u m H w x o b 9 5 _ B - m l x G w m - 5 B h 6 z H l k j 8 D m g 4 H l 5 5 M u u r U i m 8 1 H 9 8 k K 8 5 h m J v l 7 o C 1 7 7 h D r p q i E t r j C p 4 k t C 2 n i 3 B m k 8 G 4 y k o C l y z 2 H - g n F 9 6 x G j z - B x 9 q _ F w t l g G 3 v u S 0 3 n i B 8 y n v C z o h T 3 j w n B u r _ u B 0 o 0 r F k 6 o S q 7 t y E s 1 w Q n v p s B 5 2 o 6 I 5 2 r o E 7 q q Z z h m k c 4 s i r G - 1 q W 2 r j R q 8 m s D 9 _ l 8 D 0 s 1 M z n 1 2 B s 9 w _ G 0 0 s W k i l q B j u h - B 2 0 - H h o j 3 D 5 t l 0 G g 9 m _ F o k 7 _ K x l 5 m E - 9 g s H r 8 3 1 D - p o u C 1 4 v t C i y n b q 7 j z G 7 j 0 L p s 1 - F t r r l D i g 2 _ B 8 x 7 D y m y y E p w l T l x z f q t o u D i 7 I 1 u h K 1 m 2 H z 3 m q E p 1 i 5 U v s s l E u r o F 8 7 x k C 7 j 1 o C l h p p J i j 4 p g B t i s c 9 5 j 0 B 3 h i M y 5 7 - D s r n j C 9 i 2 5 H t j 8 p B - 1 q o C - v 9 E - q v 9 Z v l z K r 0 3 l O u - z 5 K _ r 8 3 I o 3 p w K 4 - 1 N 5 h - e x 8 3 i B 8 j u 5 F v 9 1 o B 6 u v - G q m 1 W - w 9 l D 8 3 k w F h m j p B 6 4 C n s 4 P u z v p G h o 0 v S k y k D o t 8 K k 5 0 B j y 5 u C 8 v 6 E h 2 j J t m q e 3 s 6 _ B 1 9 i d - g k r B m k y - m B g 8 0 n E y 8 5 J 0 p 8 D k l z W m 2 y i C g - 0 u B y x 7 N x 4 l h B j 8 k _ C j p - 5 B 7 y 5 F k w j 8 I i v n K z 2 1 v D g y i 9 K t t 1 F 5 z p o B 2 o u J 3 k 7 _ B 7 _ k 0 W i w o 0 B v _ q x H n 8 o v B 7 n 9 X t 1 7 X s z 6 s B 9 8 8 a g z j 2 B 8 l 0 q E z h h H j 8 2 D z i 8 p H 0 z 6 0 B s z v 8 C j y u b 5 6 p 9 C 5 l s B n 7 9 B s g l p E v q x 0 F 6 v t C u 3 _ 0 B k 1 o X 3 6 - 0 R v 5 y 6 C 7 r 5 i B p i q e 3 1 m 7 B 9 u 1 t B m v 1 r C 6 0 r N 1 1 h g D z n 2 k C 4 z o 8 C q p 1 J h 0 3 N t 9 9 p F z 2 q B q 7 m t H g g 1 M k 6 m _ D n h 0 s C 2 p 6 i B w i n o B w w 0 6 I 0 k 7 k C 9 u o M m g 5 x C 1 k l b n h 5 l B q w q p E 0 3 8 g B i p o K p r 5 L k s q - B i _ m J 6 p 6 w L 2 6 - W 1 - 0 t D x x z T 7 6 k F v 3 o M g i 0 B x z 1 e 4 3 4 h B s z 7 J 9 9 S x 0 k D z y 4 D j x i E y i l I m t i b w g u e u g w L 5 2 3 t D u 6 v C y v _ v F 6 y u I l - r x D 0 p o 6 D _ l 1 h E z 3 3 4 L 1 1 0 Q 8 l q I 5 0 7 m B - x w x B s 1 r o F u u p - C 7 m J p 1 r S n 7 7 9 C j 2 - 0 E 5 7 0 x F 2 9 1 3 B j w 5 i P 0 x 3 o C 5 1 2 U t 2 i c 1 r n C 7 - i H x o _ H k 1 5 H 1 7 s D w 4 v D 3 s m L 1 s t H w 9 m H 8 8 o D l t i H 7 x g V 9 2 u e r t _ e 6 w 2 N u 7 G u i j Q 3 n 5 r D 7 m q m B x y b s 7 z H 5 - 1 K 5 8 v z B h o y F q v v Y 5 1 p J 7 w k v B w p z f 2 s 5 r E l 1 - r B v 6 7 m E 0 i y g E p q z 4 B o v r q C p r 2 f j v g w E r y y p C q h 5 6 C y k t X v r 9 p B 3 _ h Y u 3 2 z C r o - V 3 i 9 5 O 8 l g 6 R q x i b - 5 3 p H 1 0 y B n k - r B 7 v 1 9 B w t 2 n C i l z K 1 h 9 N j 2 q k B 1 j 4 n B 9 _ y f y n 2 V p 2 g r B 1 8 i N x 9 3 M o 3 q D p j x 0 C 8 r q T n x 4 i H z 9 x 7 B r g 4 R 5 - y q B u u z 1 D w v x 3 B s l 5 h C 3 3 m 1 D - v y L g j x 1 B 8 y 1 V m 7 6 9 D i w h j C j h w E z r h F o 1 s C 5 1 z C 0 8 2 c u 0 s 2 B v j x o B 6 5 7 D 1 9 k P k u 8 r B y m 6 f k 7 2 I 6 h i I m k x C h w m T 5 2 u U t 8 2 C k 5 w C 3 9 8 P 3 n 9 C - 4 g I 5 7 m R u 3 7 v D m _ p 3 C m 3 G l n y X - p 8 4 B 3 i q N w 1 t C h 6 w 2 B o l k J 4 i m T u u 3 g B 1 s 4 V x x w k E n 0 i P g l 1 Z 3 k r L i 3 r Q i l o V 4 1 g N p k t Y l p 3 u B 8 1 u H n m 0 2 B 3 q y _ B u r Z - - 1 G j _ v i G 9 1 t P - i 5 B g w h T - y r _ B 0 0 p C t o p l C i y i O n i m g C j _ w G h s 3 U 1 9 1 D u 7 2 z B g g 5 e z n n Z j 4 z 5 B 5 g m a n 0 k u C t t k x C l u u V 7 1 2 u B 3 s i F x q i i C 4 i 2 l K q k y 7 B w u 0 S v i j - D 1 j w R - n v g C - q l b 5 r z Y k r j _ D 5 n 6 E 2 s 0 E 1 q 2 3 E s 0 2 F w n i k O n k m 7 C y n l E r i h G 5 1 v J 4 k L - 9 0 K o w x S h g h Z x s 4 g B h o n S u j m B u v n J k 6 1 G j - n q J i s u N 4 8 o l B 2 6 m 4 D t t 0 9 V h i u U k 3 l J 2 o 2 h C s u u 9 D 2 y 0 l B 4 4 8 7 K m 5 k l M v 8 r Q p 2 v N 9 n t J j z s k B x n k F j - z P m p x H 6 q 6 v B n w - 4 B m 6 h k F p 0 1 p B l z y Y - 9 _ N x 8 8 7 B s x 3 - S 5 x n O w 0 o X 2 s t 9 B 6 0 h n C _ w u c h u n p C r 7 m n B k z r s D m v n J l g 5 2 B 9 x x 1 C n 9 p g D z y i 1 B m 5 i h D 8 p w 8 U u n 9 F g k 1 r C 4 7 3 a o 8 s T 3 r l C w P 2 p B u 1 q d v k j I t l i g D u _ u g C l 4 4 P o x i i D p g - G 6 _ _ 7 B 4 8 z 6 D 1 w m i B h p g t E n x v L - 6 l w B n 6 6 z F 0 x 7 8 H 2 i 8 C h s o q B n w u O g m v 7 B u u o p V 3 1 j z H k j y u g B i - 8 3 E 1 p p j B n t v r D q p y p L m 8 h m B g o m p C j l h _ F 8 0 8 U 1 q 0 S j 0 1 m L z h w i C 2 3 w 1 E k r i a 5 r w i B k 4 w p C 7 s j 4 E 9 g o k F _ m z t D p 4 v e s p 6 W i k r 4 C 8 l y S m 2 u X t i i s C n 9 x L - 7 m n B j n z V u l g j B s 1 _ x B 6 5 u u B r r v W 8 z w W m 1 3 a i y 4 7 B h n z V v v 4 j D 8 3 v R _ o r w G v - 9 l B s u z r C t 0 u 1 I v 5 x 4 N 1 0 y E 2 u y L w s - z H q o _ U j _ 4 z B o j 0 Q 0 x I z j 2 8 E i u h o I i x m r C w v _ M o - l x C 0 u l - B 2 4 5 i E o 3 0 y D _ 0 z 7 c p z _ s H v 9 w S 9 _ j S o t 3 Q _ s m g D 7 o j p G r t n 6 B 9 9 n t B 8 z t - B w g q l B 7 0 _ v B p 1 8 0 B u r 9 I q 5 r P u 3 n j B j i 0 i E k q 6 _ D - _ - u E s u l Y i - 2 B o v v - B j h 4 4 B 2 l p R 6 0 v v B z p v E 5 2 - r E h n l U s q u p I 7 7 p 9 B g w x m C z p k p C h u z B n l _ O 5 o v x B j 7 3 5 C 7 i j r B 6 i g 4 M k 8 q m C p x 2 C 0 u s 4 I h j _ v C 3 1 - k O j l k p q B x r l k g B 6 j q 7 s B h q 2 2 H 0 p n u F o j u S h o i F v m m q C 2 w i v I y 1 k X 6 y o 3 B 7 7 6 p 7 D 5 j 2 k D _ 3 n v D h n h w C 0 q 5 d 7 k g y B m l g c m z k l J _ 3 3 - E t 6 m u E - g p 6 I p h l T 7 n 8 n D u m z 8 J r w v z E k x 6 6 B 9 0 7 w E _ t x F i z k z L i q g 1 B k z 5 k L s 8 o n J y 2 n w F o i y 5 C k l o r B z m w w C - 7 5 3 O h v l q C _ 4 x 0 B q g 9 i H k 5 4 7 D h r j r B 8 p 6 _ D 1 n k 2 E p 6 0 P 1 _ 4 i B g s x V 9 x 7 L 0 y 2 y B 8 t s e s 1 9 w C 0 7 i t B - _ 8 j B 8 p z l C t 1 5 t B 4 9 - u B o r 4 p B o h k u D z r - X o y t O n t v D t z L m q p f 7 n m x X v r 9 W t w 9 O z m i 3 K m w 0 2 K 0 w r v i B 1 g g i K i x m 8 F l o z q U 8 u 0 p B r 3 3 - H 0 5 - 0 k B m 6 q w d n _ 4 q J k j i r E q w o 5 C k 3 4 p T m u 5 x E n 9 S g _ k G z j 1 7 N z 7 3 d _ 2 p z B w x 7 l B g h 7 z h C 7 v - i H h 6 5 s B m h s j D p o i n C p h s u D z l 4 l E - z 3 y Q r 8 u k D x z 2 2 R m _ h O j x i H g r n o B u t 7 g F x s n g K 7 _ p 1 H v 3 g 3 D o p 9 4 B g i 7 E 0 x y D j n g F t j i O k t i y B w s x q T s h z 8 G i 1 q d 6 x 7 8 E x y 6 7 N 7 3 6 i K i g 7 5 B s z p 7 B k k s 3 E 0 3 x L x i h _ J z _ 3 2 V i 9 l 5 I 5 7 r 7 E k i 8 w L 7 7 2 7 E 7 1 k i F r i 4 a v _ 4 s L w r g 6 G 0 p w s D 7 3 o g F s 1 5 n M q o 8 B h l h 6 G q h r j G 2 3 8 w B t s w 3 F l i v w G _ 1 z T 8 g 5 g H 1 6 q 1 E o 5 r f q w 0 4 O w m w i c v p m 5 L 0 v t D r w k C 3 1 9 2 r B j m s 3 L 8 3 i x D x 8 z 2 D p p 3 z B u m 2 g J l y 2 2 T o u k n O u 6 3 h G l _ 0 m H p k m 9 M 5 _ 7 e x i s 2 C 3 m u 7 C n v 8 v B p m s J - v i j R v j 5 I y w u p M m w - 9 C k _ 1 g Y g u p o H l q p x C k q 7 G - 5 m g F 9 1 7 z C 1 r 9 6 C l y u I w p t 1 B h 4 5 s I 6 _ 3 v X l 9 n j E 6 m 6 l C o y 2 h a i 0 w I q s n V o y t E l 6 1 g G j 5 5 y E n 6 6 8 I i 5 w k U 2 1 8 M u 9 5 n B - z - v B g 1 7 H 5 6 h t D m r 2 X j q o 6 C 1 x 4 e _ 2 7 l B 4 y _ 2 H u 0 j 2 B v o q E l z 3 o E y j g k O 3 j y q R 2 8 3 _ d _ l i m T h v v J 1 9 s D j 9 5 k B q k r Q 2 u s T 2 9 k v D v r y B m 4 l l D g 8 1 d t z y p F k 7 7 s K x x 0 - I 2 5 n g C 8 6 n v H 9 8 i g N 8 q y p C p 5 i 7 H 8 p 4 j C p g _ 0 E v o t k D u 9 y R 5 u q l B 7 2 0 6 F m i 0 G _ m n s B k v 4 E w 7 4 u B - 4 5 y C n 2 1 h H 3 m 3 t D y 7 8 k F z k 2 t C _ 0 4 z C 2 6 u i B m o 7 F o i j p N n 6 i 4 B y g 8 L p q x 7 G t h t U v 4 p p C - n j J 0 2 r W i 1 q q C r i m n G _ n z q C m 5 5 5 E 1 z r n B u 1 l k J u x 8 6 P 0 - t j B 4 g 8 - h B 0 _ 7 w G 7 6 8 3 B x 8 g 2 B 6 y 0 J k y x w S j v y T _ 3 x w B u 4 3 h B p 5 0 G k g _ T 4 t n T x w 2 8 E o 5 8 R 0 0 n C 1 g Y - s m M j m t Y g 9 j 9 D 4 g y d h 6 z 8 J y x o Y 5 p 8 - C w 7 8 u B k t i 0 j B n x 5 p C w 1 8 u D p 2 s j C y 6 0 r C h - g L q q x z D z x 9 4 C 7 o 6 p U s z k x D u t 1 n L 6 z _ P u 7 z P 9 w _ l D 2 u h 0 C g l w q F 1 v l p F o t 2 c n h 8 j B 9 m x _ C m w m t D 2 r 0 c 2 m u G s 2 t 4 C v u r z C 0 7 5 v D y 4 - u G y 4 y h B v 6 g g E _ o 9 Z 9 t 1 8 H 6 p h v B 7 5 8 4 C y v l m D n x 3 0 M o 2 x r T m _ l j I l v p _ B t p j S j l s M n k 3 E 4 j _ J o z o F u n t s L 6 g n V i 9 8 u C m r j u B l x x c - u x v B 7 s 4 m C v 0 p s B i v 8 C l h 4 _ C k g n - B 6 1 1 g C 5 l 6 w E x r l Q 1 l x v B o g m B x 8 1 0 F s m s C n s r D 1 5 l D s 8 t v G l _ m p B k 2 5 l s B g 8 r 0 D 3 - w v F v 7 u - H k s n - N v y x 9 C 8 p 4 T h p 6 m D n z n l D - 6 r B 4 r k j B h - 6 v D u 2 j C y n r m B 3 l p C 5 5 s F s 5 p C m g y m B 0 _ m r F 1 7 0 z B 8 _ 5 j J 1 8 g p B 1 k k 9 O _ l 6 k K t n x R 1 2 r k B _ r n 7 B o 5 j 4 B y 5 k J g o t V q h 9 i C y x t 4 K h n n S 0 w 1 0 B 0 5 w F t 5 k P z _ 6 7 B _ g y D 7 n s K 0 k v B p q u F n g 2 B y t z 0 C h 6 p 4 B 0 6 q m C x 5 p j C g w - 5 D 3 t 9 h K n q 0 j B j l V s m x w E j u r 7 F 6 l h 4 O v q B p x 0 4 D v r 6 T 2 t 5 m B k 4 h w B 0 g n r B k 7 Z 5 o G u v 3 J q 1 P _ 8 G 1 0 G 7 y E s o n M n x w H y k L 2 1 5 y D l - q i C i 6 h V w 9 s j K p i j r M 2 v w p J 1 s z s H 7 k h _ D y o _ 4 N z q v V h q 1 v B u y l y B 1 0 p Y v h t k E z o k L m o 3 o D - s 2 H h 3 r o F 4 m 1 7 B z 1 8 B 6 6 m E j 1 u y K h u 8 4 a - 2 s C r - y W g _ 2 k C v 5 3 g B 2 p i g B q 4 4 o M 0 0 s w C 6 3 k 5 B l 1 i p B j p q - B x 9 r o C r q w C _ - 5 T m x z H g l n P - u k d h n r 9 D v - w b 4 9 h x B h n o R 2 q x T y j x l B 2 w 0 H s o w 7 b k j 1 g G 4 w u D p 3 n j M 7 o 8 _ K 2 9 l g B 5 q h 2 F q 5 r Q j w w 0 D 1 r 4 y D g k 2 O 8 p p U k p j U 5 g 6 Q y _ _ T 0 n 1 r E u 4 9 a 6 j 1 K l x g L x _ s i B 3 j 9 j B 8 _ l T 4 5 s g B r y 3 Q l i - 2 B g _ x w D i h u C r q i D i m r V y u j X 5 v o z B v 4 m L q r o 9 B q o 7 B - k Q _ s v h D s 5 k K w _ 0 G - - 4 i L r 5 3 m C t v s 1 D t q 5 _ E i k h 3 C 5 w v i F q s o t D 2 5 5 x E t n t d 3 n 6 7 C u s z m B k 3 2 G n 8 g x B k r w v D q w 8 Z k t 7 m B t r 8 D g z 1 7 D r 8 y o C z l y O m l j q C 9 1 y 8 B m t 9 B t 4 i H 0 h u 6 C 8 o y 7 B g 6 j k B y 0 g q I - q x P i 9 3 q d 8 p z 1 B t g w n B - v 8 l G 7 n 1 x B p _ 7 f g 4 h n E m n i n E r q z H t s m w C i t j P v l m g B t 0 l P o _ q u J h o 2 n I x 1 0 Q g o m Y _ h 2 N g n 5 L j z p X 3 1 0 C x 3 k t I 3 n 2 6 D q 4 m 0 E 8 p t J g v 4 8 D x 1 r I z l w g C m 0 4 w P l 6 s H w r 6 F 3 m k 8 C _ q 2 e - - m C h w x 1 B l _ 1 t M 9 3 g x G j 7 y y D h m g f r 8 i 4 Z m h 2 7 F l 2 v 7 D j y _ u D s 1 6 n G 3 q m 9 7 B 7 8 m 2 V - t u h L x j t 6 K 7 u p 5 I 6 q o r Q i r j s B 1 l i t h B n m n k G q 4 6 Y 2 m 0 j J 2 z w U t 8 l G 0 7 y m C q i n a o 2 n 5 M p 6 6 n C - q 8 s F 4 2 o s F u p j 7 E r 8 i u B l j x 4 F 6 p z 2 L z k 7 m E 6 6 j w Q u 8 q 2 B 0 - 8 y C s h u 9 B m 3 q n K m 2 h k C - n k Y _ i m t R 5 i r - T _ _ m 3 L s o y g D v r i z I x n l v C t k i _ B j g 0 z Z 1 g l 7 L k u h s O _ w u q G t j o m I l - q s D 3 g 1 0 K 1 v v i D o - m 6 C 9 r 4 s B p r y q H h 7 t v H z 1 w N 9 v w n B k k 5 z K x x h v J n s _ k J _ l 8 t Q 6 p i 3 B o v y n B w 6 n j F w u q g I m q q 7 K 4 3 n n F 1 p w 9 M 6 r m V n 0 r s C v 4 6 m X i j w h N n t 3 p I z n y z R o x - b _ i u _ a 5 6 0 n I 0 2 m x C l 1 6 s I h x o z y B l u 7 2 B u s 7 9 F s q q n D w 0 7 5 U 2 z x _ E 4 p k g B v j w 9 Y l u o 0 E 4 y l _ N m 7 y 8 C - 5 0 w D 9 3 y 9 D x i l g r B 9 m l 0 C m l v g I m 2 n k Z p k i P 9 5 r 1 E m 6 q y C 8 7 9 6 N 1 k _ l D 7 w - 1 O - 4 4 - Q 6 m k y I z g m w z B 7 4 z 4 H 2 5 j - L 6 t g v F w w n E o g x _ Q 5 6 q v E h 9 l T 6 9 1 w B p 6 0 8 C r 5 h 6 G 0 s 0 s H 7 k 9 r B - q 5 4 B u y 7 4 H y 3 i l B m 7 1 w F 1 k 3 i J _ w 6 P k 2 0 j B 2 - r 0 l B 7 2 m v C q r g w E z 5 x t H j 7 n c h m 3 - C t y t c q k l I n x 6 6 r B q i o j D 0 q 2 c 8 5 5 w G z 3 4 4 n B i v s v L 0 p j v I s o r i D u y q 6 b p y 4 1 E 2 7 q V s u 0 8 K v 2 t i _ B 6 9 h v U r 3 1 0 X _ k j e u p n s M g _ z l K o 1 _ u C t q w w C l j 7 i D p 0 o r C n j k 1 0 B p 3 o n D n x z 5 R 8 0 v j n C t _ x 8 d s q 0 1 B p 7 h 5 M o q t - B 9 0 g 9 C p o k 9 F _ j 8 _ H n m x 1 G s 2 _ o F o _ 7 s T x 5 g 2 D s u 9 h C r x 1 6 B 4 5 3 z C q n 9 k D - y z o G h q _ 7 I u r o m B 3 s j h B q z 7 t D r 6 w t F 1 u - K t h u k N s 2 4 0 D z v 1 g G u 1 t s B s n - 0 B r m t - R 5 5 g x Y h g 6 7 I q 7 - 2 F u h 6 3 H x m g n C 8 r _ 8 F j 8 1 9 H p w v 7 D j 1 k l O - u 8 h D 1 x h o B _ 9 s g C y 6 _ T j y 1 o B 1 8 r 0 D y - x g E 3 p 3 8 H 0 7 r S 4 - q - C i h v Z u r s x C 7 4 3 6 H u 5 o u B l 8 7 3 B t - 6 x S w 7 q h F _ 5 - Q 3 2 y W o t 8 w _ B l r x l F r h n 5 T 6 8 p Z y l m o S 0 2 z r B z 7 o q Y j y o 9 X 7 6 x h D 7 1 _ 5 b m 4 y z F n z z - B w 2 n j F 3 z k _ Q g t i j J o 2 s B 6 n u I _ l 0 u G 3 p v n J v 2 6 n C 1 _ K r z R i 8 6 6 C 7 5 s x C p z q j C 7 x l 3 O 1 0 3 0 C h l n 5 Q h 9 8 x K o g 8 i B l v l 9 T x 2 u k D w i P s g 7 B u v 4 1 C 0 3 g 7 B 0 r x i F i j - G q w _ n C g z 8 a h v - B m t y - D 8 q _ j P u x v L i l s m C 3 9 - l C s 7 v h C o 2 o 2 O 0 v h a 9 s 8 j n B i i 2 l B 8 1 6 J y w o D 9 u _ D 3 o j v B s 4 g q E k 4 z P u h v l D 2 p m 9 B z j t x C 1 2 y v B i - w z C 4 j x C q y X p i D k s 0 q B 3 2 o N p z j 5 H 4 q h _ L u q 1 U g p q D v y k r G 9 i 8 z V n v h 0 D 0 i n a 9 - x s B u j u w D x x 1 7 B i g x K z 8 x o C x r 9 7 B 4 h 8 5 B k 5 0 h F 1 v m 0 F z v p v D u p 0 v B 7 u 6 Z 7 4 2 U 4 u k p l B u i n 4 a j n 8 q E s x j x M z n t 1 E x p 2 7 R i n y 2 F 2 _ x 3 N 3 p z z G x m z Q h 2 i J 6 3 h J p w q Y m o 5 D g y k E _ 3 h z F i x 4 p B r w j 7 G - 3 l J x 6 u D w n w i F 2 j n b n v r 7 I m 2 w U 2 h 3 a _ t 1 e i n n v B s t 1 Y y 7 v j G n 6 z I 5 w 7 9 B x j w k K 1 m v g C n i 8 4 C o k 8 0 B 3 4 u 9 I 8 6 x h B u w 9 3 G q w q 7 V y n 7 F w 2 t g D 1 y w N k x k j C r 9 q h i B u o 0 6 I m 7 7 N 1 8 j L 9 r p k B x w y 6 P j z _ 9 K 6 o 7 y q B i g 0 D m h z I _ s n n B 9 7 l B u j u X 0 1 r C y 1 m o C x n x g B h u 0 t R 8 r w 6 i B q o g i c 5 6 t k B 0 6 i x E 6 s s U t l 4 n I - v s x J _ v i _ D v x r t B _ v _ l K _ 2 9 2 J g 8 4 1 D 0 3 k c l h o G _ z 3 x S x y k 1 H i 5 u v G 4 x 9 N 9 3 8 r B 2 x 1 I y 4 o 2 C p 3 j t C 0 w r Q s u 2 F l 5 5 6 E 7 9 m n C p t q l B p 1 q 0 V x u p r B x u s y B 4 t v l E 5 q g j B k _ x Y w i q v E o 5 p T 2 w g z C l t _ b t o 7 W s p t _ C w t z B 9 q z 1 G z s q l F v v E m y l i D y v y B - 3 w O z 4 - 3 F t y g Q o 8 z C 6 g 4 c 1 z m h D o 1 p r B l _ 3 n C 5 8 l y B v i - N q p w 9 C y i m 6 K 2 o r K k h n D n p 5 c v j j l E y j g v M 1 9 g I g t z l B j s m G g v y G m 8 0 s G 7 - z E m g 0 w F j i 3 y H 6 l g C 4 2 i G v 4 _ D h w r l D k p p r K p z 1 i F - q m F 6 m 3 O k z t s D 2 r v B k h 8 N 1 p 8 B o g 0 M h w 2 v G 0 m m 1 B 4 6 s o B n - z r E i 3 k S _ 9 o C h o j r B m m v y R 3 9 1 5 X x r 6 O w k v j E o u t 2 I x o q 4 B o q k i B h v x 6 N g 0 q 2 C v j o 2 B 4 2 s k G 7 i z U y o p j J t z s v B r 8 5 w E - _ t z W z n z J 0 i v u D - 0 2 m B 1 _ u 5 C 1 7 s r J 6 v q 1 P i 7 z 7 F 1 5 o _ C p q _ n B l h j 6 D h m h s F h p 8 z L 2 3 y V 1 6 m w N k 6 w U g t p Q k u m H - i q P u q z E j q o 3 i B n 9 y n D _ u q x G x m 6 o I i s - _ C n y m I h v q a x 4 z 9 D 7 s g a r 2 7 S y x t r B 2 o 9 k E w r 9 i C 8 4 z i D k w h G h w _ k B s 4 h 3 B n 0 h v C 9 j r 0 D 6 j h b t r u e 3 u p P - g z D i o 4 h D 9 u t j D q x t 6 I _ 1 t q C x p z 7 L 7 5 4 u J 0 6 5 o K 3 q o T g i i h G i s p - P g 7 6 x D _ u 6 s K n z 5 4 r B n r v u F j p 1 k C 9 z o f k 7 j N r q 0 C x 1 k v C i 4 0 B q x 5 I j 6 _ G 6 n 0 _ Q w 6 2 o G 4 i x X 7 0 2 - C m m w - C u w i 0 B l m 6 - F k n l k B 4 0 u P m l - j B 5 i z M y z u E j k 2 v D 8 i m U _ w i s J o s p 2 G 1 v 2 1 K 4 0 x H p t p T s k t 6 C y z t m H 9 t 9 u v B g i l m D j 9 l 1 M j v s 9 l B 7 t 8 q N z p n n G 2 m i Z y 2 q j G 1 2 k K w - x C m 8 x w I 8 4 9 7 R h r w 9 D r 0 x 3 B g m 1 L 7 x w g C 8 p p W 6 j s X k 4 F n 2 x 0 B 2 0 6 i C 4 z w M 5 j i v B n q 4 t V - 7 h 9 E 9 h n H p 7 j p I o q l j B 0 7 r k H 6 t o u B 0 1 8 F h w 5 6 F x 8 - 6 I x r h p Q x 8 i I _ u 7 j N z j i o B w w l v D k _ l Y 3 s r F q 8 9 4 H z 3 u 6 E - i s - e i m j r E r 1 v K y z x 6 C 7 k p g H 1 l 5 o F 9 0 9 p C 4 k x 8 F j y s g B p q 7 j B t h p q B r 3 o K 7 n 5 s s B 3 8 r Q h 7 2 5 c j - j K l 4 - 2 O 3 8 3 u H q y h i R 8 y n 7 F u p q 0 C q k v L i 6 u 8 B - t q v B m j s 3 O 3 g x l B t o 0 P s k 9 F i w 8 0 B m 5 y U 6 _ 8 6 B t m 9 8 C h 2 1 t H u 0 h h D - 9 3 X g 6 w j D z i v P 0 i l h N 6 2 2 C v v l Y l - r C g q z x L 7 j t J y w 2 B i o o D v j s 5 C 8 i k o B m - 2 l D 6 v 3 x D 7 s j 4 J 3 3 u 1 H j n z P n q q i D i m w x B s 2 s j D - g u M j 2 3 w B t i 1 l C h g 0 i B w s 3 t C i o 3 j G - r 5 y O o 1 q r B 5 n n 1 E y j 1 - D 8 j j c j r w k F 1 v w I m q j 4 B n x 8 x B p s i 2 B 0 k l h B 9 h v P v v m 5 L 8 3 o v G l i r 9 F r p 8 r B j z w w D 8 h s p C t s 2 H u 6 k f g 5 3 H y h 2 n B 4 g n Z q k i r D u w _ b h r 7 Q x w o o E 7 7 k g Q x 0 o 0 E 2 q 3 O r r - f s 2 r v C p 1 6 b r o q 8 C y _ _ 9 E t _ j 2 C 9 q m C _ u _ F n 3 3 x I 4 4 L p 3 s 2 F - 4 5 M 5 t g 8 O i 4 3 G 4 z p i J g m i 0 D 6 h s L 3 j 2 j B v - 5 q E n t - Y 7 7 s 4 I j v l O p 6 y 5 C n k x 6 E 0 _ y h B 8 q t R l i k D 2 1 9 4 P _ p y C j q 0 s B u m l - B s - i i E 8 q y l B o z t T p u z B x v g 8 I l 0 0 d p v - p D q g 5 1 B 9 0 6 h Q j x y m G 5 7 7 i H - 8 q U x 4 w 6 G 4 p 6 9 B n o o 0 B 7 x t q K n 3 5 z E w y s E 7 p 4 D o u q W 6 - s Y i h z b w x 9 l J 5 o r K l o 2 g E l 0 h K 7 j k Q g s 0 X 3 2 h l I k 5 3 J 8 u 8 E h k i 8 Q p 5 v X 4 j h L i k s K 6 _ i w B n 0 4 h K 6 9 w k B h t 2 Y 4 2 x p B m q w v H 0 i s G n j q C 7 z l f u u t y R 8 l j V y h 0 4 D w r p 8 B 3 6 i s D 5 j 0 l B 9 i z 6 C v w w p D o 6 j s F 3 6 r _ B 9 x - H q 4 t i F s 1 4 9 E 8 n x H j 8 - f s 3 4 n B p k 4 b m m 5 f - o 6 G y 1 5 1 C 8 y m z C _ n 8 6 O 7 y g V 0 p j 2 C 2 p l w H z k 7 E o k q 4 B - 2 y g E 1 k s 3 F 9 j v g K z - 0 m B i s u D 5 3 h c p v t 4 D 0 p 0 u K z 0 t Q 4 l 6 y F y t - u C 5 w 1 2 D k p l z D x j I 2 8 k C z g w B j _ w B 9 w t - C y l 3 C y 4 l J h 0 1 0 D o i 6 Y 7 x u q D 1 9 m L z 7 r Q l w u 1 B p - t - 7 B o g m G j g s x H 8 - 2 9 B l s p h B z i m 0 E 5 9 x 7 I 2 r v n B o 4 0 v L 7 j j 3 B 6 m k a 1 m j s B 8 t i n E r m r i B 8 v _ H u y 2 - B v 1 u e z 4 5 d z t 5 i D 7 v t i M o 1 u y K m q k O 3 5 8 p B 0 t r L 2 x p G 5 k t g E x n o m D n p s 3 C t y v n B q k t k C m - p j C 4 z r s U 5 l l t E k 4 _ t C v - v G g r t O - y 3 w v B 5 p u _ B - k r 1 N r 8 9 y B q v r g B 8 _ z _ S 0 r m 8 I n 7 y l B 2 i 6 G w r k D p h 9 R 2 2 8 o V n 0 x j B 7 g t v E - x m i D t g 7 w B q n 8 k B g w 1 z E v i k m B 1 w g D n 0 7 6 G w o t d i r q D 6 s h G g 7 x j B r w q l D 7 8 4 D 4 9 v 1 C j n 9 1 C g 9 t r B 5 i 6 n O z w l 3 H t j h 7 W i o - O o 8 7 j D 6 q 6 n E i t m U 6 v p B j 1 i t D 0 9 j 9 B 2 t i q E - z j v M k j v r B 4 3 6 0 N 4 2 6 5 B r k l z E 2 3 1 T 7 q x k C w 7 u 8 B x o o 2 B l 4 w D 6 k _ k E w i 5 _ D y m w g C - l 2 P l s h Y s o i o C s 6 o 5 B 0 0 n i G l 6 1 D v 8 3 n B x k p n J p - t l D 0 8 q X o _ g R i x x b 0 7 r 8 J 8 v 9 a r y j q K s 8 w 8 Q h j p 8 F v 1 g z C _ u h j D 0 v y s D x u s f 9 4 v w H r r v j B v 5 m n C j 1 4 S 6 p 4 8 B i 1 - p L n 5 - e u j x 8 B o q j z G 5 v x h Q 6 k s z B o n z U 1 p v 3 F _ u h B 0 8 7 h B x - _ y B 2 k l 2 E 5 4 h g H 4 n r R u t y n C l y h m S g g l u C y h 8 0 B w 8 t r J 0 _ r u C q m u P x z 6 7 C y 3 t X y 4 i _ D s w r w C 8 5 0 u I 2 q l x C q u i 0 F 5 9 r e m w m j D s u 5 I p w u i D 8 - 8 F 6 r z D g 5 u 9 G w i y u O u 2 m R r w 4 4 C p 0 0 5 C x 3 q m H q 4 o s B p 1 n S 4 w 8 V q m r h D j w p 3 B 7 3 9 - L 6 9 6 1 E 5 g u o B r 7 s z I u 0 - s C q 2 m n P l k 9 c h 0 g x G m u m 5 D p g o Y 6 8 z 7 C p p 5 6 E 9 j 2 3 D 6 h r I k v o r D 0 3 i g F o o g d x v j s C - 8 z - F u i v p C p 3 z M r k x n C r 6 h M q k 8 o M _ 3 u k E x v v v B v 1 x v B m y 7 I s h k G h m w h J 5 m i s B z 9 k I j l r x B 4 7 r g D j 5 5 N p _ k m D u 3 m 8 H k 1 x j B 7 9 4 G h z o _ B 4 u 4 m B m i j H z 6 4 l B 6 u z E r x p I 4 i s g C 9 v y Z x r n l D 7 8 s O r v S 4 m p 8 E j n 7 g B q 3 _ N w 2 p P 3 x _ _ C 3 v 5 t H 9 9 s R u g - v H r 7 7 m C x i w v C 5 _ - g N _ n r p M r - 5 3 H 0 j n _ D - 6 3 R 8 r _ U x o k k B z 4 u J i m y k B v o g G 9 2 m g D j r l Y m 5 s b 7 _ t k D k r s g D m w 5 h D m x j Q h 9 l G 8 w x S q 8 9 _ D 4 8 7 p B s 9 9 y K y j p 7 L p q 8 1 B x u 4 0 J k o v r C n r k I q 3 g k B z n 4 m J n 7 i l H 4 z g j E 6 h g O 9 _ 7 j B h x t 4 D 9 z p - G z 5 0 k C 6 g 6 3 M p 7 9 o H v 1 w c 8 s p T 4 0 y K g g 1 D g 2 q J j q n n G y 6 o P z w w 1 H m 9 i E 0 u v p D n - t 4 C j - q U j w y J g 8 s l C h w 8 O s l n t D 9 p k 8 B w 1 r G 1 n 5 t B 5 - q m B h r q 7 F s l m 9 G 3 1 s i P r 0 6 x C 5 m p n F 4 i h s D g q r l B 0 1 l N 5 7 6 p B z r _ 8 C n j n J i 1 q V o 6 h Q 7 8 6 h B p 0 5 B 0 2 - g B o h k 3 C h 4 5 x D 0 v 7 z E i x 9 6 B 8 l 2 n B 7 w 6 9 D p r 4 u C 8 s _ t B v 7 g o B h v 8 0 C o k 3 6 H l k n W 4 s w j B k k l W 5 n 3 S _ x s h B k i 8 1 B r 1 8 G m l o 3 L 7 m q 1 B 1 t j C w j i M 7 2 1 0 C z s s I 8 h m h B n h v E 6 l o t F p g 8 G u 9 i _ B y 8 2 z B r g 6 k C 9 z l G p 6 j u B i u m Q h h y V m 0 q p F o 5 1 Q q i j w B s k r s N m l v W y 5 2 k B w 5 g 4 W 0 l 4 y D r 3 3 p E _ k 1 b l 9 9 D 5 l x s B _ h - q B y i 0 z B m j g h a 2 n g E - p 7 O k 4 3 6 D 9 2 9 N u 4 _ B 6 i 2 m B _ 7 4 K w 1 3 0 K u 2 v e 7 _ 0 D _ m m v E g v 9 o B - 5 1 U p 3 7 P z 8 _ P 8 8 - n L i p 5 i J l j i p N j 3 p 5 C n u h m G 8 n 3 6 B _ 2 0 4 C q u o F 5 i 3 s B n w g 3 I v t g x N z l 6 S u 2 - a 6 s - l B w - m 8 K 9 7 8 Z 0 5 3 l E z i _ u O n 8 z I 3 n q q C 3 h 7 m C u l u U 2 u k z G 6 o w T y i u q B 1 p l q B l 6 _ 9 B g h m p Y q i q - B 9 _ 4 v D 5 0 n j B r v 0 o D 7 1 1 x B z v 7 z F x m 0 s C r m l G - - 4 - R h z 1 v B 6 x 3 _ V 1 o q 2 B 1 - 0 O s n 3 1 U r - 4 x B h i 5 g D h l - H w 0 p P o p n x B l 6 E - 9 - c v _ u P h 6 4 j B i u 2 3 D r 5 x b k o 4 r M r _ j k H 7 2 4 1 C y m 2 j B u 7 z u B j 6 t z C 3 z v 1 D 2 m 0 5 G - 6 3 P n i l y D 4 m t 8 C i x i S n 4 u _ D o h o - D k n 2 k E 5 n 5 h I 2 v x 0 D 1 2 - d n g u X 3 n n 7 B s 0 _ w F 1 i 6 i N 3 n s s H k 0 5 9 G - 0 w 9 C n q - m Y 1 6 n x D h _ 4 s B y 3 h U 1 g 0 j B k u g V m 8 8 q J x v n h C g t q 7 I t u 0 7 O n t 4 1 C g u n L 7 7 w d y x p k F 6 6 l D h z g r B - 9 w 1 L y 6 s 4 X 7 l g Z _ 5 i 9 G h l 1 R h 9 v j B 6 - z s J y 3 1 h G 0 p 5 V q 6 w g F 2 u 5 j I p r 5 x F l k w Q s m o R p g y R 7 t n D y 9 - 4 B g 1 y 0 E g 4 i j F u 5 8 k H 7 7 n C q - 0 r G l 5 u g B t x 7 Q t k h 5 C - 1 _ 5 C _ 8 8 4 E q 3 4 5 B k p s t B 0 m z T h t s D l 8 U j j g N k o 0 8 B 5 x l 7 F o m 3 0 G 0 4 4 E h q x s L h y v 0 J m r j D 3 3 W j u 8 L 8 r j Y u u z 8 D 1 o l 3 D t l i 8 C o 4 h x D y u v l B l l 6 j C 9 o 0 t Y o o k 7 F m 0 5 g F u 6 3 i Y m m 8 5 G 7 1 j v B r q q 3 E g 9 _ - E z r 9 j e 4 9 4 f 7 1 3 q C 2 w m 6 C 4 t t k F l 3 x V r 5 4 i B v 9 r - B l s o 7 C x o h s C 8 y l H j w 3 5 B z 7 2 M 1 h z K 3 n - y B g 9 l M x - 6 T w 9 j 0 I 6 i 8 m C 2 w l q B g 5 u d 5 x q Q 4 4 0 x C _ u s t G v h - j D - n 5 p B u - h 8 G p p n p C m i o 9 F u 5 q i H s t u P m p m y B q 0 g 3 S o y m o C h g k E q p g q E u l y S k u s G z 0 r i G 7 m 9 z E u y i z D z q 6 1 D s 4 y 0 J - y m t D o x l R - j l X r v p r D o q m t C 7 t - F 9 8 k I v m 9 1 B v y y u D v 0 n k E _ p n E p u 6 n G g j y 8 o B l w 2 i E h 8 w 1 L i 2 n J q 6 z j G w u h g C z z q Q 1 9 - q B p v 8 v B 5 i v r B - m k N g q p y B s 4 q a u y 4 6 K 5 l 1 v D v q r v C z s 2 _ O z l - 4 B i 8 s g G u 1 h 2 B s m k m J m u 8 - H w j v t B i n t E p h j x C w q s f n 2 i L 0 6 6 D 3 3 i L h _ l G 4 4 8 t B - n l m B 6 r 5 r B z j 9 S i - z l B 0 v 0 _ C w p w g F 1 o m y C l t - 9 K - z t F 9 3 n Q 9 i u B t 6 j F - m x T p 8 2 H 8 x n t C u 8 v l E q u 3 Q v s y a 5 l x x D n o t 0 B 9 h j p C y o x e j 2 t 0 B 1 3 8 k B o q h M - 3 j S 7 7 i s C r 4 t Y s k j - B k p z m J 3 p o q B t 5 q - J u 5 s k C w r 1 l C 2 w u r D t x 5 d 8 m t i C z r - h B p j 9 w C p u w k B 5 v y p E p 3 j E 4 g 6 h C v o 7 m B 1 5 1 q B w k h 3 B 2 4 s a y 1 w y I 4 m 3 r E h t i y B r i 8 V j 3 7 x B l p g 1 C 3 _ s W r 5 q G _ 8 5 d u k o 5 B k q 5 u G x 4 m W r p v u C 4 1 w v B u j i 4 D w 7 k 8 C 0 q 1 K 8 v h P 4 h - b v r r m J v k 6 w C q 0 v d x v y x B w 7 s q H r q l 2 E r m t l E j w o Q z m p B 1 _ j r B u 2 v 5 G j 9 9 o E p l u V u 1 i i B g k 7 0 D l 2 2 M n _ i S 2 0 j 2 C v 5 g n C s 7 6 e n s 5 r E r m 7 7 E i m n e h r 7 1 F 6 0 o m B m u n m B q l 2 L i w _ g I 6 w h z H y t p _ C p 2 1 3 C i 2 9 7 C 0 9 g e w z l S 0 l 0 r B l - 7 B w u q N 2 _ l r D s 8 p V 0 x i J s j u 3 J 8 m 9 D 1 r 3 W k p v 0 D 7 r 1 X m t t z B - s v 5 B h r o u E - g 5 z E 4 _ l x B k 0 z j F s 4 p r H h 7 4 t C s 5 j P p i - 3 C 2 - 3 9 B 1 u - J 9 g y s G s 6 5 l B t - 4 4 D 5 w g F 2 0 u R 9 t l H 7 4 n B i 6 z r C v r r K t z q o E 2 p u v B s 2 6 z a n 7 1 f v h i v B 0 9 t K 6 p 9 o C 8 h 2 4 C r 6 y G - 9 p r C m 9 k Y h k k n B 5 r 8 f g i 1 T r 7 u q B 5 5 3 Y x 9 6 C y g - t E _ 3 p T _ i u 5 D 5 5 7 x D n 3 k n E _ 1 8 8 B t 8 p 6 E j 8 0 m C m x z x G 0 t v v O - s l e 5 7 r u B 9 n x l G r t t t D g n q n B u 3 w 9 B 2 4 n k B h x t M 4 h k t B t v 7 T x 2 y s B u n 3 H 5 - h M p 0 5 8 F p k w 6 E v 2 8 u C 3 s x Q 8 g i L 6 s 1 g C 3 i k S 1 7 9 C h v v 6 B o k p T 1 w 9 q k B 6 _ m s C l k o 4 B 3 r p W 9 p w 4 F 7 8 i c i j x S 9 z o z B h q 6 i C y k s E 7 m x N v i t Q q j o T 4 l z O u s y u B q 7 t N l y 1 1 B y n 7 L m i 8 F y x x Z h h 4 N 2 z 3 Z j 2 y Y s 9 8 r G 2 t k o C 5 u 0 6 C n 3 k w S s v x p J _ 5 5 n B i 8 4 2 B 2 g i Y p w y g B 6 7 o q Q s t 6 w G 2 3 8 g F 3 x C g i w 9 C v 3 j u N 1 7 p 3 E j k k 2 H s s y n B z 9 8 5 B t t y F z - 6 5 N u _ r Y 9 s w q E v n k c v z l N t y w S s u 8 M m k k G r 6 o G u q 4 G 4 5 r L s r 5 C 2 u 7 Q 6 - v c x h p T 7 2 j F o k 3 _ D n 7 g J r 4 7 o H n u i 7 B q 2 9 k H h v 5 n B 3 0 o l G t t 4 M _ 1 v J j 3 l n C r 8 v i Z s j 1 N 9 k g Z 7 3 i L 2 z k q B y g x C - o x G n - n P - t 9 L 4 x _ s C r 4 w i C y z y 7 C w 5 v D i t x 2 C - g z p L h h g 1 B 0 w m 6 D h q j 0 C h y r m I o s 7 8 D t y 5 _ J j 7 9 t C y 3 3 y M u 4 m 5 C & l t ; / r i n g & g t ; & l t ; / r p o l y g o n s & g t ; & l t ; r p o l y g o n s & g t ; & l t ; i d & g t ; 7 4 7 1 6 7 8 9 9 7 3 5 3 4 6 3 8 1 0 & l t ; / i d & g t ; & l t ; r i n g & g t ; 8 g r j j j 2 l y F w 5 r P 6 s 4 M p s n t B 0 i m _ g B u 8 9 k B l 8 o e 5 q o _ E x j t x J w m g r D 6 _ g u B 1 w 4 0 B - n y 2 F m 6 z 7 Y n o q S z 9 _ j S y x l F 6 l o _ H j x x k B n 0 n j K u 6 r 7 B p 3 u q N k 9 s v N 4 y o b 1 s n b - q n 3 J 4 5 h 2 L 9 p 7 w H h 4 j n Q & l t ; / r i n g & g t ; & l t ; / r p o l y g o n s & g t ; & l t ; / r l i s t & g t ; & l t ; b b o x & g t ; M U L T I P O I N T   ( ( 7 6 . 6 9 3 0 8 9 9 9 7 9 3 7 7   1 2 . 5 8 5 6 8 9 9 9 7 8 4 2 3 ) ,   ( 8 4 . 7 7 4 3 2 8 7 9 9 3 7 6 5   1 9 . 1 6 3 7 0 9 9 9 9 4 5 1 6 ) ) & l t ; / b b o x & g t ; & l t ; / r e n t r y v a l u e & g t ; & l t ; / r e n t r y & g t ; & l t ; r e n t r y & g t ; & l t ; r e n t r y k e y & g t ; & l t ; l a t & g t ; 1 9 . 4 5 2 0 8 3 5 9 & l t ; / l a t & g t ; & l t ; l o n & g t ; 7 6 . 1 0 8 9 3 2 5 & l t ; / l o n & g t ; & l t ; l o d & g t ; 1 & l t ; / l o d & g t ; & l t ; t y p e & g t ; A d m i n D i v i s i o n 1 & l t ; / t y p e & g t ; & l t ; l a n g & g t ; e n - U S & l t ; / l a n g & g t ; & l t ; u r & g t ; U S & l t ; / u r & g t ; & l t ; / r e n t r y k e y & g t ; & l t ; r e n t r y v a l u e & g t ; & l t ; r l i s t & g t ; & l t ; r p o l y g o n s & g t ; & l t ; i d & g t ; 7 4 6 4 8 4 4 7 1 3 3 3 8 6 0 1 4 7 6 & l t ; / i d & g t ; & l t ; r i n g & g t ; 2 u y 8 x t 2 - x E y t p 2 v H 6 i 5 i D 4 g l 4 b 7 m y o P p v r 7 3 B t m 7 9 3 D x 9 v z r B 8 g v q n B 1 g 0 1 K 2 - n l 9 B g p 5 y 1 B 9 7 0 5 O v 2 u h 0 F w l 6 j a o 4 7 2 o B 2 2 0 n X w 1 g z p I u 6 n o H x s 0 8 d 1 u 3 l T w x j p V h 6 n h t B 7 x 4 0 m B r 7 _ x 1 B l 7 g r h B n - u h e z u 8 9 s J h 5 s l W u s n 9 s C y z x h v E v k p 0 K q i 0 k 6 E 2 t m m F g k s o U g 5 y w U q 2 n l s D - y 6 h - B n 1 q l 0 B o r u m 4 D r 8 h m q D j h p 9 8 B o h l 0 3 B - 1 m _ T 9 m 2 m w B j l _ v l B 5 0 1 V y 3 _ k 7 C 4 _ m q g C 7 7 p y C i 4 w 2 E 5 y 9 n z B y y z r G q k u 9 I q k q - R g 2 m j S 6 r l r E k 0 y w 0 I u k z v m D 1 h w 4 5 p B 9 y s k o B x y j k B 0 q l m v B 5 l 0 s B 1 n r w J t t 0 5 8 D m 7 5 y 2 H 9 n g h r B _ m y 7 i B o n _ p u D v z u 5 t B m j i _ R r p y 1 D 0 u y w f j i w n h D w - 0 x u B q 7 2 i j C w _ 6 y B 4 v g 5 M 4 2 n p 5 B y - h h T 2 8 s v r C u 4 l 9 f 4 v 3 1 s C n 8 s h m C w 0 k o 6 B m 3 x r H o v s 4 j C t 6 g s 1 B h z 5 x y D r r t h 0 D 2 n p t T 8 6 w y W y h j y y D m m o 1 8 C _ 7 g u V g i x 2 U g z 1 m M 1 t 9 h S - 3 h h Y 5 5 1 9 h B y 0 3 o c v y n x - B 8 u r r L s o 7 9 P 3 k z 3 i B x i s j E - y 4 3 f i 8 7 p C k 2 m u Q 6 u 8 z F 6 g s 6 o B 6 7 4 0 p B v v j V y z x h i B x j 8 4 Q 2 t 1 k y C p 0 4 u B - 5 5 h D t j 8 g B w p g 2 O 5 6 t s H 9 5 u 0 D 1 n t q B 1 r 8 h Q r g v 8 O 1 l y k B s 1 - c 5 r t z j B s x k o u D _ n z k B - y l 1 B l y m k r B o u 6 8 B 9 4 l i W 2 t 1 6 F - k u 9 C 8 _ p l D l 0 - C l _ 2 r C s 6 2 7 d u y - p I h z l q r C 5 l p w l B z n l z 8 F 6 0 g 4 R k y 6 z g M n g _ w _ C 6 l u 4 9 B x - s 3 s I v k w 0 t C 3 1 z w U w o 6 o j B o 8 p 4 4 H 2 z - 1 S _ 2 m o w B y w 3 5 h B 4 s y j a g 7 1 p 6 C m u i - Z 4 q v s y B q 5 k t Z 0 _ g 1 C 6 4 p j k B 2 i h v 8 B 6 o x - b j x m y J n 8 x 3 3 L l w j h m B z y m v E 5 i i s 2 D r o j y O i m h w z C 0 k l g X q k _ _ o C 0 t x 1 f 8 0 t o k B v 9 l t n B o v p 1 H 5 t 9 4 m C u p 1 n X w h - l 1 B u - l 5 W 0 4 k h p K 0 l 0 k h B s i p v 1 E 4 l s s 1 B 7 8 _ 2 g B t g w k s E 0 1 9 _ s D t v 3 y y B s 3 h i _ F 4 h l 9 R 6 m 9 w u E s m y k q B o q r u f p - j j h B 4 6 w 7 p B 7 t l i 3 B 4 g p x T s h h - l H j x 3 4 b p 6 _ q U t 4 1 Y p - - 6 L 9 o 9 s H 1 r 9 - q C z w k 8 5 B p 2 t 3 K l 2 8 c 2 m w 4 j B 0 m _ y r E 2 o y 1 F 0 2 q 7 o C 5 1 o 9 B h r 0 u I v h y x I r 9 h w V q z 7 z r C 0 - 8 v m B - 8 _ 6 J j j 0 3 b p 9 1 u x H h 1 u 8 m E h x g s v D 2 0 y - I m l p _ W y 8 9 - V r 5 q J t r 4 j H q y u y I t 7 i z P i p r k L 1 - 8 n P v i 1 T n o h g L 4 _ o z B 6 u o 0 F i x l h l B t _ q - I g u 1 h J j x q q 1 B i h m m Z 5 6 v l Q v y 2 8 D o _ t s J z 9 y 6 K 6 4 v _ G u s t 9 S u 5 w 8 o F k 3 - o 5 B i g 6 o P _ r v 5 h B 8 p h k u C 2 r l k i B m x n 3 s D 6 1 n q J o x 0 q V 1 0 k o q C u 0 p y S i n 3 z d m h m z M v 5 0 r w C u i h v 4 C q z i q Y m 4 x 7 H z 8 - 7 g B r u g 7 q B q y _ t j B - 9 q s 2 B v j k s _ D p k 3 l K 4 9 l w U 6 k w m s C 7 6 5 r 0 B l 7 i 9 K t 9 5 j V 0 - q y g B 0 j v m Y l j p n O 7 u 9 j h B s s s o b r 9 p y p D m y 9 8 D q z p m N _ r 5 q I - 5 3 4 T 6 - l 1 J s v k 8 g E z y 2 r C j u - 5 i D y 4 i j i B 8 y j h k D 5 z v 0 P v t y 0 4 B s y z p w C k x l _ 8 C u 3 7 _ x B s g m 4 M h w 7 v L 6 r _ w 5 B w h o y l B m 9 m 0 F p u h _ G z g 8 4 D k 0 m 1 G x k 5 m H 3 3 2 u I u w 3 7 e n 1 9 4 B 6 s z p 9 B 0 2 k p c 8 z y m i B o q h - B 4 8 0 _ V - z l _ G z 7 v k C l i r i b u o h g C l r h i F g _ 4 x W 9 v h m C q s j 8 7 G 1 q r m Y y l g u h B p 9 s t O g o 5 r C 4 4 m o K x 0 l 6 E _ v v 9 E s g 6 j h B l y l p B i l 9 x J z j 0 r B t n o u O r 9 5 x r B 4 9 3 j H u v o m E n i 1 l m B l y h 5 m C 9 y i 9 t B n z q 1 E y o 4 3 F 1 m k s K s y w g Z j i g m x C 1 9 8 s M 7 9 o s m F w 5 o o g E k x i 7 w B 1 - g i 2 E i 7 9 s H 9 y q w F u 2 g h b x p - q y B 2 r m q t D g g - u O q l q T i 6 0 3 I x z 7 4 i B 4 l n o - B o i 7 t O 9 u 1 3 8 N z 2 0 6 w B p 5 h r J 3 r z 9 3 C _ x 8 z V u 1 g n c t o w W r - j v f r h 2 t 2 B 7 r 6 1 D l s j 7 q B z y 1 p d o 1 n _ i B 7 o m r B i l j 6 G 0 5 6 L m k 7 g C 7 l w v E 4 v g w N h q o - I _ 4 2 3 j B 1 g g z f h s q n t F n g r 6 e p w i _ r C h 5 y x 4 D h l n v s C t h u s H g 1 z t s D 1 h x 2 W 5 r 7 4 E 6 2 _ p J j n n y q F r m t h G - 6 8 p W 9 j y 6 J o x m i M q 7 u _ 6 C s r g w a q 6 p 5 M z _ j j 0 C 5 0 q s W v j y 7 O n v 2 o C 9 7 i - Z l n 6 6 8 F v h q l p E q 3 u 3 p D _ j o F 7 z Q w x g p x B 9 k 9 0 D 5 8 7 i K 9 n w z H v u r x u B z 9 w h v F 5 y 7 t q D p m l s n B z o i L m - y 3 B - p t 9 D u m l M 5 r w W r o 7 p W v p s g H t u l 1 E 8 2 o j E 4 i k r F 9 u h q D h s 8 6 - B 9 m m 3 D w 5 n i - C s g v 0 C 4 g i q H 6 4 s 5 y B s 9 3 9 2 D 4 k g t J k q v l u B m y u 6 k K o x u 3 4 C 1 4 p z E v 4 q _ R m y - 0 T g y k 2 v B k o _ 5 K 6 t y o C g s i i g B o r w j P t t n G n s 2 7 3 D v 9 m f l 4 j j Q 0 u _ 7 4 B u 0 2 v h B u g t g O _ 2 v s h H 4 z 2 j a 6 l 9 o _ C w m x l h B r 0 y p L w 9 t o K j x v 0 t C o 1 s 5 W 4 3 _ z C 8 g r x y C j 1 3 m E j x q y I l l 1 r W z u r u P _ i k g T 1 8 z n l D v g x 1 t B s v h n Z g u p o b w z m 5 H x - 1 2 R 9 5 n - j B 6 0 s j H q 3 1 j G t l 3 y y B s - m 0 H u g h p P w x 7 i l D n m j _ 6 B o 6 o s J z t y m B l i 6 8 1 C l y n m q C i u n p p D 6 y v v h B 2 5 h p R q t _ 7 E 4 h 9 u k B i n 4 2 H 3 _ 0 i H l 1 s j L l 6 8 t 8 B j h 3 m p G y r t u L i 8 2 4 l B 6 y h t Z 0 0 i y 1 B 1 7 i x K k t i 0 H g _ 4 z - I u n 1 g I x x o p i C 5 3 z t t F y y x g I w 1 0 y z C m n k 1 V t q 5 9 H n l j i d 6 x 9 q W n u r o Q v o r i M v 3 x o H x q i z c z i r w B 2 _ - s r B o 7 5 2 5 B x j u 8 o D 9 m i t m C v u j z I 1 n 4 k k H s 5 l 9 u B i i y q y C 0 4 w g h B 8 u g x D w z 2 3 O _ n 2 u B 0 r 5 8 9 C g x - i 3 E l r k r x E 9 6 9 6 a h 8 1 g 6 B n k x K 8 n n p T y o 8 s M x 9 i q L r z w - 5 B 6 k x k s B 4 k y y B 0 i 3 t e 7 0 5 z P v 7 g m N x 6 o i R 3 8 h v V w y o 9 J k y g 9 3 F 0 - - z R g p l j X z 1 z 2 F u _ p j U l 8 g k 2 G 7 m g u i B v z 0 8 r D w j k z j B g 4 - s u E g 2 s 6 e x 6 u 8 e 7 w 4 y H 3 r 8 9 N h p 7 p o B o - w o l B 2 0 l 7 l B _ p n r G u 3 5 5 c 7 g g y H 1 y n 2 l B k p m x k J 4 y j x y H 8 z j 2 y J 8 u 7 x Z y 8 6 v v B - w 7 h M - 3 r 9 Y 6 5 y 5 Q j 2 - K x 7 l a m 1 r _ I u 6 q 4 O u m 9 i K 1 j z t h D _ n 1 i G 3 z 0 g D v t h u H r 7 J - q v K 8 _ 6 P 8 u x b j p l v C i p 7 6 B m w x 4 8 C l i w i e m 9 5 9 I 5 i h i w D 5 r m 8 l C - i g w L z j n k C 5 m h h F k n 0 5 Q r m 5 _ B h x - k R l i z w B 7 j 9 8 B t s v 3 Y s 2 9 1 E v 8 _ 6 C 1 l y r B 0 x w k B 9 n 5 c 8 6 8 y S y 4 j u C _ m r w m B v q h _ M y r m j C 3 - p V g q j g L - q n 7 J k j m s j E h k n l K v 3 n 6 B m g 6 h D l l j r B p 1 g g i C q _ y h B u z g 9 l B 4 q h 2 C 7 q 5 k B x 7 _ z J - q z _ r B 0 g 2 6 R s w 8 t g E 8 - k 8 2 B 3 n n r X t l 3 8 W h 1 t g L 6 v k w C 6 o h z H x m 0 u 9 B p 9 i h B 0 w g 5 E u j 3 9 I v y u 1 Q l 5 r m G l _ k h 8 B u g q 2 G 5 i 9 5 L 6 _ l z O v u _ 6 y B 0 6 w t E p 5 n o J u k g j K - o m g 2 C q z y 3 U v q - r c 0 - s 5 M l o z w D 4 w 6 h Y h s y T - 1 4 k h B z 2 t 9 l B g t y - C 7 x q j B 7 v r o F i x p 4 D m h 6 0 z B w o n l P 3 u g s L n x 9 g L s g 7 3 K u 9 r m i D k i z m r B 4 n t 6 b q - h p 0 G i o 7 2 s I m s 7 v E 1 4 y 5 G 2 r _ 8 Q n o n k B k 5 o h U z w i n Z 5 1 h s o N 3 j q v f 6 8 7 n w J 8 6 t n h D u x - i l B m _ v 7 c w y g y m E _ o s j H w n p v F 6 9 j _ i B 5 y n r l B 5 2 z k C _ g n g N u i 0 9 P 6 g y 9 P _ 2 5 4 i B 0 u 0 - x B m m v v 5 B o 4 k x b g 2 g 9 d 0 h v _ 6 B w t 3 g 4 B s 1 4 h 6 D o _ w n i G 6 o 1 o d 4 h o 4 v F y 3 w 0 8 C k m 2 n 8 B 8 w x 8 X q m s w j C s p j s 8 C n m y g s L n y k p m B g g 9 u y B 4 v _ p d 3 g l v q B 9 4 2 h v I u j w u i B 0 n 3 _ O - 8 k 2 y B 8 1 q u h J 7 i 3 m J n n 3 v S q 0 8 z v D i k - m S 2 m o p R 2 g t 5 h F 2 l 2 6 i K u - y 6 n B 8 v t g 8 B q p m w e x t w i - D 5 i w t Q 6 q i m i B y w x p L 3 z h M 1 t x i H i 5 y s 0 C h x r t G r h - z C t l t m p C m o 1 7 D s 5 m h V w l 1 m R 2 q _ k s B m k u x O i 8 r j I z p u 2 B k j y 4 D n j - i H _ 9 w 3 O 0 4 4 h w B m t w o E t x x u C _ o p l E h 4 7 z o B q - Z q j u M 6 p z w X r 4 3 x U 2 j U r u q w D u 7 w 2 D 7 o g 2 B _ - o 8 V - - n _ y B w y 0 8 t I 8 n l 6 n a 3 t 1 _ p G - u 3 8 T y i j 4 d u v q 3 p B g 4 r n O g 0 l 6 U 8 y m g D i - l r 1 D j 6 3 g o B 0 _ 7 I 9 - 3 m L n i 6 j r B j 1 s i B _ u l S l q g 1 W 2 0 4 1 V 6 7 r - N s t 5 g G h 7 j 6 i B s 5 o x Z o m r 6 m G s u - t W i s j i G i s z 4 P m z 8 c v n 0 s G m 3 z 8 r C u 1 5 4 b 9 3 j l D _ 7 6 8 k C - 8 - 3 W h z 9 Z g p 1 r M s p g t V _ 2 6 m R j w 4 g J g 2 k p f p k q q W 1 i 5 p - B r j z i K m o u 6 v C 5 _ u r w C - i y n V q g u g T w o k 8 p B 8 6 8 h B 0 6 0 5 S w n p k i F 6 6 n j u S n t m y 3 H z w 4 q C z i 8 J 7 _ l v h D r n 4 - Q s r g 2 L w 2 h 5 G w k 2 y V 8 1 g 8 D 0 h x 3 6 B t 4 m n B 4 - 4 o D 1 _ i E x _ m y a 1 x z 6 C u y h S j k 2 1 I - 2 3 7 4 B t x 5 3 9 J q 3 8 9 6 H 0 z 1 v z L k 1 l k y F 7 j 4 _ X 3 n g 8 y H i o v 3 2 D 9 w - 7 j B 5 6 r k j C _ p z j v B 2 p w r x D s q u h T u 3 i m 7 B r r q g K 9 p m l O w j v r B z 9 u Y l i h v r E i q u p F 0 q 9 y w C q 9 s w 5 C 2 u p Q u z 8 t T s q s n 5 C i 2 g 2 S i j k 1 i D u o n f x y p u R l y o z B u m t l I - h p z H 3 j v j P s j 6 6 L z q i o K r i u x o B y 9 6 c n z u u P i 8 i 4 C 9 s 3 p K 0 l s 3 F 2 - q w F i l 4 e 4 6 6 2 s C p n r 3 B h 7 w s q B o 1 n l p D s j s y h W m q p h v C 9 2 p _ h B m p r p v B w 5 y - E y j - 2 B l t w y P 4 w x D - m j p B x u u i E 6 6 v _ D g i 6 n B k p 3 m E 3 0 6 s C v s v Z k u w i q F u s z k _ C h l 7 r 9 B 3 h 5 5 N q x 9 t R w - _ z G g 2 2 i X p x 5 8 I h 3 o i F r o g v o B 2 0 n t k C k y l w w B i - 9 - 6 D k m 4 i i E 0 6 h 3 k C 4 v - - Y z g m u i E w w m o p B 7 j u r _ B p 3 _ x U v z _ 5 I s 7 8 p v B h 2 1 d n j 4 1 3 C m r v o c x s 4 n y B 9 p u 7 M g 4 p 9 8 B o 7 s k o B s 9 9 x S i y x _ l F o i 9 j X z w 5 z Y 3 i h w Z 2 w - _ 6 D k z z l H v 6 r w m C 8 i m 7 p D 4 3 p s G 4 3 r x Z q 2 g t 0 B i 1 k 4 O i h 3 0 T s 1 m v _ B j z v _ F _ 4 8 s x B y t v o C m _ q y F o m u _ D y s q Y m s r 9 h H w n 1 9 M l i x i L 0 3 m j i C i u h _ o B k i 7 y G m 5 2 o H 5 s k o P t m 7 s G 4 5 _ i K 9 p m z Q 9 u h z 7 C h z 9 u r C z k x x Z x 2 y _ p B 9 i o 6 a v h 1 w U m l q i p C 9 z v z t B 7 k 3 k j E 9 1 s v k D w 4 4 z m B s k l t p B 2 9 g u 4 C 2 m 6 _ W 0 6 l 0 D r 9 y 9 u B o - p 0 I w 0 q 7 3 B y _ 5 m O 2 0 w x g E u 1 1 m g B 1 n v 0 n B j m z h 4 B s 9 h _ 6 F k n s 0 3 D g i - j 5 E 6 u p g 6 C 4 5 i z G 9 4 k 2 Z 5 t k w q C m x j 4 k B x 9 i k s B y u l 6 k B _ 6 9 6 y U 3 z v q o K y 0 n 9 6 B n 3 l 9 N i s n h d v q r 5 I g - - z H v w x 7 E m x n 8 D o 4 _ t M z k 9 t q B 5 y 6 t G r k t o E r n t k D y u 0 9 I 0 5 2 y I g o 8 l O 6 6 h 4 y G m 2 6 s Z 4 - q _ O _ s _ t W 8 0 n h G r i 8 l 8 D 9 h g i L j q r n q D 8 8 q v Q n 4 t s P o w x y r B 0 v v n 5 C o o 1 y r B u 6 l 5 i B 2 _ n z q B m y 3 _ B _ g n 6 E 8 m x 9 j B u w g j j B v 2 g - 2 C 5 h n x O t p g j 3 B z - w P g t i 9 d q k 0 g E 4 o w v F 3 s g U h 9 9 r l B 5 j 6 9 B o n o m B m p z 7 F 3 7 i 0 G 6 w - H i p - - G y s 1 w B 8 4 q n I x j 6 p L o 5 x J 7 v q 0 D p 6 Q n j m j L 9 w 7 5 Q 2 y r t S 6 h h 6 Q y _ r r 3 B y i u s R r _ w 1 B 3 x - x I i w r 2 h C i n i s c 6 l p 1 w B 0 4 n x m B s n m s F j p l f 7 s m - i B o m r 1 7 B o o 3 9 B 4 v 5 6 G 4 0 5 6 h C x n i d p t z v O x r j o 1 B m 2 0 7 k B 5 o g g 6 B 2 x y 0 a 4 t w 0 D l 0 i 1 f 4 k 4 z R _ j - 0 X r 7 g m I 4 u h 6 Q j p g 4 B i k h i G z q k l B o v z K z 5 w p J 5 6 y u M 9 x m 5 L i k j h o C 9 j p 7 N k 4 6 c g 1 n 2 O w z 1 - B i 2 n w K w h y S i 2 q 0 G s j l 0 D 3 g 2 z B o 4 5 o E s u g p D z z h d 5 i i x B 2 m i 5 B u 6 i d l v i m I s _ 3 m D l i 8 o B m j n U 8 x 1 6 N 4 m - p J m 5 s 0 D 5 q 5 6 N 1 - g m I 8 j g o F i t r g Z z z 1 G 4 k 0 C 3 y t q K 8 u 4 1 F p 1 m _ F z l v k L 0 2 5 5 E i y _ 5 C _ x n 3 D i y 5 n E 7 m w 6 D y 8 v g B k n 0 p S _ p t 0 G r 8 v r C 1 9 h D v h v i F 1 x 3 D x g 7 w G y q w p L u y z w H q i y s E w p v 2 F 3 p k H 1 x w k P u w i r D 6 u k j D s _ p 1 B l i 5 f j m r 3 S k - 9 p C 3 j n g D r 8 w 3 E 4 x u q D 4 0 6 y B 7 y 7 7 K 4 i 2 P 3 y 0 n T u r p _ D 4 _ k m m F - 0 9 l 6 B 2 t 3 y 1 C g z w 5 8 C - s x z R 0 z 1 w c z u 6 u w B n k 1 q C s _ 5 8 J t k q 5 o B 6 3 0 z n B q j r _ K v w - q a i 6 y t Z m m 8 m y B 1 7 t - L v _ t O r t 9 z E o x l 1 E 9 0 v p B j o m m C _ 2 5 2 D p 0 j _ n B 4 y - F v p k P z p q r K k l g H q s 7 w g C w y _ - B 5 w l y L k y f 5 4 n i c 5 8 5 1 F 8 w t z e y j s k j B s o 9 v B q 1 9 s E r y 5 j N u x 5 D y 5 6 6 L y 2 p j C z g z F 5 w t j D h x l 8 C w p k 0 D m z h j f l h g h G r t q h C 9 s 2 Y u h 1 m 1 B z o 5 u M s 6 q w F t 6 j o j C p 3 5 5 _ G r r z u D p 6 p 0 D q l 8 k G n t h x B _ u j y d n s 0 0 E k 6 p t U u j z q C 6 l y s p C x 8 6 - B 9 x p g D v 6 v 5 U o g 4 6 K 7 q q a 8 3 h 9 I 5 r o z R o q 6 C n _ 1 3 V v 9 w o M l g w Q x l s j Z 1 u 6 i E 0 h j s C o 0 g I j i x y G u r h h L o i 1 S n 0 u 1 C i 5 r k C g j h G 7 0 l J w p w i D 8 2 k g E h l 1 6 O z 2 p n M q x o k G k x 8 - C 7 j l g E - h 4 n i F 2 - m 4 F 3 u o _ C j 9 o t J p 7 p E v l v k C k r j s I q 0 _ 3 D t x i 3 C l w l l k B 0 5 7 5 R l 9 4 t H 9 2 6 4 P i 4 3 6 B l w 7 l w B j 7 0 _ E q u 3 o O 0 l z Z x m v i E w k 5 i I _ 0 m p D l u r r N w 3 w 1 E j - h h G m n j w B l s w D y - 3 y C 8 q r B 4 1 y 9 J w t 4 V h q 5 6 E 5 7 i i J p 0 2 B q 3 y u H 3 x 7 N 8 h g w C 4 q 7 4 K y 5 2 1 F 5 2 9 z D 2 5 3 q E n 2 t 5 B l r v i L r s g - E v 9 h 7 F 6 9 0 i C 7 6 g m L u p g j E 7 j - u Z 9 w m p f g r q q C n 3 2 i B 2 1 g T y l 7 9 v G 8 9 _ q Z g j k o E 6 6 x s F w s o t o B m x r w J g s l 0 D 8 g 7 8 6 B g j 6 y M w l - w E 9 u r y B o 3 n l F y t g q J - j t m m D z 7 r t m C 2 _ s 3 I i 9 i k H 4 7 o j B j q g 6 E 4 4 x 0 H v o 0 l I 4 v 8 M r 5 o I 0 _ y 4 J 9 j h p D o t 3 l I i s m v C 9 0 g G _ 2 h 6 N n s p k H - s 4 s E x q z s U z v 9 k C 2 g k 3 W q x j 0 G 7 m k 0 G 7 z 3 i F n 6 p I p 6 q h C r n g t E r u 1 x O p 8 1 h C 8 k g 9 J r i k h w D 6 4 g 0 C s y m j B i 2 h y E k j 8 9 B - w s H v 5 5 5 p G o p o x B q _ 2 n V _ i h c x j g g C k 0 k k N 3 0 4 s I v y 7 _ G 0 7 k o R j t j M r s m 4 D 4 i _ - N l 3 q 8 E 4 _ w W t j p v B u 1 m n D p 0 g 7 H r t v k N _ o 8 4 B l 2 k j 5 C n 2 2 8 B 5 x 5 v C j l x R h o l 7 N - q y 8 q B q q g O s h y 0 H m s l t S 9 h k x k B _ w 5 i K 0 k r n I - h 4 8 J 6 9 j z F h q w S - _ k w C s x - z E u 7 _ y P 6 4 y 6 E x - t y C 1 s l - B z p v H 1 5 p s I i p j m I p j m 0 G 9 6 1 4 L y o z 6 V 2 t k p P n z v q C 0 s h p D 4 9 t 3 H - 9 9 E 7 q t p G y j p l E h - i n G t y o u i K _ h i G - z z m X z i l 3 U h j k E q 1 9 y R 7 6 7 p B k w k 5 B u z 9 5 P u z i G w 5 h 5 k K 2 y o q H 7 y 5 j B 9 x i _ m L h v p h B 5 k - h H m z l c x g h 5 D 0 2 o 7 N 7 8 q s m B - 3 s x H 2 r y - P s 4 - z C h 8 j m P _ 9 v x I g n 9 9 D 6 o _ - 7 D k w 8 v t E 0 k _ B 4 u y n F o g h L t q r 6 U s 8 7 0 H n u l o j C 5 v h q Q r p l m D j 1 w x 9 C m 3 k h x B _ 0 7 - q C k j i z w C - 7 y 7 4 B l o u n N h - x t a r v s u v D x _ - w 7 E p 4 u k n B & l t ; / r i n g & g t ; & l t ; / r p o l y g o n s & g t ; & l t ; / r l i s t & g t ; & l t ; b b o x & g t ; M U L T I P O I N T   ( ( 7 2 . 6 4 9 9 4 5 4 2 9   1 5 . 6 1 5 5 9 ) ,   ( 8 0 . 9 1 1 4 1 0 0 0 0 0 0 0 1   2 2 . 0 2 5 0 6 5 ) ) & l t ; / b b o x & g t ; & l t ; / r e n t r y v a l u e & g t ; & l t ; / r e n t r y & g t ; & l t ; r e n t r y & g t ; & l t ; r e n t r y k e y & g t ; & l t ; l a t & g t ; 2 0 . 1 2 9 2 4 1 9 4 & l t ; / l a t & g t ; & l t ; l o n & g t ; 7 3 . 1 0 0 4 2 5 7 2 & l t ; / l o n & g t ; & l t ; l o d & g t ; 1 & l t ; / l o d & g t ; & l t ; t y p e & g t ; A d m i n D i v i s i o n 1 & l t ; / t y p e & g t ; & l t ; l a n g & g t ; e n - U S & l t ; / l a n g & g t ; & l t ; u r & g t ; U S & l t ; / u r & g t ; & l t ; / r e n t r y k e y & g t ; & l t ; r e n t r y v a l u e & g t ; & l t ; r l i s t & g t ; & l t ; r p o l y g o n s & g t ; & l t ; i d & g t ; 7 4 5 9 0 6 7 7 6 9 9 0 9 1 4 9 7 0 0 & l t ; / i d & g t ; & l t ; r i n g & g t ; j j t 2 x 3 _ l _ E w p j B 5 h o B q o i C 6 4 h F 1 s 2 D k x 4 G & l t ; / r i n g & g t ; & l t ; / r p o l y g o n s & g t ; & l t ; r p o l y g o n s & g t ; & l t ; i d & g t ; 7 4 6 0 5 6 9 1 1 8 6 7 7 1 3 9 4 6 0 & l t ; / i d & g t ; & l t ; r i n g & g t ; g m - p o p 5 s _ E 5 n o F 9 7 _ B x u 5 D l x W s 8 N h 3 R h 1 2 B - 0 u B p 0 u B n o 5 F 8 6 5 C w n k D t L i o _ B m 0 5 C t w W 9 3 F r y 4 F s h h C 3 i T g r j M 7 7 y b h 3 X l g 2 B m i m C g p j D - s _ B o g a 6 n 2 H & l t ; / r i n g & g t ; & l t ; / r p o l y g o n s & g t ; & l t ; r p o l y g o n s & g t ; & l t ; i d & g t ; 7 4 6 0 5 6 9 3 2 4 8 3 5 5 6 9 6 6 8 & l t ; / i d & g t ; & l t ; r i n g & g t ; _ p i o 9 6 m q _ E p h y E t k q I 5 v 2 B h k 4 F - j O x - w S j S w 2 7 F 1 g r E z 6 p C 7 - m C 6 r 6 F 8 k n B 9 g v D 0 8 B 4 5 9 C j 6 j D - u 5 C k u W _ g p G 5 t C 8 k h B j _ 5 D _ 6 u B & l t ; / r i n g & g t ; & l t ; / r p o l y g o n s & g t ; & l t ; r p o l y g o n s & g t ; & l t ; i d & g t ; 7 4 6 0 5 8 2 3 8 1 5 3 6 1 4 9 5 0 8 & l t ; / i d & g t ; & l t ; r i n g & g t ; m h 7 p - 9 0 g _ E s z u h G 2 j 4 I v g i g L l x 9 Z - 7 H 9 v s p O x h h 0 B t - j u B r 9 z j F l 1 - C x w k J r t n k Y x o _ p B x 6 z J i o n m C t z 5 u B j k v 4 I z h n Z 0 z 9 i M 8 6 r J 3 p G _ t 1 l K q 8 x q E 1 - w w B 4 4 i I p 7 n F l z z J 8 2 4 0 B 3 n w Z 2 _ f w 8 k D k w h E v o 4 C w x w B i k w B 6 s G g n o B m m 5 B 2 u g B j t Z 5 6 5 B t t l D w g w B s 8 i C q o z D 6 X 1 7 0 B 3 y B n 2 5 M 0 q - D 9 p j F p 4 n D _ 9 v F - b 2 m k B 5 5 4 B y I y k a 5 6 l D x 4 v B 6 t 5 C o 8 9 B o e g s 5 C z _ m D 2 g 4 D 4 q v C m v v C J t q R - 0 u D w u 9 B 5 r C h k n C r x b q q w D w w k C 4 6 4 M i v x G i m n B z 3 5 C 9 2 n B o 6 j B r B 8 z h B g t v C 1 p l N k r r J 4 w 3 J p y B l 2 4 H 3 k p G 0 g s J - 5 7 L g h 6 I m 2 q S 1 s v O p x 7 I v r o B p 5 4 G 8 y v C l v o G x 8 D _ 3 n E z z Z 0 3 3 K 0 q 8 I m v v C n i 4 G 0 h 5 C 4 s 5 C 8 5 y E m 7 _ J 5 h t D k 4 _ B 9 _ l L y _ k E 2 w _ B - l o P 3 3 7 F x s 3 H s s m D l y o r B u m t F l j r H x 5 M 4 _ u M m p - t B 3 o h B g t v C o 7 _ E _ y v C v 0 g K o s v C v n W g p j D l y n B 8 4 v C 0 2 n B t 3 _ B j 0 N 8 8 m C 3 q o B s 5 W 5 y u B 1 x 4 D j m 5 C s 9 9 B v t N 9 5 z E u l u B 8 s b u - u D 7 5 h B 7 h - B 2 y 5 C j y b w z u D w p L o p z B 6 - m C u 9 4 D 3 _ b g q _ B i m v D 5 i y E j z 7 D 9 1 _ B j - 3 H r 3 n B n p _ B o 5 g B g s j D w 8 b 6 o n D h F 9 z h B n 2 B s 5 F 9 5 t B 8 v O 1 q b x 8 J 8 g O q 7 g I n z t B i i 8 C w - t B 5 l h B x p x E p 4 2 D s 9 Q - w m C 0 j m C - i S k w o H - r N y p 7 F 1 j p I u u C z x 4 D v j _ E 4 4 b 9 5 m C h 4 v M 8 7 v B n g c q 6 v C m p w C 4 4 u D 8 m 2 B l 2 h B 8 i h B 2 y 5 C 8 1 v C m 8 7 F i m x C r p m Z s z n r D l w 4 c 4 n - V 8 - 7 8 L i t _ Z m p o G 6 x y - J y q g 4 D 7 u k O m y n h M 5 1 q Q w 9 1 n G 1 k 5 y n B g 5 u B z 7 1 _ C - u o l F 4 3 5 7 F m z l s I y 1 o r C x u v 5 I 5 h _ - B q v s 2 B - v f m v p j h B 4 v 8 G 5 h n I 5 - m k I n k x q B 6 - p 7 F 8 x _ p H - p n w C j 1 u q C - 4 1 5 U 3 5 - m C s h E o g 7 B 6 h 2 z F o x h H 7 w 4 S q j q h U p s F 6 k 2 v I 6 - 0 g B y p - 6 D g 5 r 8 D w v n o B i 9 r t C s h _ Z x y 3 F v 6 _ - M k s 7 c 4 h v s B 3 _ m r G 7 i m q E 6 p 6 l C 9 h t 5 B n 5 D 3 p 8 l C - 2 _ 8 N 9 l 5 3 B - 3 p s I j v j g J v - 6 T 2 j r j M 8 k y u F 1 6 s 7 D j 1 2 4 B y 8 8 j J y 5 0 5 J 7 m 2 y C 5 _ - Y x 6 x 8 Q 7 5 k L u w u 6 U 4 n s M 5 3 s n E q h h m D 9 w j C i o 5 t Y v 9 8 I _ 0 s g L u p W h v p i L 3 u 3 O v w k 6 B p 3 1 y H g k q P _ t 1 v M - 4 n g C t 8 p Z & l t ; / r i n g & g t ; & l t ; / r p o l y g o n s & g t ; & l t ; / r l i s t & g t ; & l t ; b b o x & g t ; M U L T I P O I N T   ( ( 7 2 . 9 1 4 4 8 7   2 0 . 0 3 2 5 9 ) ,   ( 7 3 . 2 3 6 8 1 1 0 0 0 0 0 0 1   2 0 . 3 3 6 0 1 ) ) & l t ; / b b o x & g t ; & l t ; / r e n t r y v a l u e & g t ; & l t ; / r e n t r y & g t ; & l t ; r e n t r y & g t ; & l t ; r e n t r y k e y & g t ; & l t ; l a t & g t ; 2 1 . 2 6 6 8 4 9 5 2 & l t ; / l a t & g t ; & l t ; l o n & g t ; 8 2 . 0 4 1 2 7 5 0 2 & l t ; / l o n & g t ; & l t ; l o d & g t ; 1 & l t ; / l o d & g t ; & l t ; t y p e & g t ; A d m i n D i v i s i o n 1 & l t ; / t y p e & g t ; & l t ; l a n g & g t ; e n - U S & l t ; / l a n g & g t ; & l t ; u r & g t ; U S & l t ; / u r & g t ; & l t ; / r e n t r y k e y & g t ; & l t ; r e n t r y v a l u e & g t ; & l t ; r l i s t & g t ; & l t ; r p o l y g o n s & g t ; & l t ; i d & g t ; 7 4 6 8 5 7 4 2 1 9 2 8 2 9 3 9 9 0 8 & l t ; / i d & g t ; & l t ; r i n g & g t ; 0 _ j v k _ j v x F 4 4 h - a w z w 2 g D w s j 2 3 C y 9 n z 2 B j l n j 9 B z s r p N r k 1 n 8 B v g _ y j B t g o g O 9 k 7 g x B 4 x 2 x - B t 6 t 4 C w 9 6 2 L n w 1 k B 3 r 1 8 I _ n 5 w C n t p 8 C u _ m q L l m u 7 H s m s k C t 0 - M n 9 q 8 P j h h 8 C _ _ 3 Y x 0 7 a g x o v P 6 m n h K 4 - 5 _ G n z 3 J h w x 8 F 8 p 1 j G z u s h V r 5 7 m G v l y e x j l x B 7 3 p k B s n s h d 9 x 8 1 B p s l 3 G t g z 3 R 1 s 3 9 B l 4 z m e r _ 6 v C s 6 y h C t h 3 h H j n o f v k l i N i 5 9 u l B w v s k B 9 0 w s C _ l n 8 K 5 i j v c g o y j C 4 5 0 j E x r o l F 3 r O l h n p C 1 w _ y Q t k 2 v l B 4 i s 8 B g v 4 n C g n 2 7 B u v g s D k s q r B h _ g 0 B g k 3 m B i k k a t x n m B w 6 0 C n i 7 r D z z - D u i r r K 0 u x I j t 5 o B 3 j 1 4 Z 7 1 q 3 L 9 1 k k Z y o u u k C _ x g t t C - 1 h o 1 C 7 k 6 u 7 D k 1 9 3 J 0 w 9 s b _ 5 i l X 6 n 0 3 F q i q T 1 s i 6 I 6 0 2 j b q 8 y g M z 3 - k T r g l i C w l 4 q h B g o 9 5 Z o 0 3 h V q x r 8 L 9 1 k I 5 j 2 9 i B o i u 7 i C i s n 3 s B x s s l O s o 1 D h 9 r p B l o 6 V n - 1 k B n 2 x K g 0 t p E 1 m h 2 C i 3 r 2 F 1 0 l g C 4 u i p D _ 8 9 1 C 6 8 9 L v r 7 _ J m k r g E - k l O g y _ s D y s - s G 3 o r a 3 l m 1 E x r 1 1 B j 7 7 1 P t 8 i k L q h 6 k b o g q x V o q _ 4 F k g l 9 d 6 7 z n E 2 6 h 7 F 2 6 j 3 h C o 6 9 8 4 B h 5 2 3 t B 8 x 5 1 i B t 5 0 w E 7 o 1 k B k q r G 0 3 i x B x 6 x F w y w l B 7 m g j B r t - r C j i w - C u k o 4 C p 9 n t B 4 0 6 7 C y g y y B x o r V 2 s g Q i 7 o M x 2 l 8 B w p n t L v i 5 n i B m - _ t b 4 p _ 6 W 8 - _ v C w 9 w R s 6 t o B n s 8 3 B 5 k x u O k x z 8 M h 4 z k 3 D 3 0 6 7 M 0 1 p y I 6 4 q 4 E i n 4 m e _ i 2 5 N q j x u i B 8 p h k c w 8 3 s C 7 w 0 3 B j t 9 Y 2 j n i G l l r l B 6 n j 0 B 0 y o k F 8 j o w C j 6 w 6 E z h 9 k E l 5 t q F j w v k B z 9 1 s B j v y 4 D m s 6 6 I 9 q v 6 C n n p Z o 8 p t G u g t 0 B o u x 0 e 1 8 n p D m u g i P g 5 l 9 X g - 3 o l B 2 6 w g M t 8 w 9 J x 9 n p Y u 1 y h B _ g v m F t 5 l i B z y o m F v 6 z e y 0 q 2 B g 0 l q B u o x 8 B j 4 3 y C v y 8 7 C i 3 j k E 5 y j 4 C h 8 m h C x 1 l V z q h 5 K 3 7 2 6 C p - w b 4 l q o E 7 n 6 q B 7 p 4 U _ k g - B o 4 n 1 S i t q 3 B 1 q x 5 B 3 s p - B 4 g 9 r H 8 t 9 w B l z 5 y s B 6 k _ _ N 6 k 8 t j B k g t q n B y 5 r n g B p r k K j 4 z w H 0 o p j m D 0 k 3 z Y l h 0 u d p r n w h F 2 k q 7 E 0 - t J r i 4 3 J z _ o q R p o t 6 c j 1 j y S 5 g j v G z 7 z l C 7 3 8 k p E l x 1 s U t 4 3 2 P k i j 4 L _ 6 u s T h n h o a m 9 1 n J h g z p I 6 t n q 9 K r 5 q 2 5 B 9 - z 6 n B q m 5 y Y s 9 h o 1 D 5 i 7 i k B 9 j r p Z 1 u t n p B r l q 6 e h 2 u 2 W l h - 4 N _ u k i L w s p d 1 7 3 9 P u w t g M 6 4 j 8 8 B z p w 9 L j k o s P m h q q q B 8 n h 1 2 C 9 x 8 r Q 8 6 n x V s 4 - m r B _ m 0 - e u p j 5 5 D 8 1 1 r X 4 7 k m b 6 q 6 o G 8 x y m r B o 2 9 w T s n n 3 m B g t m 8 x B _ z 8 8 f k k l g h B g 5 x t D g 4 m g o B q - 1 v v B r s 2 n E k 3 j x v B s 3 p y G v u z r C l p 6 q B k 9 v 4 B - t x q B l g j M n 4 h m B 2 u o d t 6 u Y 9 7 x 3 D z o 5 x D y h v l F 5 t o z I 3 1 n 3 C y 9 k q H 1 z t 9 k C s 4 9 5 2 B 0 1 9 0 D q g 5 x q C o v 3 b 8 h z g Y g t h 3 q B g h _ l 1 B m g k 4 9 B i m o t 3 B y s i o a y t 8 v s B 4 v 6 8 I v 5 i 6 P l - 5 - m B y z y s 2 C j 8 x q v C l 8 h - r C g q y 0 X 6 6 j 3 y E 0 q o z G 9 _ m y 0 B 1 5 9 g q I 1 - l U q w u T j s g x E j 0 8 7 H 1 - l j C p j t _ H i 0 u - I g p 2 u B 7 q 8 g H z s h s B g _ 6 e _ w 5 S p - 4 L p 0 o 4 F n 0 w s D w g x E 8 y i 8 C 0 y w u P w u 2 t D x 8 - p B o h 1 0 G x 0 _ P i m 1 z D 0 k j r b h w l 1 D i k i 3 X _ 7 x r C 8 v o 4 B 8 l x l N j p m a 2 q 2 2 B q u h x C v g n 3 C t g g 1 H 9 p - W 2 i w f _ p m q C x 7 u V l m x L v q 8 _ B k 5 4 2 J i n 3 c s h 7 p C 5 s 5 s D 4 g q p B r 2 3 v G g 7 i l E q y x s W t 3 r s h B p 2 g m I g h n h M 5 s r 6 D l j 4 _ J _ s 1 9 D 0 v w z Q 3 y 6 p C n y p n F p 3 j z Z - k 4 1 C x 8 _ H y y h G r 0 2 s B n o 7 1 C n v x W x l 0 4 E j 3 o 9 B q t _ V w k s m B o 5 h h G t z z O u 5 u t C 6 y j J n z 4 w B n t 3 7 9 D 6 k 9 6 C - 1 u s 2 B l z q 4 d p u t 7 Y h z n 4 j B 4 z i 0 1 C m w x m o E 2 _ k 4 m C 2 h q i e 0 z v x L 2 m _ g S 0 k 1 k g E o j 7 9 u B p n s 2 W 8 p o r G m u 9 i 4 D q 2 3 r u B k q q u Y m 3 j h r B g - t - 1 B 4 v y w D 8 t 2 2 a z m 5 q P p r 0 i 0 B g k x z l B n u j o j B m z p x D 1 - p t B w 7 2 V 8 i r l D v m - _ C y r w w C u u 6 u N q q k y y B y n o o I s z o _ L t 8 5 z J 1 y 9 9 N t j l i L o 2 t o T n r s j E v l l 6 K p 1 j 6 e k w z x b 9 s k v j C 3 s v L g 5 r 9 J 2 7 v 6 a 1 r l 5 w B 4 _ g r L 3 _ h h Y 1 v 7 j l B 8 2 q 7 q B i 3 u s o G m 7 m 0 i C q q z 7 c s n 8 l H 0 - x u w B w 9 n z G 6 u 1 k U 4 6 z 9 u B g j l q d 4 - g 7 w B - q k g B w r y h i C n t w w M x _ q r O 9 l g 8 Y o j o x x B 2 m 8 p 0 G _ j 0 w k G 6 2 j h 8 B s s w _ h C u 9 l h 8 B s j g 1 3 D k 0 9 s e g 6 4 6 Y i r m s Q k q 9 p b 7 0 1 l n D r m r q J _ 6 i n O m - t - 0 B i p 5 z i D 4 _ j 8 B u 5 t 4 n F o i 3 x Z n 8 9 g g F 4 i 6 t 0 H o 7 3 r X _ 8 6 v P j g 3 g i B 1 l 6 5 q B k u 3 l u B 6 k g s e w p 9 4 F k 6 4 v Q p g n t Q x w y 8 J q t k 5 E z t y x H 2 _ i 0 Q 8 z x g M t 9 l n S n - 3 m B t - - o N 6 4 r o c 7 6 p 0 F n q 0 h Y i 7 s 0 4 B p 9 8 8 Q t p r 2 V y 7 o _ p B 6 q k 2 L 0 h o 2 U 9 r v q X m 1 n n G 7 y g 2 J 8 y 0 x Z h 7 t - 6 B v 0 s _ m B 4 v y o j B q y 7 k n B s _ - g D p 4 6 l v B z 4 h v 3 F 6 j 4 l W k x o o k B 9 n t k B h n r t h C 4 x 4 g V 9 1 u 0 m D x o 7 1 f 0 q q 8 f 4 m l s p C 4 3 - 8 T 0 t o h 3 D 6 v 5 l 2 B v t s 6 V v 1 3 5 s B n i u O j y z j I g 5 1 s d s r 5 t H k i u z x B _ 4 2 5 x B r w 5 6 T 5 i 7 r L l l p i D i n 8 v D w _ o 2 F o i 2 R n _ 7 v B h 5 7 1 H k x 9 s D 0 j t n X k m 3 q B z 5 j Z 4 w 3 i B o l n u E q k s - D 2 6 z 1 L r v 7 o H 0 4 h h E r l 2 h B q k z 6 B h k r t C 4 n o 0 D j y _ 7 W y j 0 w B z i 5 3 I 9 4 u R v q 1 m F z h 8 n S - 2 7 R n s q F j q h m B 7 w r 1 B l g 9 u C l 6 x m B j q 6 o C 9 q q i F 4 z 7 y F y v u f g 7 - 6 H 5 i k 0 G s 4 z 6 B 6 r z 6 T h 0 h 4 C 5 1 r - B z m m g I x g 8 t B x q h w C 2 u 5 t E v x 5 k C x 6 1 t B q 0 o - e _ _ v y F q w 7 q B 5 9 v b z h 0 m J 6 n t t B u x n w C m l q 6 E i q 7 6 C p p n s d 7 r n g T 9 p k p B s - 1 j L z - t 1 C - s n w F 7 o i T 0 7 r c 2 s 8 h J o 1 7 S _ o y _ D p 1 u v C v h w 2 Y n y j 9 E 5 p u a 8 2 9 x L s q h K u 4 w m G m r r y h B w y n 5 t B y z m 5 5 F 6 0 i u X 6 6 r j B m u j p x B j p g I g 1 g g h B _ l 8 x 0 B 2 k r 6 z C 3 j 5 g 7 F 8 s 3 Q x v 3 i F _ 7 x p E w p 8 v E 4 l r J q 4 k z D v 3 t p Q g 2 z 3 D 1 3 4 x B h w 2 U 9 0 l a o x u q B j u 1 u E k r n 3 B q y y M h 6 y Z _ 5 q O j m j 1 D t 3 8 V h 1 9 7 I x u w a y q l G j x 8 X z 8 q T l z u P 1 4 o N x x n l B y 3 3 _ F 0 - 9 R l h 1 i D 0 - i 1 m B 9 z y 1 B 9 q 5 g Y w o 4 4 D v 8 u w B l 0 7 c m p v 7 E p w 6 i Z 4 o 7 z B g 7 p 2 E x u 9 x G u - 7 I 0 t 1 m B s r u w G v g 1 w G 4 o g S n _ 6 8 B o 8 w k R 0 t j U 4 y _ 8 C g 3 i f 3 1 2 k D 5 v h n F 5 u _ l B z i s l 3 B n w o 0 D 8 8 2 - E n w q 8 D 3 5 m l m B v w - n F _ l g 6 1 C 4 _ w _ w D 7 5 m m Z l h v z l B 3 l 5 2 W r 5 w 6 D k i w w q B m i _ n Y s 7 _ p J y k t _ X n r 0 4 I l s o i 9 B w g _ J s 3 8 4 I u h i t T q z w o H 4 8 w p I n 2 j L 9 k 0 r E k 8 8 h P n _ q q N k o k - C 0 s 4 3 G 4 - 1 u C o 2 m v T 5 p w 9 Q 1 t o 3 H 5 5 i 3 b l 7 0 h n B 4 3 q 2 O o 0 w s a z 1 j w M 3 8 x y O x 4 8 5 6 B m s s h I v o _ h N g 0 v 2 S 0 4 u p P 1 u 9 j v B t g 5 7 L 0 g v 6 S 3 5 h y q C l 4 k 1 G w s 3 2 G j 8 x 8 N 8 1 9 1 w E 2 r 9 1 m B n s _ 0 i B 9 0 h l M 6 j 7 l a p y 9 _ Y u y k k R t 7 1 9 f r q l 3 7 B 1 y u k o C r x y 7 m B k 2 q h l B z s g i C i 7 r j S q - p z B 1 y r - p C v v 9 v K s s w p X u p p j N h l n _ q D i x 4 n k B 5 3 o 0 - B 0 q 2 z R o y o l E k 2 m - C 1 u g 6 J t 4 o y W 2 z 5 9 B p k y p P p - z g J - h t n L s 5 h 9 G 5 l 5 - M l v k Q 3 s 1 3 a j k 1 8 F _ 8 0 4 q C t j g h V 4 3 v t V u 4 _ u g B g n q y R v 0 q k l B i u 9 3 8 B r 9 t 2 0 B x 5 r h K 4 g j z D q - _ 6 4 D i u q w P 3 h 7 m n C t v n k W s 7 0 3 6 B q l s k R 2 1 2 3 _ B n _ g 0 1 B t y j 6 W v - o 2 U y _ s n C t y 4 m H 7 g q q G t k m 1 O _ x - 3 H z 5 1 0 H 4 u 5 n M q 2 u v L 7 6 o r U u - t 0 H 6 n 7 g G 5 3 4 4 B 9 1 y g N j k _ 3 J p t _ 1 B 1 o o 8 J n j 5 p U n o n 6 V p - t Y 5 1 l 1 c 6 w u 0 H g 5 7 l M z g m j L 7 y 3 y L 1 x g u D j v 0 w N n k x u L - 3 - u Q 3 6 v e k o 1 y I l j 9 7 I 6 y 5 4 C 5 h s - G w - p z I w m y x K l w v t x B 4 k h 3 T 5 g 4 5 C n n 2 p J j 4 i v C w m - p H 9 s j k E 1 p z s H 6 k k 0 D 8 u 6 g v B m t x 8 C i - u h a 8 s _ 8 O m 5 t 1 L 7 j 9 7 F r r i z m B i 7 2 h L 4 0 v 1 O t h 2 y N - v _ n J 9 p n 0 G r z 9 x v C r w t - E 7 s 7 6 c p 9 - 7 E 6 0 y 2 P g 9 p 4 V 8 r 4 y a 0 m q 3 S x 9 _ v W p o y K i y 4 3 C w n o p k C h 4 4 z G r q o v D u u w i P u 4 0 h K 9 3 s u F w k h 9 H j u z w Q j s t l G 8 1 1 8 S u - t 0 H q 4 7 n C 1 g 1 w D w l m v M p l t D 7 3 q 3 B s 2 k 2 W k k 7 F 7 v v 0 X v r 2 g F q i n p P 8 w m 7 B h q m U 5 k l R l h m i D 4 w 9 o C 0 h j v D j n k s B 6 g y S 0 j v p S 5 t r 5 F k 4 v - G q _ l c 7 y p j E i 3 _ 9 Z - y p t D 5 g g 2 D 4 4 u w U l l 6 0 B _ _ 6 9 W 1 p z s H k g 3 4 M 2 h 8 u f 4 9 x _ G p 9 l x P 4 7 s 0 D z 4 4 1 H w r v y D j 6 _ q L 9 1 o o R 9 r x k Z x r p l J 8 6 4 l L s g y l X o m t p O 5 9 o _ L _ k 5 f 6 m s 8 c k y z h G 7 5 t i O o 8 w x Y x 6 7 5 N n 3 q p E p _ u n X s l t x Z 8 i y 0 y J o x 3 v y H z n 7 3 t C 1 l j 0 k C z 1 g 1 W m 0 3 8 B 6 g g y H t 3 5 5 c _ l g r G _ n 0 6 l B n - w o l B g p 7 p o B 2 r 8 9 N 9 s o _ R - 6 q 0 Q - 1 s 6 e _ 3 g t Z y 4 y v v B v j k z j B i o - s s C r _ 3 2 C 6 m g u i B i t 5 j 2 D - z h l O 2 o 9 i U v 9 s 2 F z 8 5 0 R 7 2 2 L z - - z R 0 9 m _ 3 F v y o 9 J 2 8 h v V 1 k 9 h R 7 y 2 l N n v u z P z i 3 t e 0 4 x E 8 i 3 w Q k o u n O j u z o C v w g _ R p o g w D l t 5 p L x o 8 s M 7 n n p T q 5 l 7 Y 4 - j i x C w o - 3 i E 5 g h g D x 4 z 3 S s t g t I m 3 p i L 6 o w g q C w 9 j o F v z 2 3 O 8 k 7 w D 0 w g g h B h i y q y C _ 6 5 v I _ i 9 v P v z v 8 k B 5 w _ 0 O r 6 l p T p x o g O j o 5 6 W l x 8 1 O s q o m j B l u 2 5 X 0 g 1 q x B q t 4 s H k h q _ O 0 i r w B u 8 o p i B k m - h g B o u r o Q w u j h Q u r 6 1 b 5 s 6 m S l n k 1 V v 1 0 y z C _ g t h C _ 9 8 _ B l x 2 C l s 8 z h B 6 0 q 7 c u - n _ g D m n t g I _ z j 2 s D k o g 2 q B k n q 0 H 2 7 i x K 2 0 8 p M u q i x O 5 y h t Z h 8 2 4 l B x r t u L i h 3 m p G k 6 8 t 8 B k 1 s j L 2 _ 0 i H 6 r w 2 H p x 0 q k B t _ j 9 E 1 5 h p R 5 y v v h B 6 8 3 s U - 6 t o j B 3 p m z q C j _ 5 z 1 C 0 7 - l B n 6 o s J o r r O 1 - q j x B v x 7 i l D 2 _ 1 o P s l - z H 8 o 3 t V y q p l G y 3 u j G 5 0 s j H 8 5 n - j B w - 1 2 R g 3 _ 4 H v q o r C 1 p z y N 0 x z 7 U w p 5 0 L v t i h a - h t u U 2 m 6 8 R u 4 3 - S t 6 s v P t s l r B o o 8 9 C k 2 q t I o g h t E 8 g - V k 1 3 m E 2 o s n G _ 9 s s r B i m 0 _ G 0 x x j O 6 7 j o H 6 w 7 t l B 0 g l h H w t 9 d s 0 y p L m t u 1 B 8 h h y W 0 m g k f u y v h R n s 8 s J i 5 l i C r 5 z L 0 0 g i E y m i 8 o F 2 t i g O 2 o m v h B i o t n E y n 5 h e k 4 j j Q u 9 m f 4 t j i y C u 7 m V t g 5 k B x l m G w r l j P h z 8 s H 9 y 2 2 F w 5 j T y l u o C 4 8 2 4 F - 0 z t D q v m _ B 2 z w _ G q 1 3 0 B 2 - z w C 0 4 m 4 B v - v q H 1 u o V g 2 m y I j 4 1 2 B x 2 j z E n r k k G x 2 w j d - 7 l n D - y s 2 N 5 - i q J 9 v 9 g x B 9 p 4 m S j q v l u B o v 3 s J m - 8 6 Q g 6 w 1 N 2 u 3 z J s t o i o B o z _ i I 2 - x x H h 4 m 8 t C 9 m t b v k 5 R h x 9 6 F 5 - _ i k B n 3 2 7 p D h 9 q v C 7 _ p s P 3 0 s w F 2 z 7 7 B 8 h t q D o 1 t q D p t k m F g v 6 R m z n x g B i 4 i - g C g v 7 j C 9 r k t B t 7 2 3 h B r o j a x 2 2 7 s B u 6 p y p F u l x 1 X 2 5 t x F z w t j n B - o j 7 B 0 1 r 0 - C z m x h W n y y o K r 0 y x Z 9 p v 6 J q u y m M 6 u 9 l h B i m n m p E 7 u h r 8 C l 6 k i I 9 k 9 s e 2 z 6 1 S 7 v u l u B - g _ 9 Q q 1 7 0 U m 5 6 u m B t 8 5 l D 4 i 0 w m C w 4 t c 3 q h v I 4 u 1 3 L m 6 t _ H 2 0 v n H v k 7 s I p y y W y 6 j z F n q h 9 C 9 7 r 8 G w 1 2 h D h _ r l C s 4 9 r I g n m x V 4 2 6 2 0 G t 7 3 v P g - l x b t r 8 i q C z 6 z l M n 9 4 q 2 I h y n v 3 C 7 v w 3 0 B p _ u z i D 7 u x t p B v 7 w s y B & l t ; / r i n g & g t ; & l t ; / r p o l y g o n s & g t ; & l t ; / r l i s t & g t ; & l t ; b b o x & g t ; M U L T I P O I N T   ( ( 8 0 . 2 5 5 9 8 7   1 7 . 7 4 8 9 9 1 ) ,   ( 8 4 . 4 0 0 4 1 6   2 4 . 1 0 2 1 2 4 ) ) & l t ; / b b o x & g t ; & l t ; / r e n t r y v a l u e & g t ; & l t ; / r e n t r y & g t ; & l t ; r e n t r y & g t ; & l t ; r e n t r y k e y & g t ; & l t ; l a t & g t ; 2 5 . 5 3 5 4 1 3 7 4 & l t ; / l a t & g t ; & l t ; l o n & g t ; 9 1 . 2 7 7 6 8 7 0 7 & l t ; / l o n & g t ; & l t ; l o d & g t ; 1 & l t ; / l o d & g t ; & l t ; t y p e & g t ; A d m i n D i v i s i o n 1 & l t ; / t y p e & g t ; & l t ; l a n g & g t ; e n - U S & l t ; / l a n g & g t ; & l t ; u r & g t ; U S & l t ; / u r & g t ; & l t ; / r e n t r y k e y & g t ; & l t ; r e n t r y v a l u e & g t ; & l t ; r l i s t & g t ; & l t ; r p o l y g o n s & g t ; & l t ; i d & g t ; 7 8 0 6 0 4 8 3 5 0 9 6 8 4 7 9 7 4 8 & l t ; / i d & g t ; & l t ; r i n g & g t ; u _ h t 8 5 m 7 6 H y 6 v k 8 C h u 9 i d 2 q k 6 x B 2 4 7 v 5 B 4 5 g n 3 B t 6 x x p I 5 3 6 u S 4 1 y 8 g E 6 w 1 j z F g 9 _ 3 U q j j m I n t 6 6 k D p 6 k v x B m i - w _ C m j y - p H 6 x 4 5 x B _ w w 0 O m - - 5 t P 3 5 n 6 3 C 7 x 9 8 u B 4 4 4 j 9 H s o o 8 k G 3 p x 6 D 7 w h q w B 1 2 l 2 o B l p p 7 N 0 - o x I k t r g Y 3 i v w _ B 8 _ t g T 0 h 5 i g B 0 p 6 b t 3 m i B v - l t C q 9 t j G 4 7 r m E 9 1 u q K 8 u 7 u X p 4 x l B n j 8 9 E 1 0 l k C q n 8 R 0 z r i D v 3 0 N y y o v B q o o I t v p 1 b z z h i C h 7 - u V q l q p w C j 3 s m q C r 4 g g L 0 j s 9 t B r 4 1 z L 3 3 s u E i 6 p p - B n 8 w J v g z - J _ n h v B 6 l j l C y r w W i l t n E v _ n Y q 2 i 2 H _ 5 8 x D 1 l 2 7 E n 2 0 u M 0 u h 6 C v p q 3 a i 4 n s I m l y 6 Q w h 3 9 T 1 p q q C q t k k K t - j k B m i 5 - C k q 4 G 9 7 l b s r 5 P - 7 s x D 3 r m p B l u 9 n C 2 h 6 C 2 v 4 2 p V _ 0 t 1 H w j 6 k x K 9 1 s v u D q s o R 1 9 - p 8 C k - 1 2 1 C s q u v F o i _ - 5 E w t 9 x v B 2 2 _ i g J w n w v Q q v l 6 y C g n o 4 g L q i t j w G _ 8 v v 3 B 0 i 7 _ h B r l r Z 9 n q x g D s 1 _ x p D g - 3 n 8 B y o j t v F g 1 y s y B 0 h t y y C 8 n _ 3 4 C 9 w 1 4 X z 1 5 9 y O 8 j - w _ C o p 4 x 5 G o o r y Q n 4 x 6 k B 8 v m 7 u P 0 r 8 3 P 3 t q 1 o C i l r o h C o h s v w D 4 j g t I u s n 5 M 2 g l v h B o m u 1 a g p 4 _ z B o o u 6 W y s 2 y p B 8 t - t w B 3 v h l X v l 2 q 5 Q _ y 4 0 I u n w z v D l i 7 _ B g x 0 - o B u p o l u B 3 s 5 n C 2 u 2 k y B 3 z s v u F 9 4 v B 1 u y t F t 2 o 8 K m h 7 r E l k 0 g h C 2 9 k m D r - - r F y 1 o 3 B 1 g i l L 7 w 2 m H u g 3 x s B q 2 8 h B g 0 g g F o 0 i g B h i s J q 1 i w P y 4 u l C 9 0 o - E o r y p k B 3 0 - H h w y e y v 1 y F l 9 p o D 7 6 r x B h 0 _ P w x n 6 B x s r K 9 j 2 r a u 5 n 2 E 5 1 5 h D m y q i Q 1 i k 0 F g 8 i 5 J h i 7 0 4 B s 4 n s d 3 m v 7 H o 2 - h i G i v z i 1 D l o 0 q D k 6 p 8 T j l - j P 1 2 6 7 Q w 1 y i D h p i p w C m i t 8 S l 1 - y L w _ i z C 4 x i 5 D 5 8 7 o J m t h o J u 3 9 l B 9 o n h G k g 3 o J 0 7 n m D - s 9 g E 0 i 8 J u r y 9 E y z 1 z T _ n i 1 F v q o 5 J p - r x B y 4 n g I o j - m E g 8 u C 1 z 8 r E 0 k s - F 6 4 4 i B r 9 x G 2 8 9 l F v q h 7 C - g 1 _ F 0 n 1 Z 2 2 t y U m s p R t 3 u 4 B u 6 v e p q _ 2 Z o o h 7 m B j l 5 g y B 8 1 r 9 g B _ 2 y r C o - w l L 5 7 2 8 D i q i r H q 5 m j G r q 4 1 k B 1 j 4 i T r 4 g u K 1 1 0 i D 1 w w j v B - 9 9 s F x 1 t y V y 9 i j I 9 y y u d 9 n u x D m u 1 6 B l p g u I g v w k O 9 8 _ v Y t k j - _ B 5 p x u D 9 z 4 j E 0 5 j 1 R j 1 v p C g 2 x y g B r z 6 q P 2 s r j L o u s 1 D y s o k B v l k y E 6 7 w _ J o w j l E w 9 g h D 5 1 o w B 2 _ w r F m j v i d 5 2 - w E j 9 u _ C r 2 7 u I m u x o B m u g s G g h i r C 2 r j l G 1 i j y G 6 j g q Y x m j 4 C h k q q R u t q O p t y e s s 5 5 a x s - Y 4 h j c v p j n L q - l i B 8 m g F 0 s y w Q p g 2 9 E s 4 1 j r E w 8 1 u h B _ p o t Z 0 9 6 p D - s o _ B p l t 1 I q 3 6 H 2 4 s p G q r g l O 2 4 l q C 1 h k 7 Z y r v r 7 C q z y p F 0 m 6 4 I w l v - F 5 4 q 8 C _ 6 p t L 6 - 2 u E 5 v q u F m t 8 o D i n q o B s 1 h h E 4 s 1 Z 8 3 x Q m 1 3 k F 0 g y n F p z h h E l 9 - J 1 9 g I n n v 1 B 5 w m x M 6 5 0 u X j i q j Z q 8 w _ F s g l P g 9 3 q J u - y W x y 6 n B q h k 1 C 1 r v w O m t 1 t B 8 r t y B 7 z 1 v P o k - 3 a v h - r N & l t ; / r i n g & g t ; & l t ; / r p o l y g o n s & g t ; & l t ; / r l i s t & g t ; & l t ; b b o x & g t ; M U L T I P O I N T   ( ( 8 9 . 8 1 5 6 6 4 0 0 0 0 0 0 1   2 5 . 0 2 0 5 1 3 ) ,   ( 9 2 . 7 5 0 2 5 4 0 0 0 0 0 0 1   2 6 . 0 6 7 4 1 2 ) ) & l t ; / b b o x & g t ; & l t ; / r e n t r y v a l u e & g t ; & l t ; / r e n t r y & g t ; & l t ; r e n t r y & g t ; & l t ; r e n t r y k e y & g t ; & l t ; l a t & g t ; 2 8 . 6 4 3 3 9 0 6 6 & l t ; / l a t & g t ; & l t ; l o n & g t ; 7 7 . 1 1 5 4 7 8 5 2 & l t ; / l o n & g t ; & l t ; l o d & g t ; 1 & l t ; / l o d & g t ; & l t ; t y p e & g t ; A d m i n D i v i s i o n 1 & l t ; / t y p e & g t ; & l t ; l a n g & g t ; e n - U S & l t ; / l a n g & g t ; & l t ; u r & g t ; U S & l t ; / u r & g t ; & l t ; / r e n t r y k e y & g t ; & l t ; r e n t r y v a l u e & g t ; & l t ; r l i s t & g t ; & l t ; r p o l y g o n s & g t ; & l t ; i d & g t ; 7 4 0 8 2 7 2 9 4 4 1 6 3 4 5 4 9 8 0 & l t ; / i d & g t ; & l t ; r i n g & g t ; i n 5 p m 1 9 2 q G u k s K 0 - r 6 q B q w q t T u v g w X h v t v O 3 x w T u - r - R r - _ t B 7 x z r X h l h p K y 4 9 g B 5 p 1 g k D 5 w j l Y x _ 4 m l B g 1 8 x D _ k 9 u E n l 6 5 C z z 9 u B 1 4 t t F i l i 5 Q x 6 0 x R h z y h B s j w p P v m o k D 1 q w 7 N j 6 6 b w u s 6 D w z 9 - E q j t k D 6 o 4 o P p 9 w _ T h l s 2 c t h q D q 1 s W q n 4 g W 1 x 6 F 2 j s o B y _ x N x g 7 D u h s Y s _ k k P y o 5 R k o l v K n 3 n F 8 8 u W 8 k k 6 G t n 5 j E 3 j 6 0 E 0 j z _ B g h 9 u D 9 k t o S o o 9 X x - j 4 C 1 w g o B n k q x E 6 - - w G 0 n x r B 0 v r D - o h 3 F 8 x 0 f 0 m 3 h E x 6 g a 8 5 2 1 B j r 6 - J p x - k D u u t q S v z 7 h B l h w u B s g j m E g w s 2 B 8 r t 5 H i _ k q G t 0 9 w W z q l k D v r w h B s 2 _ l f s 8 O x h 3 t K v 3 g h b 8 6 m q B 8 y s t b u n 8 s T j u 2 m G 1 0 y 3 F u m 0 p q B 6 q z p 2 B _ s - z G j m x - 1 B _ l 5 m T s g g P k j h y C 6 4 5 u E j g 4 s F t h 8 o B w 1 x w y C 2 z u o m C y p 6 y D u m t t F 8 6 i W x 1 q S l j h _ f l 9 5 4 i B q 4 v 0 Y o 1 7 9 B 0 _ p w j B 8 g 1 r o B r v 5 M 5 t v j 5 B y 7 k 8 V 8 - l s K j 3 - y k B 9 r 2 2 F 3 8 z p v B z 9 o u w B & l t ; / r i n g & g t ; & l t ; / r p o l y g o n s & g t ; & l t ; / r l i s t & g t ; & l t ; b b o x & g t ; M U L T I P O I N T   ( ( 7 6 . 8 1 4 3 9   2 8 . 4 0 2 3 8 9 ) ,   ( 7 7 . 3 3 9 5 2 6 0 0 0 0 0 0 1   2 8 . 8 8 7 3 7 2 ) ) & l t ; / b b o x & g t ; & l t ; / r e n t r y v a l u e & g t ; & l t ; / r e n t r y & g t ; & l t ; r e n t r y & g t ; & l t ; r e n t r y k e y & g t ; & l t ; l a t & g t ; 2 9 . 1 9 8 1 9 4 5 & l t ; / l a t & g t ; & l t ; l o n & g t ; 7 6 . 3 4 0 2 4 0 4 8 & l t ; / l o n & g t ; & l t ; l o d & g t ; 1 & l t ; / l o d & g t ; & l t ; t y p e & g t ; A d m i n D i v i s i o n 1 & l t ; / t y p e & g t ; & l t ; l a n g & g t ; e n - U S & l t ; / l a n g & g t ; & l t ; u r & g t ; U S & l t ; / u r & g t ; & l t ; / r e n t r y k e y & g t ; & l t ; r e n t r y v a l u e & g t ; & l t ; r l i s t & g t ; & l t ; r p o l y g o n s & g t ; & l t ; i d & g t ; 7 4 1 1 2 9 3 1 9 5 7 3 4 0 8 9 7 3 2 & l t ; / i d & g t ; & l t ; r i n g & g t ; k 1 2 h 2 k k h n G y 4 t 5 C 8 0 y o w B k w t 7 v C m z n m F n z j j X g 6 t u Y 5 8 p l I h 8 k w N j 9 4 w N 5 x 4 3 E 0 k q v H v y 2 4 C r s t 6 H k 3 i _ H g 2 1 h 2 C o o u Y v 7 j 9 V t 7 _ y Q - 4 v U 2 w n 7 N z z 0 4 U i 5 _ s M w 2 0 3 I 2 y k 8 H 8 n v 4 F o i - 3 N u r g x I n u r g H k - 8 9 j B 2 u v r K 8 0 9 i y C q 1 t 4 d y r t 2 M _ v u i w B w v 6 6 b t q q u i B t z 0 K r 1 9 j M q 6 s z I 3 3 3 g D 1 0 1 S i q q O q 5 o 7 C l x m k D v r g r B 5 o l w D 2 o k D - 5 7 i J j h g 5 F s q t t C s q 3 k D u y v n D q h 9 x D j _ i - D 6 p _ j V t k k x C w j y b 9 i x J r - 8 _ V o 7 z 1 D u w v 1 B h x 2 d i y t 0 B 8 - 9 v C n m q 9 E i v i 8 B h k s o C w 4 3 F 6 7 h g B 5 k 8 2 C 8 p h h E x - i Z y v 1 H - x v - B q m 7 3 J 2 2 0 3 H p s 5 7 M s 1 w x B 9 i 3 n G i s i o D i z k I m 5 5 z B q 6 1 Y y _ s b r 3 1 W 3 8 x m S i t r 7 B p q u P s i s 3 B 5 0 9 g C n p r P n 5 v z C - _ m 7 B 9 _ 8 D 8 h 5 p B s x 2 j H m n 4 R 4 4 4 p M r y 8 2 G 9 r 8 T t 4 k Y 6 5 9 v B h y i q C 7 m p y N v _ 6 r B z l u v B z r i i B 8 j i t K q x x y H t 5 g T j 7 q a p 0 8 w B l z j z J s m - R l z j 4 C h 9 k x B g l s 1 E v 5 4 R y 6 0 4 L w - 6 I u r k j D v m z p B v t 9 0 B 4 l 0 u B k u 5 N _ u r l N v 0 4 P 3 g u Q i l h 1 B x q l h Q 1 s o f l g v 3 C q r 6 U 5 6 x l F r 1 j 1 B 3 9 i n B - 2 q k O y p i h B w i 5 P 1 g z r B 0 g n O 5 k z 0 C t r p y B 5 s j 3 Q 0 0 x k B 9 m 4 l B i 0 j 2 B t h 7 f v 5 8 f 9 w x X t h _ Y 9 x t E l o t q F _ j i n I r s 5 w P 4 v 9 L _ k p f 1 g 5 - j D 6 8 6 g B i l h p K o 3 t s k B 2 - - _ R j r u T 1 2 i v O t v g w X y h _ s T q n t y y B 0 9 o u w B 4 8 z p v B i q 1 m n C 9 - l s K z 7 k 8 V 6 t v j 5 B s v 5 M 8 h j r o B g 4 _ m x B 8 5 0 j c m 9 5 4 i B 4 m j i p B 8 z 7 x Z u q m p m C 4 r r x y C s j m _ L i 4 - u E k 0 l y C i l t 2 Z k m x - 1 B 4 z z 8 i D o u 9 9 D n w y 7 v B 3 v 9 m G m 2 o t T 8 s 7 t b 8 i q q B j u v h b p u z n L 8 v u m f 1 y x 5 H s 0 9 w W h _ k q G 0 o 1 5 H - v s 2 B r g j m E 3 m 4 - E _ x 5 q S l y k l D 4 q m 0 C s i 7 f y x j n Q 4 t m q C v v 1 i E - x 6 3 M g 0 9 X k 8 i Y 3 8 o - H g h 8 x B j 5 - N x j 6 g E p 0 2 x E x 2 4 s D 2 z z S r j 4 7 B 4 v y s K o 0 - g D s q - R k j n r C y y 1 5 C 6 6 z 4 G k 9 o s J v q 6 0 K 1 l w i F 0 3 1 s E 2 5 l q G v _ 2 6 L 8 t 7 k C 1 4 x G n 7 u j N p 0 7 c 8 9 u 5 M r t 4 r E v x 7 _ K 2 l 3 5 D 8 4 2 o U y 6 l y B i 6 y - B 2 i x q E 1 j j Z 7 _ 0 s H 4 r i l E r s _ j D s z t n F t 0 4 h I 5 - 1 a 2 g 3 q B y m 0 s C k o h Q r 3 5 S w 4 o r B 3 r 8 6 I 1 7 1 G n p 2 s B q y l y F z 3 0 2 C 2 l u n M r v j E m p 9 G o - k U r 3 m q D h y m z E p u 6 r D w 7 g v L v q 2 n a r s u z H y 2 4 w H g i 8 h L r y p k I 5 j l E v 3 9 4 C z s y q B 5 l 9 y C _ 3 t r K 1 6 x a q w s t C 1 - 3 v G w 9 8 o O w t w y F 6 l - q Y i 9 1 6 J m q y n D 8 x h 4 c _ 1 z y F 5 6 q g J q 3 5 w B l z u k k C q r 0 n W 1 z - k K g k 9 S i 8 2 l B i 1 n v E 2 m y x C w _ v x B h h m 3 D o s 8 8 K v w 3 _ B 4 o 8 u B k 6 5 Q j 1 1 l B h s q r H y 5 q E 3 v x m C 1 r z Q r t _ h C h 1 4 m O j x x 3 O x q i V w t j 3 C _ j o u D t 8 8 2 J 0 7 5 - E 3 _ y j B v 1 - _ O 0 6 9 y K y 3 _ 7 1 B w t n u E 4 8 j k C 4 m 3 i h D j 3 q p N g s 5 9 6 B 4 3 4 g K v m - 1 H g h j p q B t 3 r w C _ 8 q x D 7 9 v y B q m u x G o 8 9 p F s 9 2 r D z i n N u 2 y r E 4 2 3 r I _ k m 1 c 0 m p k F j _ l B _ v 0 y j C o u l 2 S 1 8 2 m T h u u t 2 B 2 3 5 x H 4 - p x D r w l - D i 0 q 8 J r w s F t m h m B 4 q l y B 3 w 8 U j - 1 w E o 5 8 7 F 2 u o 4 B 5 7 m j D z o x t C 6 m i 7 J w w 5 i C 4 i p r E 5 1 i _ E i i k E k u s 6 W i z 8 s M p n u 1 E p o v w f 2 z l r c u m t s R 4 - l j Q 6 p p 6 M o g 7 o j B 8 0 y o k B _ l t 1 e _ k r 1 e 8 6 y t e u 6 5 q M g 7 q x Z 2 7 t o c _ u z p Y i 9 1 1 S _ 7 g 2 Z g - s u n N x l _ J - 4 7 4 S n 7 3 4 h D 1 6 8 0 l C n 5 u k 7 D r g y z g B 2 n m m l B 4 9 s o D y v 2 _ g C u n v 5 M 2 n 7 u E o l 3 0 F i 9 s s G u q k z N u 3 5 v P p w 4 y M - z m 8 s B 6 t 0 i l B 8 4 x m r B t 3 7 v i F z 7 - 8 N t 8 1 q z B r 9 7 3 Y 7 4 2 z i B s 3 r h t B y h s g M z 4 r j v C v 0 6 5 6 C v l w 5 t B o 6 u h D k z 5 7 i B h n _ 1 T _ _ 3 - V g p g m F 2 9 5 y F t i x o X 3 4 h g m C y j g u Q x - v n d s m z 6 x C _ n g 2 Z s 5 v h t B 7 4 8 9 E g q 6 o S x o 8 3 4 B q 3 k - y B 3 p 3 h h J - 8 t j f 4 0 t n g E i g y n g B u n s _ B z x o _ e h - 3 8 U 3 x g j N m l j k Z k 0 n h h C m s o q z C i 9 x 3 6 B m l 6 l o B z w n n k G 7 s 2 2 j B u 9 i - b g o x 2 o B t 5 p 7 X u h 5 m 8 E 9 l 8 r P 0 p u 8 M 3 o y i y C y p v s r B 4 h o 7 4 B i x n l i C m y 8 q g D m 9 4 2 0 B t n u z v B n 2 9 - Y 6 h x l 2 B k o x - x B y 1 s x x M u 6 m 1 q B 8 r _ 2 y C i i 2 p r C 3 0 - q N 3 r n p e 6 5 j 7 h K g 2 1 y z C s - w j r G k 6 2 m r B _ j u 5 N i 6 v n t B w 8 z o - B k m m 3 K u j z 6 D 0 r z 9 j B u 6 t j m B g u t u q E g m o 2 s T l g k z f u m p t r E 7 u h g y B j q m y S 0 g k p j C 4 2 k u Y v n q m q C - h 7 X m i w n j B w u w 4 i E o l 1 2 5 B q 2 8 y y B _ - j w X y z j l F 8 9 y Y 2 l k 1 J y j l 6 I x u u g L k 9 o k L g 5 w 6 J s v 8 k G r - 6 n W u r o s G o 8 s y l C 2 4 5 w g B k x q l R i k 7 _ W u w 9 s M i 3 _ o c i k 6 2 F y n 2 h R w v u 9 L r k - 3 G l 0 i 0 D y 8 o 0 O 0 h s k G q 5 s O u 5 u x Z y 8 v t l B 4 u v 6 Z u h 1 0 U 6 l i 2 Z g m k y I s i q k H 4 z l 0 b i 7 l 6 G g 1 v 7 R z k s 7 O t 2 4 r D s m 0 q 7 C 2 8 9 r 1 B g k _ - n B y 4 m 1 q B k 7 r w F w j n p N 2 q 7 h 5 B m z 7 s M k l 9 t 4 B 6 7 y 6 w C l 4 m j U - j 3 x K s _ y g V 5 6 k 9 D h w y 1 D o 7 6 4 G u l 4 s D p 1 0 0 w B w 6 r w e 1 8 0 u B 7 m g m c m _ 1 8 f h h w 5 M - k v s 7 B t 4 1 s r B t m u 5 I r 4 s 9 D 0 q i 3 c r 1 6 8 X 8 7 t u Y t k 3 k J w m 7 2 - B m 1 n 6 x C o h 4 o y G z _ _ v G 1 w 5 k M j z 0 w U g t 6 2 Y k 5 i 0 X i o 9 y M y u 1 3 9 B n 6 n j X 5 7 v 1 q B 7 l 8 m J 6 4 s 4 n D z z i _ i B s h 9 s J o l l q W 6 i 7 3 2 D z 0 2 2 Q q o u r K i 7 j y p C 3 k n v m B z 7 3 z K 7 s l 7 z B r t 0 q C r 0 s 3 L k n k u Y - 3 l 1 n B - 0 s s 7 B 5 v g l d q - v l h B x q j z N n - v 5 t B t _ 1 l W j n l u K 2 1 j 6 G t m u g I 0 1 t y W w 0 8 8 I l n 4 y y B _ 7 z j G 4 j s p T w n 8 o Z w 3 l s g B k k 2 0 F 8 n q z G 4 0 y 0 E 1 t 9 1 D s v 3 _ 9 B h k 9 w G 7 5 5 - Y q l m x K 2 y 8 0 U 4 l 8 1 a 9 y _ r Q _ i n 9 V h v n q F k 4 q r C m w h 2 W g 9 _ n k B 4 z 0 _ m B h t 3 m M 3 l n _ r B o _ r w e 9 6 0 t O j _ 4 1 v B 9 j h t V v v 4 y t D z i 3 o Z w o w p v B y s u 6 n B 5 i h 8 v B 8 _ i q U q 6 w T n q t y z B s t 7 i S w 9 1 8 I x 9 n - 4 C p w y 7 g K y z 8 3 n B y u 9 q r C - v v j r E j t y 9 k B 1 0 g 2 b - g y z D 9 l o 8 x B j 2 m 0 X t m r u S o n 0 n e t o 4 j l K n o 5 _ a l 1 s 6 L - 2 j z j B 1 h _ t C r y w 7 R j 3 j h g F 7 w y s C r v j z u B t k o k P 9 h 1 z h B t _ 6 2 s C 4 g 5 w K _ t m 3 B 8 j j h Q y h 0 0 U u l 0 2 F s 8 w _ D r w i D 1 j z l b y n o - I w g i l u B o u r o J w s t 1 B o v t i B 4 4 1 z R k r h - p B k 3 o m r B g q 1 p s B k p n o Q - 7 k 2 g B 4 o 0 3 G h m 6 s U _ p g k p B z u 4 7 L v h z 6 m B v k 3 q e h j 3 g 6 C n 4 t q H y u 4 4 5 D z 0 q 5 t B p p g u g E h u 3 S s n 7 U 4 m 1 6 8 C _ h 5 t O 0 q k i w B w 7 2 s i C _ u j S 4 9 6 k R _ 6 x l I m 9 x v h B i l 0 t O g - g p V u s x 6 Q o q z l L _ s o l d j r n s P 1 l m z M z x 0 z i B z u j X 1 5 j h L u 1 l p R w 8 _ 9 u B t 0 0 2 F g 4 0 q H i 5 4 6 n B i h y 6 L j 9 0 3 q C q p o 7 O _ 6 v r K _ 5 y 7 H p u u - I r v 9 o - B 3 v k i E w 1 q 3 I 8 7 l 0 X s j r j O 2 7 n j q C k 9 6 n P z 1 7 o V - q 9 o m B r s 4 5 S i k 7 l W h _ q 9 V _ 5 4 v n B m _ 0 h B p 4 p i H 1 x g 8 a k i l 3 c 2 2 7 z i B g 9 j t V 9 1 x w w B s h y h D 7 4 7 g c 8 8 6 l H 6 l u 9 V i 0 i o G h z q - C s - t 2 N k z 3 j M r i 1 5 K u k 5 x H 3 6 u w e - 5 l z G j w j 5 H 4 3 4 p k G m s 2 6 X v t 9 d m j 0 y 7 G o j s 9 L _ 9 x 8 K x 8 l 2 y G g i n 6 e i i h s Z w l k h o B l n s 3 f k 8 8 v V x 6 5 1 R 5 _ - g b z t 2 y y C g s z 9 L 2 x 3 N h 8 3 0 I 8 t q 5 G t 2 z s U & l t ; / r i n g & g t ; & l t ; / r p o l y g o n s & g t ; & l t ; / r l i s t & g t ; & l t ; b b o x & g t ; M U L T I P O I N T   ( ( 7 4 . 4 6 3 5 9   2 7 . 6 3 9 0 8 9 ) ,   ( 7 7 . 5 9 7 1 6 3 0 0 0 0 0 0 1   3 0 . 8 9 3 3 0 9 ) ) & l t ; / b b o x & g t ; & l t ; / r e n t r y v a l u e & g t ; & l t ; / r e n t r y & g t ; & l t ; r e n t r y & g t ; & l t ; r e n t r y k e y & g t ; & l t ; l a t & g t ; 2 6 . 5 8 4 3 2 3 8 8 & l t ; / l a t & g t ; & l t ; l o n & g t ; 7 3 . 8 5 0 1 2 8 1 7 & l t ; / l o n & g t ; & l t ; l o d & g t ; 1 & l t ; / l o d & g t ; & l t ; t y p e & g t ; A d m i n D i v i s i o n 1 & l t ; / t y p e & g t ; & l t ; l a n g & g t ; e n - U S & l t ; / l a n g & g t ; & l t ; u r & g t ; U S & l t ; / u r & g t ; & l t ; / r e n t r y k e y & g t ; & l t ; r e n t r y v a l u e & g t ; & l t ; r l i s t & g t ; & l t ; r p o l y g o n s & g t ; & l t ; i d & g t ; 7 4 1 2 1 9 7 0 6 8 7 9 9 7 3 7 8 6 0 & l t ; / i d & g t ; & l t ; r i n g & g t ; o 0 p x - n - t s F 0 m 6 m l G q l 7 o c 3 i 8 v h C m 3 k 4 z D q u 2 1 D s q l 0 P s 9 o 6 I n 8 g 6 o B q o - t s C y m 5 t k B 9 j j o w B 0 o 5 o j B 2 k v - R m - k m N s r 9 - g B m 2 g 8 K 2 v k 3 F w 3 x 3 L s l 3 g V 6 z i - t B m y p r l C w n v g U p g 7 o l B z w 5 n q C 2 h 3 p r D 4 h y r 0 C o 7 j 9 d s 2 l n D k q 7 w t G y r 3 0 w B 8 w i j z C v u _ 9 i B u r w r r D i m n 6 I h 9 s p r E k x 9 2 r C q 2 l i e 6 y j k Y i o n n w D q 3 y 8 g E 8 w j o r B 0 g l _ C g 5 q t x B 9 k n p G r l n V 4 u 1 9 L p y p q D 3 q q u E k 1 2 y C z 7 _ g C 0 j m 1 O z k 1 z M q - 8 - E 1 - - C 7 i v w B 9 u k o E 4 z 0 6 C 5 x p h G v 2 p q c v 2 0 - a 4 y 9 8 x M 6 v 0 7 c 0 l _ 6 b m k t n X 2 u g g r C y 2 u j m B m 5 _ h h F g 4 s g d 2 h 6 8 V 3 6 l 6 K 3 z w x K q 0 2 v 5 B h t j q 8 G j 6 1 v S s 0 0 u G i y 5 r 2 L 0 7 q u Y y y p _ D 1 p 3 p W 0 y 3 B 3 8 4 x w B w n 0 p N i y s r 0 D m n 1 j v B 6 n t z 7 C k 2 2 h 0 D l t - 3 z D 6 j g q l B 0 x 5 P g 5 h s 0 B v r 1 p s B g n 3 p O m r 1 q k B y 1 u 9 Y p o 1 3 g a 0 n 8 o j B i o y - k E w k q u g B q 4 r r N 6 4 1 5 Y 8 t 1 j n B t w h 1 g B 4 9 n - J s s 3 l t B v m v u z D - 7 9 v 3 K 8 _ x g d 2 5 0 g I i 7 7 m S k p s s u K o 1 n r C 4 t n u W u u t j l B 2 t t s 2 L 0 k l 4 p B 0 x r m F q j n j b 3 t u k L z j 4 p P l i r 4 d h 1 1 x U 9 u 5 0 p B u y _ z n B w x q n J p k z j o B 3 p w x E _ l w p V m s n l G l t 6 g x B y m 5 h R m 5 u 7 g B n y q o l B 0 z u 5 V h u g t V q q p k g D q z 9 i 9 B q z 4 o R 1 6 g j q E t t s x V v w t l P n p q h Q k 1 s j r F _ y t 9 H h i t s G 3 0 x g X j g x 7 5 1 B 2 5 i 7 8 D x p i k s B x z k t h B 8 7 u z W u t p v r J 2 i u _ - B x 4 r u m B p 4 m z 7 C z m _ _ 6 B _ 2 - y i D - 4 v j a 5 s v u m B 7 z 2 q v D s z 0 1 v B 5 w _ _ W 1 7 p n r B 5 r 0 n G i y 1 v - B m 0 0 0 T s q v j r E _ 8 6 y p B 1 4 j q v C p o s t _ B 7 9 j 0 R x 8 1 k U 9 y 8 s V u 6 6 7 z C u l w x Y j 6 t 8 L j i 9 9 k B r y x _ M 9 9 g 1 E p s - k 5 B 9 g o h q F h 5 j x K h 9 y 2 _ C s k 6 w 9 B 1 r i n 3 G 6 x 0 l K m s y 4 5 D 6 m 7 w G s m o r g D t q m g k D 0 o - v G 4 j 9 u L s m 4 2 Q u s w 8 U k j s 5 B 9 k h q v C - n s m m C 9 v m z P w 5 0 n f y v 1 v j E 3 3 n 5 L _ z 4 3 I x g q o B n 7 6 k H z u L v v g X q 4 v 3 J 1 h z t K z g 7 s z G 4 l q L r _ g 3 m B 1 1 8 n Y 2 0 8 s U k o i x V w 1 g z j B 1 o r 6 c p t 0 7 D 1 n m 8 - F r u 3 t J n 9 t t o B - s m t J 0 x 3 i B r 5 n w E 9 n o 6 Y 9 g j 1 8 B m o r 2 L r l 9 2 H p n i - F o u - g p D p v u 9 w C 3 p 2 l F 6 q 2 r I 0 1 w 0 - B o y r j X o r h u F 0 o 0 u t C w z - 3 y C o w t g R 4 z 2 9 u B q h j 9 X 0 w i q W j 0 l 8 b 6 v 8 4 K 7 w v t n B t 1 l 0 F 1 1 v k C s k z 7 u B h m p p C o 3 w 4 B y t 1 4 a x t 9 k 6 J p 1 z t P g 4 g o 6 E m l w l g B 9 x l u O w 1 n 8 l B 6 l 2 1 U k u u 4 J r v 4 r g B z l v _ j F 3 r p u X 5 o h s b h j g 8 m B l 7 y 8 l G p s i z Q x u m _ r C z y l 1 s C i q x s g C 2 j 6 5 m B u 0 7 q 6 B _ 0 v 3 u B _ 6 k 7 h K q p g w 5 C o i 7 u w B h 3 9 1 v C x 6 9 p h C p i 0 n g B q v 9 1 t B h o 3 n d g q r y 5 C y z x 4 1 D u j i r C 3 2 x 4 0 B 9 8 1 _ h B o _ 8 v 5 B h 0 t y 8 B k 0 9 k r B p q z 9 a o 4 - i a k - p - _ H 2 9 h l d y q u 1 F j 9 g 3 L n y s r z B 7 0 s h c r 6 6 o N 7 7 p 5 G x 0 0 z V h 9 u 6 i B 2 _ 3 4 c r u m j O 3 h n _ j B y 1 x 0 s B 3 u p 3 i B j 7 l 2 n B _ u z 2 g B 6 6 t 4 q C p z w x D m j p g K - z n 3 B g 9 q x C 0 y o z L 8 1 j g U t _ m j C 6 m 9 r E _ n r z o F 6 5 0 y Y k u y l N q g 8 0 w C r 0 q 4 7 B q k g 2 G p 7 k 0 M m 9 0 h o B i _ g i H 5 7 v c w 2 3 6 J q z 5 c y h y m E n h x k x D 5 8 u o x C h 5 7 - 0 C v 7 6 1 5 D m p w - _ C v 1 j _ T t q s 8 H v i 1 l v F r 3 s z s C k 9 8 _ a 8 j - 8 N 6 s - 8 5 B s 0 7 3 c 6 7 q r J s g p k X 5 j y 6 P 9 t 4 g H k 2 x z C l n x 4 U 7 v t 1 J 0 l m - W q 0 x u N w 5 z v E 8 o z o V u w h z s B 8 j p u z B q t q l 7 B v j h M m r s 2 E w 1 k s F - n 4 c - g y _ B y x 0 y k B k q i 2 0 G 2 4 n w l H 2 0 m g O o k 4 3 5 C r 6 - z q G n 9 8 h o B n p _ 4 Z j - 1 7 _ C k s 2 h t C 0 n k j J w 4 5 0 s C 4 w m _ h C u 9 h 8 1 C v 4 r 3 H r 7 y t H 7 _ o 5 T 5 g p s L y o u 4 V u 7 z q Q 4 4 o _ B y 2 z 8 V 0 7 1 3 1 B 1 g m 0 I m w 7 n B g t 1 m H 3 l i 2 B t 2 p u a l x u p S u w v 4 C 2 s y 0 B 5 x 5 - S n x q p R t q v z M m 9 v z I o _ 2 q Q 0 3 i j I k 1 z x E w k z 7 k B g 9 l 2 E u y z v a 5 9 x 3 6 H i x 3 n P y i 7 t G 7 7 3 z Q v z y v I 1 n t 5 I 5 0 8 9 a 7 4 6 l M i 4 x p 3 B 8 o 1 2 F j o m b z x _ 6 D _ l i h I t 3 x 7 t B 1 3 5 g I k 0 w x L t t 5 6 B 8 7 w 1 j C v g 5 9 F j w y s 4 B 8 y 1 x U 0 4 m x 5 B v z _ i V x n w v 1 B 7 4 q 9 E 9 5 9 3 I k x 2 m j B z h 0 7 F 9 9 _ 5 X 8 x t d q t 8 k U u _ p 7 O o u l 3 Z 9 u h D 2 8 z v M z 5 k O w q u h F 3 q x u V l g x 8 i P m h t m _ B t 2 g 5 6 B 3 5 w n Z 3 0 3 v H - s 1 9 M r g 7 i Y 0 n - y D u w p i d 6 u 6 h C 9 g z 5 L g 1 z h T z m t y e 4 k o z H 3 j 4 z n B 2 n h P z r 9 0 Z - 6 m 3 K 9 - 5 _ 0 B 2 t x r v C 5 o r w E _ _ h l M x l 3 9 a k y x x L s q 0 s C 5 m m q Z y 6 y 6 o B n s 5 n B 3 x 9 B 6 j i r a z 7 0 h L l _ n m B _ j g u C 4 - m o t C 4 3 7 t G q _ z l T g o 7 m E u k q - D 3 8 q o Q w s m g B 2 i 7 r 1 D o _ 9 3 C u r v z 0 E t y n n J s r 8 2 i B 0 z n 8 D 8 t 7 9 k B 4 - 1 6 W s 6 6 4 F w 3 k _ H z _ y Q l w 5 3 C 2 m 9 l C y n j k S 6 0 2 7 K 2 - 2 2 H g u v h T o m u h B p 1 8 v E p _ 8 5 J _ k t u Y s y s w _ B g m o - h B 4 4 m z l B k z u 3 - B 8 l 7 n L 5 v r 3 O t q 6 R 8 v l _ B g 7 o L 3 6 q W o g v n B _ g o - B h j t 8 B o i 5 _ K 1 _ w 2 G z r s S _ 4 p z I x s 4 d x h j 0 I g h 9 8 C 2 5 p q C t v p y D 4 y i Z k n t i B _ q 7 e 5 x i b t g 4 - G g m q o D 1 l 1 z D 1 l 0 6 Q w _ r h I u s i 1 j B 5 g x 4 W t k i q 8 E o t n f j g z m V z o 8 s x C g t o R j 1 z v o C 8 j n 2 5 B u s 2 0 T 6 4 h h Y 0 h m r L _ w n 3 m F w 4 _ h w B 5 - o o 4 C 3 - 6 5 v D - 9 i 5 H 0 _ j 0 D o 5 k y W _ r g g h B i v 8 w 6 B _ r 0 y E r w - 8 F 9 8 g j f o o q o h B 2 1 t 1 V h p 8 - z B p 0 t i 5 H w k l 8 x N z x 3 n d _ 6 6 z o C w v k i C 9 8 o 5 C - j m - R v n 7 i F n g i p X 8 x - 1 B 0 h s o L 4 t j y F z 9 0 j H k g j - E 2 v q i B u h l v K u x t 8 D m s l h K s 1 s v M x 5 v s O h _ j 5 H o t l 0 E h j j 7 R k 5 1 l F 5 v _ l D x 3 y j W w 3 u g j B 6 m t o L w v j r C p i 9 0 W l 8 3 s D x z y s b - q 3 o C r h 1 6 V 6 u i 3 b j 8 2 o u B k k 8 _ a u 8 r 5 r F k n l z j B 0 r n k 6 L 0 m 3 g V s g g 6 P _ g w 6 j K 4 h i l q B 0 2 2 9 a y 9 q n X 8 k u q n D k - h n x B 8 r 2 s a l 5 y p T 9 9 x 1 S u x p q 9 B 4 q m q W m j g u g D u t k u W 4 l v - 1 B g _ t 3 1 E v r g x I p i - 3 N q 1 v z i C q 6 0 s M 0 z 0 4 U 3 w n 7 N o 1 u 3 X 7 z 2 8 V _ 4 k h n D 3 k - s S - g u 9 I z k q v H 4 x 4 3 E 8 q _ 2 B m 6 l w k B 4 8 p l I w 6 - t Y o z j j X _ k h m F v 9 0 v 7 F 3 x 0 8 O z z l 3 y B 9 x v 0 I u 2 1 N w z p 9 L 0 t 2 y y C t 1 u h b m p s 3 J 5 r r - k B _ v h t b p 2 t 6 n B t 9 o y Z 0 2 7 t j D y 4 t 3 9 C u - 8 z t B u g _ z 7 G n 6 1 m i B 5 3 4 p k G s u n 5 H g 6 l z G m y 5 _ x D k 4 t j M r - t 2 N i z q - C 6 x 7 n G 5 l u 9 V s q z l H 3 5 s g c s j t h D x - 9 v w B 9 t q 1 V 9 w u o i B k 9 1 2 c s q y r X u o t h J k - 8 s 1 B _ l k q L 6 4 g t i B 2 6 s 0 N g r 9 o m B 0 1 7 o V h 8 n 2 a 7 1 5 _ 1 B s 3 1 j O u 7 1 h h B 3 6 5 t D 4 v k i E 2 o 1 u p C g k u 1 F m 8 q 7 H 4 v 1 - x B k 9 0 3 q C 6 p o 6 L v g i m I 5 r 1 8 j B u 0 0 2 F w w r 9 u B m 9 5 o R k j t s R 0 x 0 z i B 2 l m z M k r n s P 5 k v 4 t B x 9 8 8 D m 5 l 6 Q w 9 z o V h l 0 t O l 9 x v h B 5 8 i o I 8 - 7 7 X v 7 2 s i C z q k i w B n 1 h q Q v j p g o D 8 g 2 r y E u i r 9 u L y _ 7 7 g H w h z 6 m B v m i 8 L t m 9 3 u C _ v s 1 V g 8 k 2 g B 2 p m 6 R _ s r 7 p B _ 2 6 t r B g v z 3 p B 5 4 1 z R p v t i B w h x 1 B v z p q V v 7 5 x j C x 7 h m b v s j D r 8 w _ D v t h i w B s u u h Q - t m 3 B 5 g 5 w K t _ 5 - m C j y 2 y l B w h z 5 V k w p z k B 8 w y s C k 3 j h g F s y w 7 R 2 w _ 0 4 B 8 h 4 8 m W g 5 j o e u m r u S k 2 m 0 X k i o r q G k t y 9 k B g w v j r E j h p z p G _ u t l a 3 _ 8 v 4 F y 9 n - 4 C 8 p p s 0 B o q t y z B _ n z - b 6 i h 8 v B i - 1 3 S p 0 m 5 j B z p w p I 0 i 3 o Z w v 4 y t D _ j h t V k _ 4 1 v B _ 6 0 t O o y 7 w e 4 l n _ r B i t 3 m M 4 6 _ v D w k v h s D 1 p 9 l Q h z x - U 2 q 0 9 V 2 v x 5 G 2 v 9 9 e u 3 v 0 U y - 8 w K 8 5 5 - Y i k 9 w G 8 3 t - 9 B _ q j z Q w o j u Y w 0 1 r g B 4 q t 2 4 C m 8 s j G m n 4 y y B w m 0 8 I 0 n g y W w u t 1 a k n l u K u _ 1 l W o - v 5 t B y q j z N i 2 - k h B 6 v g l d g 1 s s 7 B g 4 l 1 n B 0 m y u Y s 0 s 3 L 4 9 3 l s C 2 j s v 5 C 6 y r x p C 8 v 0 k 4 I 4 5 3 p W 8 r 0 s J 0 z i _ i B 6 y p 5 n D 8 l 8 m J 6 7 v 1 q B o 6 n j X 0 n 1 k i E k g 1 2 g D v s u h M - 1 g 1 U 0 _ _ v G 4 h h q y G _ n h 7 x C g 5 x 3 - B z t 6 k K t m 5 5 T s 1 6 8 X 7 n x 6 1 B h 6 l 5 I u 4 1 s r B g l v s 7 B i h w 5 M u 9 l 9 f v n v m c h q 4 u B w u 7 w e q 1 0 0 w B v l 4 s D 1 4 i n q B s 9 - g V 4 j y h h C o q i 5 3 c u p 7 2 t N 8 _ t j 2 g B 0 h o i - C w w p - h B 6 u h t r B g 6 0 x b i 3 l r v C 3 - j p j F 5 z w w v 3 B 1 n o 9 - a o r s 7 H y j 2 l 8 o D 9 z l 5 j I v i k e x j _ u i E v 8 1 7 k M 1 k h q v B 1 l g o x E z v m p z D 4 0 6 o 8 X q x w 1 8 R 5 o 7 0 s G 2 v 5 s y W m r x 8 u H t h u x 9 B j _ u a 5 n x B s y g 6 j F w t - p B t x l 7 E g 2 4 o - G 9 u i 1 8 D r k 4 r P u z - 8 m L h 6 t p x C u 3 4 v 3 N z p g s 5 B 3 o 7 8 B 0 8 5 T 0 l v q z J k _ y _ Q j 5 v h n B l - g h 5 H l u 1 z n g B 8 u 5 7 3 D o g _ s m C v n v j H _ 7 2 u 2 E h m w u l E m 8 g u E 4 x 9 5 D i l s 0 w b 3 w 1 y i C q 0 n o m G i s 5 9 _ e l 6 x j m L 4 w _ x t G n h q q q M h z o m j O 7 n x z 7 C z 3 v q B z z g y k B 8 4 h p y I t j 3 n _ J p g - 1 i D 4 - o _ _ D 8 w 7 u 6 O n 5 h v _ B 3 l 1 h 6 B j s i t D x v 5 n Q t 7 k q - L j 1 n s 3 G t s 1 q n D j u x 2 _ D z 2 g 7 K 9 q y 5 3 F s x z h i I 5 1 j i j X g 3 - 7 o H r 3 o n 9 J p 7 o 7 _ R m z y 0 a 9 i j k 6 B p y u 5 _ Z k 6 g n _ B w 9 6 i j G z 9 7 t e x - t 9 I j g - z l b s i w 2 r i B v s s j F k x - l j C p 3 o s J t o _ 0 i D 9 n t m h d 5 k t h 7 E g y 2 0 Z g x w z k G 5 m u 6 h B _ i 5 y 9 L _ 1 w p u B r 4 7 0 r C k 8 1 u J x s 0 6 c v w n 2 m B x r u - I o 0 2 k G t g t x 5 B 2 _ 6 x S m 4 h - 4 B v 3 u r j C 1 v p I y v _ o n C 4 t 3 k 4 B y _ g 7 z B n 4 u g j M 1 - 8 s R h w v j x B z m 1 o t E t k 2 s F q - h v - D t g w 6 G y m 3 9 _ J 3 r o x u F p j 8 3 q C y t j v q B 2 y 8 y g E h 0 p 4 i P l t p z - G v k p _ b y r x Z i t 2 0 y B 6 o 6 m k E 7 v 4 8 9 B m z g u 6 B h v v x m G u h 3 7 B g v t j l M 3 9 y v F t h 2 q 0 B - q h 5 z m B 6 w t 8 p J j u - m 9 H x l 0 w 9 F u 6 - 0 z L 7 8 1 6 s I 4 x t n 0 B 1 y t n L 3 w l 0 X 1 j y 6 y C z 5 8 m m b k l 2 6 Z _ k 2 7 9 M 4 r 1 7 y D r g 3 v - F l 7 w n t B 7 0 9 i l E 9 s j r g D 2 u 5 v T o 2 g n D _ j 1 6 D l v u 2 W h q _ i l B 4 x q t I u 3 p j j B m v n o H 4 y 9 9 8 C t 5 _ 0 4 B t j s 5 M s o 4 7 4 D 0 7 k k c 4 j i 3 c 8 - r u Y 9 h p r v C 3 9 6 2 4 C x - 7 t k C 0 q v p N 8 _ 5 7 4 B z - 7 t F 7 2 r q 6 B z 8 r - K g j 2 Z v 5 _ z m B q 1 p g P 3 q l s Q 1 6 6 8 D m 4 _ p Z - 3 x 9 h B l 0 z P j s g R 6 2 z C s 8 v 2 o D r i k s g B 4 8 u 2 N t p u s N w 8 _ h G r 3 v r J m i q 7 O m 6 t - R i _ u q K 2 t m w k B n h - _ f z i k - 2 I 1 7 j _ - D 5 - w v h B t l h y c y g r 3 3 I s w 1 g 3 B k 0 v s J q q v u S u 1 q 6 C u 6 g 3 h B 2 5 y m I v 3 q - 4 B 8 4 x C 0 m w G l 7 o 3 r D 4 m w n K g x u n 2 B z u n 3 m B 0 8 k - R _ 8 y 5 6 C g - g v b s 7 8 u l C q i m x 5 B i i q z C n p 8 - Y 2 0 o j H u i 0 _ W k 3 1 o r D i s r g 6 C s v y g V s g 3 g 4 B p 8 z j 5 B l i g 1 O y 6 3 l 2 M 9 0 n v g D 8 u l 0 i B 4 n v 0 - D q j o 9 n B o m h x 1 C t r 0 x G x g n 7 d s p 1 n 1 C l u 4 4 E p l k u W 8 1 j 6 e p j p - e 9 r s _ F - s l - C l 6 7 _ L 7 p l s u C t m z 1 6 B l g 5 r l D z m 5 3 O p m j o H w 2 - 3 U i p j m I x 1 i s z B v 1 w - K t r 0 v n B h i w - k E 9 z n n G 6 w 6 r K g t x t T j - _ 9 H 4 9 g 0 u C _ y t k Z p - y g 2 B h 7 2 I p 0 n x a g s 0 g V 1 5 1 v V j q 4 r h B 6 9 j y t D o z q o I v 3 1 7 I u n 9 y 1 C 5 q 3 o Y t 0 1 3 p C k r m 8 0 C y 1 8 2 u B 9 s 4 9 K g v 9 9 w D 4 4 n o p B 1 z - w r G 9 u u q x C 7 u 0 o U r m q 5 V g g 5 o V - m h x V q g k 9 K 8 6 z y m B p j k 7 g B g l s q H h 9 l q F m 8 p y x D r v u s j B 1 q l o T t 5 i h r B x m i _ 3 C g - 1 y J w u 8 _ t D 4 q 9 6 E & l t ; / r i n g & g t ; & l t ; / r p o l y g o n s & g t ; & l t ; / r l i s t & g t ; & l t ; b b o x & g t ; M U L T I P O I N T   ( ( 6 7 . 6 3 1 8 3 5 9   2 2 . 7 5 5 9 2 0 7 ) ,   ( 8 0 . 2 0 0 1 9 5 3   3 0 . 6 7 5 7 1 5 4 ) ) & l t ; / b b o x & g t ; & l t ; / r e n t r y v a l u e & g t ; & l t ; / r e n t r y & g t ; & l t ; r e n t r y & g t ; & l t ; r e n t r y k e y & g t ; & l t ; l a t & g t ; 2 3 . 7 4 5 0 9 2 3 9 & l t ; / l a t & g t ; & l t ; l o n & g t ; 9 1 . 7 4 2 7 3 6 8 2 & l t ; / l o n & g t ; & l t ; l o d & g t ; 1 & l t ; / l o d & g t ; & l t ; t y p e & g t ; A d m i n D i v i s i o n 1 & l t ; / t y p e & g t ; & l t ; l a n g & g t ; e n - U S & l t ; / l a n g & g t ; & l t ; u r & g t ; U S & l t ; / u r & g t ; & l t ; / r e n t r y k e y & g t ; & l t ; r e n t r y v a l u e & g t ; & l t ; r l i s t & g t ; & l t ; r p o l y g o n s & g t ; & l t ; i d & g t ; 7 8 0 6 3 6 4 3 9 0 4 6 6 2 5 6 9 0 1 & l t ; / i d & g t ; & l t ; r i n g & g t ; p n k - - y 4 1 u H i k j S 2 q w X v l q F j j 3 Z i 0 g i B r p 0 T 1 9 x X 8 6 9 g B v x h l C h j x - D w h p K q p h J _ 5 8 0 B j 8 8 X j y l 1 B v s 4 M w 1 1 n B g t w r B _ q 8 q E 5 q w d t y i 7 B t 3 1 d j z - p B t x 6 u D 1 j 1 9 K 7 u u 0 F k p 0 s K 7 v g j B k x 8 6 B r x m C 6 9 o E - s z I 0 _ i O 8 i - v C 9 k x u B w 2 v h H s 8 t U 7 p i w B m 8 n Y p 5 - I s i y h E y o 5 X 0 m m m C 0 y 7 V 6 u y R o 4 0 e s 6 w 1 B w i 8 z E 4 n m K n 9 j 4 B z k - d 4 g 3 N 3 l r 2 B l h 5 x B - x g j E 5 7 x j D h o q g B 5 6 v x H t y y 6 B 8 5 3 _ j B o g v Z i s l H - z o L r l j v h B t w m 7 B m 6 g P g - _ 9 D s l 7 u B 2 v z h B 0 q y g B 1 3 j n L p 8 7 3 K i t n k B z l 8 k E p - p 6 L u 8 v z B r q r y h B m k r u I j q 2 p Q 0 l y V 8 p w F m v 5 y B s v 1 o H 4 7 l j S s q u j F z 7 s 1 B - 7 4 5 E j x x _ D 1 0 l u B n m y D h u y u B y o 2 m B j o - 6 J w o i i C 6 7 g Q - _ 8 5 G 6 5 2 k E 2 k 5 u F z _ y o D - i v k E 1 w t s Q w v D v 7 r t P i n o - F 9 6 w M g k y T 7 u y x w B t 9 i w D _ i g - N k 2 6 t B 1 n 6 3 C 1 r 3 7 Q 4 6 4 0 C 7 t 1 4 C t r i l C y s 5 m C n - q n M 7 j o 9 C - x s _ b 4 s o _ H l r 6 u H j y t F 7 g 8 P i 7 z J _ w m K r 6 q 2 C o w 9 7 I t x g l C p y 1 g C j 6 k u B - 1 z 9 R t 6 y Z r x 9 h C 3 m z q C p w v s C 2 9 l q C p 8 i u G 4 o o n H 2 t - Z o z h 4 F w y g D s x q t D i q k m B 9 w p 6 B i t w j D 2 r 8 E 1 n o - D q 8 n t B 1 t p 1 C i j q N o o 8 h B j 1 t w G g p 7 i B l i u e p k n i E r 0 j 9 F w g 3 j B u j 1 2 B 1 0 o 8 C k 7 7 4 E k h n u B w 9 q r J o 6 g 3 K i j _ b 8 s z d k z 6 8 B w 4 n y F o p 7 w C 7 h i t K w v h W 7 t m S 3 o y X 4 8 p h C w k y i B s 9 j 0 B m s 0 L 4 q k u E m h m t C z k n B z y - k C k v l f i n 8 k H 7 o 9 Z 9 t l k D 6 v y i B h 1 7 8 t B q t 7 n j B w 1 7 t E v m 0 J o 7 6 s C n 8 k l H u y i o G m 2 q O i 7 l T i 6 6 T 7 t s j J 8 0 t h B h t x B z 4 z 2 S s _ r s D k 7 2 k E j m 0 x H 5 q h a j q g l R w t h 8 C 1 m v k C z k 9 3 E 7 0 1 r F l 4 g j G m _ p e u g r 4 G r 2 1 8 I k 4 1 y D 6 7 3 q C _ s 7 m R w n t J u w p q J m t h m E v p s T _ - _ T o 0 y E x l u m B 0 z s V o 0 w v G _ s y u D s n 3 4 B p l g S y - 0 7 K s q y K 3 l p B m 5 o 3 D k t 7 p B 6 j 3 s F m u o t V 0 g v n B 5 6 8 R v y 9 T z x j P n 3 - g B k p v u B 1 _ j H v h 4 6 B s v m 3 9 B 9 v 0 9 G r g p 6 F _ x 8 1 G 5 9 o 4 K 4 j o 2 m J y p 6 m c o 2 t 6 O m z t 4 I 5 m s h c u 6 j n C 5 - r s D 0 - x D v - r g D 4 6 x p E 1 5 - - D h r k l O 9 s 2 l E o 4 g w I r l 3 F y i j x D 6 o u r O q j 5 1 C y - q s K i z s x E l h h T r i 9 s G j 2 i t o B l m o 7 C t 7 t P i q 6 9 C 6 3 l u C n 1 j - C q g _ 5 F s j 4 8 G 2 p 2 y B - 5 s V 1 g s x S 0 n - l F h s 4 Q m 6 r w J 7 5 m 6 B t 4 6 U 1 0 j 2 G u j q y O 2 3 6 T l j k i C i n 8 v E _ - g Y o 2 l t G 6 n 8 l L k j t x B 9 u - _ Y r o p v E _ k 2 q L i t s g J z y w 6 q B - 7 s y a j 3 l r F 1 5 r 2 D u _ r e 8 m g 3 B g z w 9 C o z 9 m C y s - g F 2 3 y j G k w y x C g x 7 9 D - n m 5 C i i q E x w u 3 C t s 6 J v 7 _ i L - 4 q I p g x F v t s h C 8 _ 5 z B 6 9 w i Q w 1 l h B y p 8 u O 0 j z m u B - 6 z c t y 9 H i t z q B 6 w 7 o H 8 0 j t k B p z 1 Q l 1 i b w m 1 d u - i g B y h x o F t 0 9 p C 0 s _ 7 C v 6 g h D k t w 8 v C r 6 6 8 E z t u G g q u 9 p B 2 7 j 2 Z m l m n B y - 0 6 D 9 w - u W n 0 4 t O 3 1 4 S u g u 7 H q 8 y _ W l 0 7 _ C - 0 7 j F 5 v 0 j G h n 5 1 M 4 z v s C 7 - 8 1 C j p w H 0 6 _ l L g h 5 x D 1 o 9 l C n s 1 n Y _ 8 2 o N u n u n B m z p g E l z 1 - N 9 m r z G m 9 l j W 6 n 2 W p n 7 g C n 1 h 4 B g s g n H p s x P 9 8 k - G l 6 m 1 V l o 1 8 F i w 6 w D - i s s z B 1 1 w E h _ u f u m j W v 0 4 g B 9 8 q o C _ 1 x i J l n t 8 E _ 1 y 2 J k j z 5 F y 4 n t Q 0 l n r D 9 l 5 5 N t t 8 l C 4 _ p 5 C - 7 l k F 1 z g W 4 l s O r 8 j 1 M q u 2 e t s n g B s v j D w _ 9 n I 9 u l B m y 3 o C 8 - q K 8 7 5 q C j m r 7 B s l 8 p U 1 i 3 j D m x k _ D 8 3 t r B 9 n 7 w E q o h S u l t 6 J n u 5 l G v j l m B _ 1 t j O h 0 9 1 C o 0 u L u 6 i v G 8 s n l L q q m 9 B n 0 u u B v g h u F s y g r I h y r 0 D u i 1 2 E m s y 7 C v j z j U o 8 w M q z g 2 C x t q 4 B 8 u v n I _ h z Q x 5 n m D 2 8 n 1 D g q 6 8 D h y p w C 6 3 6 - I h 0 _ 9 D p p t D p 5 5 R v n v 6 T r o m z H 1 l - T g x q 0 E z 3 n x B o 2 n t O j 4 u q B s j v U 8 8 z i D u 1 i k B 8 p u U n 2 i L x 8 h k R 4 s w 5 D p 9 k r E 5 j 0 j B m i 4 u B w n 2 5 C r q D y z o S 6 t 6 J v 7 h r B n s j W 9 j 3 y H 8 5 8 0 Y - 5 9 1 I - 5 - u D t - q 5 D _ i 8 m G z 5 2 s F 4 6 - i B n j 7 B p 8 - Y - m q 7 B _ m l 0 D v 7 3 u F z i 5 e u y 5 l K _ z 5 d m r 6 c i 2 8 y C _ j w 3 B s z 1 _ F t 3 3 W k v j w C 3 u s z E v u _ h B m _ k 4 D o n _ V 0 4 o l C k 1 i T o 5 n J 2 l 5 3 E 3 u 4 a q y 3 e 6 t j 9 C v 6 8 1 G 9 l n H j 2 - J l _ 8 n B y g 4 6 B 2 s 5 W g _ z 9 M 6 x m 0 t B x k s l C s g q 5 H p q 5 m P 7 q o v N w r m v C - g u m j B 8 6 9 p G 7 x r B t 4 t i D 2 p 8 f 5 s j M m w u 6 B i n v e 8 y w z B 8 2 8 O v 3 8 9 B h 2 2 x c o j - v j B j 8 h w R 2 w h u F v 8 k - B 5 - j R j 6 n z F w 0 2 p B n h n 6 E s 5 v 4 F p 9 8 6 E q 2 5 w E 9 z h V m n 6 G 5 - w l D 2 i t 1 D r 4 w 1 q B 6 - 9 Y h v q u D i 2 t I q 9 p d _ j 4 b 0 w 2 x B v q k 7 C _ 7 o o D 3 q z C n l 0 N z v z M m 9 q y C 2 3 p n C 8 v t 3 D z y i I 7 x _ J 4 _ q 2 B 0 _ 0 2 C s u 8 h C p 2 v C 9 g 6 O m _ j Z w 5 q L r i _ s D 3 v g 2 B 8 m i u B k p 1 h C k m g 8 B 7 v s w E 9 7 _ z K 1 p i h B - _ q t B - 5 1 V l 2 7 h E 7 s o j B _ 0 s z B z u p h D x _ g P 2 t h k H o 1 k p E g 3 2 Q x 8 s N 1 x y g B y _ v 8 C o n v 2 D 8 u s 4 B r z n n B 4 j 7 3 H s v k r T g 3 g t D 8 8 o P 9 1 n U j o l c o g m G s 2 n t B 9 6 r 4 F j 2 0 h B v x 1 p B 0 y n E _ 2 _ E 6 t 5 b y n 2 H w 4 5 d 1 r 9 5 B o - r D _ t 1 n C i 3 5 d & l t ; / r i n g & g t ; & l t ; / r p o l y g o n s & g t ; & l t ; / r l i s t & g t ; & l t ; b b o x & g t ; M U L T I P O I N T   ( ( 9 1 . 1 5 0 9 2 2 0 0 0 0 0 0 1   2 2 . 9 2 9 0 4 4 ) ,   ( 9 2 . 3 3 2 6 2 1   2 4 . 5 5 6 6 7 5 ) ) & l t ; / b b o x & g t ; & l t ; / r e n t r y v a l u e & g t ; & l t ; / r e n t r y & g t ; & l t ; r e n t r y & g t ; & l t ; r e n t r y k e y & g t ; & l t ; l a t & g t ; 3 0 . 8 4 2 1 5 9 2 7 & l t ; / l a t & g t ; & l t ; l o n & g t ; 7 5 . 4 1 6 8 0 9 0 8 & l t ; / l o n & g t ; & l t ; l o d & g t ; 1 & l t ; / l o d & g t ; & l t ; t y p e & g t ; A d m i n D i v i s i o n 1 & l t ; / t y p e & g t ; & l t ; l a n g & g t ; e n - U S & l t ; / l a n g & g t ; & l t ; u r & g t ; U S & l t ; / u r & g t ; & l t ; / r e n t r y k e y & g t ; & l t ; r e n t r y v a l u e & g t ; & l t ; r l i s t & g t ; & l t ; r p o l y g o n s & g t ; & l t ; i d & g t ; 7 4 0 7 5 6 5 2 3 2 9 2 4 5 2 4 5 4 8 & l t ; / i d & g t ; & l t ; r i n g & g t ; g g g k 6 i n 2 n G v i p l C j 4 5 x B 2 _ v r H l 8 9 8 F n i 6 p B s 9 q 0 H 8 4 0 t D 3 l - s K w q 0 y D 7 x u Y x i p I 9 _ 1 x E h v v O u m i E 5 m n g I o 7 q l D j - _ _ B 9 0 n 1 C y y - s B 0 o 7 T 4 t z q H w 1 l g B p q 1 T v y z v I y 0 z i C 9 r 0 n C q 4 7 - F 7 1 0 4 D 5 l h Y 3 8 i u H q 0 p F - k n h E z 4 - 6 B j 5 5 W t k v j C v 5 3 X 4 m i g B g x z a 6 u 4 P o j i D 3 u 2 y B 6 x m K - 9 l F _ j z U x p l 1 B 4 1 _ U m 4 6 9 B 7 o _ u B r 9 i N 3 y s r C v z i V 2 o 4 d _ 4 u C n r u D x 6 m s F 3 9 x t I h i t X l h 6 Y i z 5 B 6 4 i z B v 7 6 r G 9 p 5 y D t y x T n - _ H 3 0 k x F 4 6 n p B i 1 7 J 2 p r X s j 3 r B i j 7 1 U s 7 2 f _ y 8 6 D 2 t 3 p B q y l r B - q _ v G 0 m 7 0 C y x y 6 B 5 w g G 5 8 x M 2 8 4 D z h l 3 G r o w b 0 2 0 d 9 l 9 i F 5 j p m B x 5 j i E 7 0 j 7 E u k o 0 C r 3 m x C j o o y N 1 p 7 B k g 2 6 F z j v Q y y p 9 C 6 5 y 9 B p 9 y - F i o 5 K 0 s h J n j h O 6 v 1 p B k 8 w o B 7 0 6 i B u 6 0 N z s t X p k o x C s r 3 f 9 z n Y q t 0 s H 2 0 v 5 C _ t 4 G 4 p k 3 B 0 y 2 g B k 1 1 R h 0 1 7 F p 5 2 Z 4 i _ h G 7 s x D z g _ P q v x r B 0 u 9 C 7 k j P w l l U j u 0 J o 3 1 J t y y s D w 6 q X r 4 3 l G 2 y 8 8 B k i l p d p 8 - S l 8 g z E - 6 u i L g 6 t 7 B _ 6 r 3 C 6 9 o z B u _ u k B m 3 1 f s o 4 L 4 u 0 U k i h m C q n m Q m u 8 I x v q y B _ 9 z L u g y 5 B p q 8 w D 3 2 k U w z k v B p j i O h 3 q t B k k p y C 6 9 8 y B 4 8 9 l D l s 6 N z s g T v s _ 8 B v o 7 J n z 5 B 1 m 2 a u p _ N m 0 p a 9 v p 6 E 9 v 0 L q o n X v g 4 a s w t 7 I h 3 n z C u y t V o 1 _ k H p z 6 l B 0 g U h s j y C 1 z 9 n C 7 g s 9 F z 1 j D r r y 9 G x 1 9 h B h s 6 S x w m - B z 4 h S 3 9 8 g B n 5 - - B s t 8 f i k 1 u D 7 g i G 6 0 s v C j k u v B q g 9 J n o t t O 6 n 2 h B m 4 r i G p o u Q 8 h h u D y 1 m B v o 7 O l 7 w m G w 3 o p B 0 3 4 6 H 1 t _ U r 3 K q 7 8 s B 9 - s T u x v t E - m 7 P p 2 1 4 F s o 3 N v m 9 n C r m u w N r 5 3 k G q l i r X 0 n v p E t 3 5 i E m 0 0 w B p m v z C 5 2 x H g s 5 K y u 0 h D i 8 q 3 C x r o p E _ y h 5 C h q x o B l h u p C h z p F - h 1 B v u w H w y j E - j q 4 C p 3 4 Y w - w W 0 - g E _ 0 _ _ C w g x L o 8 k x B t 7 k q B _ q 7 J - 3 6 q B 1 3 s _ C 5 o u u D t v q E n 2 - d k o n G t u y n C 5 t 0 E 0 v z j C t 9 _ _ B o 1 i i C k 9 3 T 4 3 z 0 B m g 7 Y o 8 z 3 B m 4 s Q w _ x F o 1 g E r p q k G m p q a r x h 2 B 3 q h S s k u 0 B g t _ L 0 5 i 3 B p v w d 8 5 7 W g g k C r 2 _ H q - 9 l C x 2 6 q C k 9 4 4 B 2 q p D n g 8 B w q p i N 7 t 6 q B v 9 9 G _ s 3 4 D 6 5 n h D 2 h 7 8 B 1 m l q B t r q F p 1 k 2 d k n i H g g 6 G 2 1 s 7 B 7 n w h B 4 3 - 0 F v - w X 6 h u F p 1 m G 7 m w G v y z s G x 3 l t B 1 z 8 E w _ 0 P w 7 m C g 5 - - C z i k u C x p _ p G v g y M g 3 y t D v 6 u h D - t g H 5 w n j B 9 w s K 3 4 x H o 6 x Z u z k n B j k m E - v v t B 6 z _ f _ j y 2 G 0 p h K i 5 0 N t 6 3 J w y h w D y t 5 G 3 _ 9 E p 7 l u K 6 u t d 1 q 4 h C 7 9 x W h 2 p H k h 5 J u u 2 k E v k j 8 D y u s m S j 4 i 5 F s q q e w h 8 Y 9 p g N q s x D t 5 v D n s i 4 G x r v y B 4 6 x p L w w w 9 H 5 o l L p w 0 7 D k g z C 4 w t V 7 1 z X 9 _ 8 v B p 6 0 k D 6 z t s C 4 k 0 v B _ 3 s z C - 9 v l Q _ _ p _ B n w 1 S 3 j m P y 2 9 Q _ 0 n w D n s r 2 C 4 n w K _ r 1 g D y v - G x 3 l o G 9 k 2 7 B z v 9 8 B o t w N k 8 g 9 B g 5 3 m G - y k z B h 2 m z C p 5 u q G p 8 g m I s x h y B z 6 8 d g t u v E _ j 8 2 D 4 7 q D y t o 8 C w l n q H g v 3 D u u u 8 B t q k P 1 0 r n C - 2 k Z 9 i - I o 0 1 I 9 y 9 _ F 9 g p z C q y 7 e _ r K 1 2 X 4 4 8 F 6 t 8 _ C m k 3 i B 9 n 4 x I h _ m N s - m o J l 5 s s D m 9 z _ M 8 l l e t m s n E 2 i i H w m t N g l m X 2 j u p E 1 v u 9 C x 6 0 n U x n h n D p 4 5 6 B 6 w 9 h G n 6 p l L k t x g C h q i a 1 v - u B 0 y o E n 5 u C 3 t 3 r E u 9 x y B p u u U q 1 v V h 0 z q E y 9 m i O 5 v w k C - g 4 M y 0 3 4 D q j h C l g r Y 2 0 u Y p s 1 V v j V - _ _ o F 4 3 h i B - m j y B r 0 9 i B p p o d n o y g B 0 t p E 6 9 - C j w o i C 0 g r M x 8 2 E g p t U j n L g x z 3 B w x _ E j y p g B q u 5 C w _ - u D g q m r C y 0 9 z C 1 o j C z 0 n y F l t y I 7 2 g J 3 z w 4 E u o p j C 5 h 2 N 8 9 x _ B 4 3 r s C _ u l g B g v s i H o v j q C w 4 l c o l u o B 3 m v z C y h _ m B v i q n C - l h k B u n v t B l - 6 f u w 4 8 N - g y I g _ t D m h 3 y B t t _ x E 7 4 r r B 3 g i I q r k n B l n r m C s m z i C r 5 p 7 C y j r 4 D 0 4 p R _ 8 q R g 4 i q D 1 0 t a o g q v B z o m p B i i 7 8 F l o l s F _ 2 8 8 B y 6 y H q - k E p y 1 W v o n y D t u 0 G n t w t B 6 6 p H l 2 q m C x i y C _ y h 7 F 6 h - q B x s _ G j 8 7 - D 1 z w t D p n _ 8 F 4 p i h C 5 6 - _ B _ k g 1 E j r 6 s B q z y y F z n - - C q o h B v q m 4 B - y 0 q D 6 u o 0 E 4 z i u B 5 y g o D 6 7 g N h p z - C n o 2 l B g 3 4 n C w 2 g C y 7 o Q g 6 0 l C 2 m 7 p B 4 t 4 i C 7 y - J 2 z 0 E o s z 5 B m z 7 O n x r G t l g K l 7 z K 7 8 z p M g n - K 0 r l t D v 7 p I v 8 w C 5 j 8 C 5 t 6 B 1 z u p C k 7 w 2 C z g v B p m q B r j _ C y v y n C r y t X n 0 g C 6 y _ E 7 r o q D k 2 i i C q i 2 C g 5 x 8 B w r r s C h s s C m w u m C - 7 p l B p x 6 i F 7 w 3 i E 2 1 g I k s 2 B t 6 k 2 B i w y m B x 1 5 r C 9 5 5 k B 2 _ i n K r v 0 v B h m n o E m 1 5 r C 3 k m u B 1 _ g q B x 2 - u B l 9 o - I s 6 y a o k z u E m 0 0 I 7 t 3 d 8 _ x y J - - q h F 3 r y k C 0 t j J 6 n p Y u k h O x - 1 M m _ r H 3 4 D r 3 2 D 5 z s L s n 7 c u 2 g L _ k _ M y r g q F h q o j B q 9 p 1 F 5 j 6 F p - r 4 F h u g h B z l r M 0 i t q D p h y s E q q 6 3 G p y s n C 1 j q t B m r 8 3 C k 2 j t B k 9 z C p z R p 1 J 7 0 s N 8 1 i y B u k H h _ _ B z j 5 p C m k y j C t v j x B m 7 - 1 B n t r 1 B g 9 i t B 3 w k n B _ i m q C x i m d z 0 o G u - n E r u 3 W 8 - l H h m l f 6 t 2 n C 2 w 8 z E 4 g v d y t 8 F j 8 v W p t 6 S i r 0 0 S m r 1 F h o w 2 B 0 1 k z G n x 7 5 B s 5 s l G 7 o j t C o y n 1 K _ 9 j 0 B n 0 w 1 C 5 t 3 X o s 3 4 E 2 1 y P 1 n l n B _ - g J z y t 3 B z z k Q h - x 2 C 0 o u i D x _ _ O 6 o 6 3 M 9 - k 4 J 2 7 k U n 2 x Z 6 4 0 z B m l 1 6 H 3 l q P q w 2 J 5 h 1 l B 3 7 2 0 E 4 x 4 2 C 4 y 9 x C 2 2 k U o - 2 b k y 8 o B l w 3 n B o y h L p t u t B r - v D x 9 _ w E g - n y B w w s c j n 3 6 B p s j 6 H g y j W k 5 7 j B 1 x m k E k r - z L _ m 0 w B 3 7 j h E 7 - v S y - 7 t C 9 3 i w E l p o b s p j m B j _ l d s k t G z 5 5 J 0 n 2 p F t h j v E 0 i i M 2 v 4 J 0 m 5 F - t h o C k n m F i 6 l u H - 7 9 d _ o 6 U u 8 l Y t u q n E v g y 9 B x h y s B _ u _ z P 1 1 p u D i o s Y 7 _ m F g 7 3 s B _ 3 g 7 B m v i S z l r H 2 7 s C n t 0 T g r - _ B j - l V 0 3 5 F 3 l 4 V i i 2 J 9 5 2 h B 1 - h t G k 9 q l E - _ 7 o B 3 7 l U - 5 i m C l 4 1 w B u 5 g 6 C 9 v r 6 F 5 w x b j k h q G m n k B l - - F z q y Q 9 r h i D h 2 0 M m o 0 k C - j n Q s y 4 p E y t 3 u B z x 2 s B j l _ 1 D 7 m z 0 B h s i k C m k 3 i B m 0 4 L k 9 k l C h u x B l v z u K p - 7 i B l x 5 K g 8 u D m 8 6 S 5 4 8 2 G t 9 w v J - w j M n v 3 t B x 3 m M l l g M n l w 8 H 9 0 w c s 7 q S z h 2 s B s w j G g t x I n h 6 z D q z 4 y C w w w i B 7 x n 8 B l u o g B w h 2 0 C s o 0 P s q 7 i C 7 1 z t E 7 k u Q 0 4 o G z p z V 9 3 0 S m s u 7 E u z n b 2 z o l C i 0 2 r B 4 x 8 D t s 3 n G j 7 g w B o 4 p g E p g 8 - F i y 1 2 J v q l i C s u u X j q - E l 8 v 8 C i 3 k P r 1 k v B 3 4 _ I w j j a h n l T 5 v 5 i B 3 - z h C 1 x 3 C 2 q 8 Q 5 9 7 5 B t 2 u I g 6 0 p K p x u a z 2 j o C u j 3 N 3 - 5 J 8 t 3 h C s 3 0 l B p w h M j n 9 O - t h u C 5 6 4 T 6 5 q x G - 0 o E l 1 _ l F t r 9 n D - 7 3 F v j n 7 B p z i l D u m - 1 F q h - l B i r 3 E l 4 s u G r z v k B - q 2 9 D x 9 m U 3 w q q E g k k E l g _ C w o u x B 4 j _ H o o s Y 9 _ m o B h y 3 Z p 6 x q F - s _ h C 0 x y D v n - Q u s w N y i z G _ _ j C z 9 F u x g g C 4 i o J r o 1 D j g - s B q g r D l 7 m k B 4 r m 5 B q l n l D 9 w u Q 3 q 8 M 4 6 6 G k k w o D 2 n p L j y 5 p B _ h 5 R 4 n j J t w - X m l 8 j C 4 m v f 1 k l v D 9 h n E m - 9 I k t - p B n 7 p M 1 3 i - F v 5 i w B _ o 1 g M j 2 5 5 E 3 r h s B t n k h C j j u 0 B 5 8 3 D o h z G 3 h k K g 2 2 D j u d 1 8 w o B z w y H z 4 5 b - 6 u m C m 5 t j G s 7 l E k 0 u l B h g 9 C - n _ v B j 9 7 L h i 2 L z 9 x P w - 7 J g r j G 3 i y D r 3 q N k 3 4 K j z o s B 4 9 8 S k x 8 p F z 8 w c 6 k l z H x x 5 c i l 1 z B 0 y p F t - 0 i C t k s X h r 4 1 B m u q K 2 6 9 t B 0 p 9 Z y 5 g M h - 6 i D m u w d 6 9 p Z y g i V j t x x B n 4 x E 4 4 - v D m 4 m O h n i Q s v z b z w i 9 C r j z T t 7 s v C z y j a 6 t 5 U _ g w t D u 6 l u B y h 3 E x k 0 m B i 0 9 H i o v e t p 3 B 3 x r j B 7 n 8 w B 3 5 x x S 5 1 j z C o v y z C - - o Z z 4 6 O o l 4 J 5 k u S 0 r 3 S h n q K o r j s B v _ 9 u B 9 g t Q h v 7 U 6 6 v 1 O 5 i l F g g z - M j 9 y O y l 1 7 B n o r J s k j 3 I i 2 s 7 B 9 _ v I - t r 0 F x 1 j y N s u 5 Z m i r I 6 y g g I 5 v 3 Q 3 z x o B s 2 n N v q l n R l 6 j 2 D o 8 z I g i x k I q t - k B 0 w l a m t 8 P u n g X o j d 0 t 0 D k g k f 4 k 3 r C t 0 s z B q 6 z - D l u j D - - u c _ o 2 J l - u k D 4 _ j M o 6 - F p s 1 P q x 7 e 7 6 3 N 9 1 v N g g l I r t t F 7 g i R l 8 l w B s 4 5 z B - 6 p R 5 x x C l 8 v H _ v g Y o r a 3 k a p 1 w C 4 m 3 H w 5 l E - 8 5 C j 9 Z 3 _ m B o - s w C m l g m E j v S 7 0 y g C 5 l _ - C w i 3 z E s u 4 C 1 u 2 u B i 8 8 J 5 5 9 X h _ 3 X w j r R t 7 m E t l j E x w h M 1 h _ I 5 1 7 T 8 w h a 7 j 6 q C 8 w l Y 7 5 - E 8 i u 1 O u 7 - l G m h - l G s 3 j w D i q 8 k I h 5 i H i y 4 k C w _ q F 1 l o z G i 8 w Y u o h 3 C w u r J t 6 0 l C y u g 3 B 8 g x s C 3 l 7 6 W z p g z K - m k c m z 3 S p i 3 R k s p 2 P y 7 2 1 B x z 7 g K 8 m o 8 E i i 3 G _ t o Q u h y F v y t I g r x O k 7 s 2 F r r 5 n K k 0 r g D 1 p 7 K 3 i 0 s B 7 8 o X 9 i 9 D v y 2 p C q n y i B l k m n F k 5 g N 4 n 8 5 B 4 2 s q C s y i k C 3 s - x B 2 t x 1 B z h g C p z R k z Z 8 m x C _ 9 x K u 2 v N _ j m K 2 3 8 g D 4 9 q 5 D 1 m g M o r h 2 D g z l n C 2 u z 3 E 3 7 x l G 5 y s G w 6 8 3 C _ l m K - y x 0 C g h 0 6 B q v u K 0 r x 6 H y 9 p Z z j j g B 9 3 v 6 B 6 0 r t B 7 h x N v y x 5 B 2 o e r l y E m i n x B h 5 g b w 3 s L 3 x y C m x 2 v B 2 h t 1 B 4 j 3 G - o D 9 6 z E 0 4 s D n h q d x _ r I z s 4 1 D y 7 k Z w r p J s 4 - Y h p p i E 4 s i - B n k n 7 B 1 z t I r m w B _ y 2 W x o 7 R q z 0 k D 2 4 8 g B o l j e n z l r B q r 7 u B x 6 8 w J g w 3 F 4 - z u B o 7 8 Q 2 r 2 0 C n y o q C s 3 7 n B 4 w 7 S s y 3 s B j x 3 J 7 t o q C k o h G 5 w q 4 I m - 3 P 1 u n z E w z n - B 4 n q W x t _ w E 3 g w q L p 8 e y 3 k b j _ 7 5 G g j 5 6 E 3 i u J h 9 q 0 B y w q E - y m u B h h 5 L v 6 r N - 3 q N - k r h B z 5 7 g C 2 j 3 4 B j q y I w _ g R _ j s 6 B - 9 n 2 I 0 o n r m B 0 t y 0 D s p x g B q z k - z B s 6 g h I 5 p r h B 5 v 8 0 B 7 0 4 6 H w 2 z j B v 6 1 X r h k H h - y o S j z 0 8 D p x 0 l P 5 k z s P 0 m - 2 I 2 7 5 L l 0 8 u C 7 p u p p C m k w 9 B r w 8 p M 6 i 4 w I - l m m B v 1 z I u 1 4 9 B w 3 _ 0 G m h n 1 B 0 3 8 u D y - m J u r y 3 E s t x C m p 4 i C 3 1 z z C j s 0 1 D u t 3 S 1 t w g d 0 o i F g 0 8 a u i l a 7 m 2 P - 4 6 i B w 2 k T o 7 j v C y v 0 t D y r y o C g y v h E r v k 4 C s - q F h 5 l c 9 p v 0 H - i 2 - O i 2 y 0 V 1 u 6 j D j t 0 E 1 x v C - 8 z x B r p h C z t 9 Z s q n s B 4 7 2 R - 0 h G v s 4 F x p q I h i v l B 6 3 h 5 C 6 g _ B z 8 l 8 D u w r j C z s _ V v u 3 3 B 7 1 6 d m z 9 Q s y o R v l n v B 9 - x z B y 2 p 3 C t 9 m 9 B o g z 3 B 1 j 9 o H o 1 2 z r C m 7 4 s R 0 q r 5 g B 3 h s T p h - B x s q 8 O j p t 2 a r r o t E 0 7 0 f _ _ u M k l s Y 1 2 t I g 0 p e m w h 4 B o w 5 7 C n i m - B 1 6 u v B 8 7 y J 2 4 8 z E z l 1 L i 1 v z J s o 6 1 O j y - 7 D 9 7 k Z s - 5 3 B 4 s N - 4 j B 5 h 1 M - v 2 L y 0 J z n i 6 B p s r M - i - I n n h N t i r F j 8 6 K r o k K m 3 l H 6 7 1 E 1 t r U m 2 v K 9 h 3 f 3 n k 3 Q 1 5 9 o F n 9 n y F h n l n B 2 j n m G s _ k j E 1 p 8 _ B v g 9 J m o w u E v z j G 8 p n z D 8 v s o L r 3 j 1 E q 0 r F j z 4 _ H y k z L l m h R z - q B x 9 l D _ 1 y B p q s Q j h 4 G 3 o g H z s i K t i 7 H p i g J 8 5 1 i D 6 9 1 _ B h h h l F h 7 0 1 l B l m 9 j H 7 _ s M 1 h j o B 8 9 w m R q l t S 6 t i G 9 m n z B p 8 r B k k 8 F o j 5 o F 1 0 q H o 5 u P y - 0 R k 0 h c s y r V w r v d s 5 4 G 1 x s w I x v p U v 5 h 5 B y w i e g 1 4 9 C 6 j p 0 B 8 8 h q K 1 y - 4 B 2 z q G _ _ h E 5 n 6 7 D j 6 z y M p s 4 0 C _ s m 4 D 3 y 4 q N _ 5 h F h 1 0 k F - j l 7 i B 2 i w E j 5 m 2 B w x 7 s D 5 m 2 2 D 8 9 k h D g 0 4 z B 6 m n n F o v i U l 7 0 6 C j 3 5 _ G 4 w 4 o B z v n B v g o S 1 9 t C w u k k F q 3 n 0 D 3 7 j 8 L 0 0 l 4 C 3 o m I 2 h r l F 3 p l U y x q i B 6 y 6 h B 1 j h 3 E p r h s B 6 7 2 C g 6 j G 1 n 9 t B g x 1 U 1 1 i N 3 4 h N 1 0 7 n F 1 y w B 4 u z m B 8 x x p B - 4 w 1 B h g 6 L 7 2 v K t 4 s j C 3 t o u C 0 - i J i l 5 u E o 6 0 7 D 0 j w P z 7 g 2 B l 9 0 r F q 6 4 p B 5 y 7 M l i 0 7 B l 9 0 5 J 2 3 2 I x j q D 1 8 m B 5 m j d 4 g 2 y B v k r E m 4 5 E 0 s h n B n q p 2 C u v 0 t C q l u M 8 4 d _ 6 _ n I - h o - B s 5 5 l B 5 s 2 s D 9 8 6 l H m m 3 O _ 2 i t D 1 3 1 x H 3 - v 0 C o r - a j y 6 p H l _ - _ H z r l W w 8 y - C j 0 y u C i 2 4 i F n u w X v 3 6 h B 5 0 3 E r 1 k p J s w _ 1 P l - 4 q J 8 4 g n H o 3 z I 2 7 u d 2 1 2 1 G q _ j K u n p j D 4 z 0 h K 9 n z r E t k g 2 G _ 7 - Q 3 i w _ B l j x L g o z n B x - 6 M o q _ n P k o u r B - z s S 1 x s J h 2 o U i x h 5 L y k 2 i B j p 5 D l 8 v b r v q J 6 o u N p z 5 D t l g F 7 s 4 I h 9 _ n D z _ q L 6 7 m d q k y L q l 5 G 5 9 r p E 4 r 6 g B 5 9 p a u 9 s X r r g V 8 2 r E w j x H q 6 r a q v o 5 D i 2 t 4 B y m q G 7 m g H j h 5 v G t 7 0 m D - 5 5 h E u t 9 8 C m 5 z r B m 5 m j B 1 s 9 j H 6 6 m z C t 5 o M m z 8 5 B _ 6 4 5 J 3 w i l D r l 1 B - 5 5 t I g o t 0 E k p i _ C 8 h 9 M t 6 v b o x - i G t 9 9 y J 5 5 k h B g g r i B 7 5 5 5 K 8 n 7 m B q t w f _ x 1 K x j n 0 5 B p s j 5 C s _ l _ B l t h _ F x l 6 B t q q H u u v 6 H n 4 o p B z _ t b h w l w B 0 6 n l C 9 j w P 1 s h l D 0 7 U 0 6 l k B 9 4 u I 9 9 y K m t 9 8 F v h 6 C u r 3 l D g o l D 4 u 1 c n y 2 s E o i 1 7 C v 4 m E 3 6 _ C y u 6 c v s y 0 E u 2 v 3 B h 1 1 7 H 6 y m V h s 5 g B l i m H 2 x 7 F x _ o g n B n i s p C j u 7 y B u m t u B 8 3 m D y q 3 h C 2 w k s F 1 _ q r E o - i t B i t l L h y m _ C m h r k B i 9 1 e x 4 1 R 6 7 k 9 C - k n X v p u L p x _ q B x u 6 h F h _ 3 v B x 2 4 m C 1 l z T z o 0 k C j i 0 m D w m r V 6 p - _ B 6 6 4 s C g o g n H 0 q 8 n C v 2 7 _ B _ q z L 4 w 3 h B - q x r B o 8 q _ C u v h k F _ l h e i 2 7 c s t 9 Z m 5 y 5 B 2 z u j G r g r s C w r 2 c p h 9 I _ s 7 k B k g - 9 B 6 k t g G v 1 p C u r z g B n 7 z M t y s r D 7 j v q C - w l 2 C _ 2 z q E 6 g j W 1 q j j B z - 5 4 B i p y w L 9 p p _ G j i k p B m - r a 8 q o p E p 7 j 4 L - 6 t a 6 p _ t S 7 z 3 b y _ 6 g E x r z B 5 7 p p E o l q V p x g _ B 4 1 h U h l 4 v B s 6 v b s u o y C 7 s z 0 D 9 h p f l i - U n g 7 T g l m k C n o 4 2 C v 5 u n B y q m Y - h g 5 H 7 - 2 I 4 t r H z 2 5 G z v x 5 E _ _ _ z C w l g s B 4 2 6 X y h o l I 4 l 1 e - v m S s 0 l 4 B 0 h s G 4 h k _ B v 0 p m D 2 y 4 C _ 5 w u D m k x v C 3 7 g g B k 4 1 9 E 8 k p l C p n w 5 B r 5 p H i 2 s O u v g 3 B v p p D q z o 0 G v s j T j _ v - D - p t o D p v n c 5 p x w D h i 2 I n 4 z 1 B _ 2 7 2 D _ r k c y r 9 v O i w 8 N 7 h p d p 7 m 2 H 4 5 8 N g 3 n h O y y 8 C y 1 1 - B u t w 6 B 8 8 r T v 5 s u D o r y 0 F x p h X p n s i B k g h o B i 7 t o C q u x d m v i Q i u w d - o _ R 3 h q y D 8 q 8 X 1 0 p i C _ x r V 1 h 2 o I h n 2 x B y 6 - p B k j y q D w u x k C 4 j o l E i - x L h 5 0 n B 2 v t K p q l i E g 1 4 j C s s q q E p n h Q s j 4 F h 1 x u D x p z L 9 v y l B z y s 7 B 8 s 5 p C 7 y 7 N s s g v B y _ w v C 6 v g O 5 2 2 N _ o p y F r o y 0 B 8 8 i 6 B n 6 6 3 B v z _ l B g l j w B 3 j 2 r B z j w v B w s w u D s j h O l - r 8 C z _ _ e 6 8 x M j m s 7 F _ 9 m h Q i y n L z p h 6 F h i j V l l x i C 0 o 3 - C t t w i C g u t m F 6 v 8 y B s k m j C i _ 4 r B g o q f y 3 6 n C 8 i 2 k E u z 1 o B q 2 3 L 8 s o G w z 6 s E w 8 1 f - 6 w a 6 0 z 3 B k x k r B 4 9 g 4 B n q 1 d 7 v q h B - s w Y s l 0 p C q z q p B y 2 6 o C - 9 y 0 C 8 5 3 q E y z q j B 6 z 0 h B w v 3 Y q w 4 6 I r 9 5 f t z 3 b 1 r 9 R u 2 l w B 5 o y p B 4 g - M g 5 2 z C r h s q C 1 6 _ 1 D 8 _ 8 7 C v 1 h i H 5 4 t m C i l k X r 0 l 7 E i m s T m 9 z l G o - 4 9 F 2 v w z C t 9 - t F 3 h r s J p n w i D 0 h w s B k - w n E 2 6 5 j B 4 r o m B 8 i 9 1 J 4 h q w B i i m u P 2 8 q 1 F i n 7 b 2 9 j N 2 z r O m 0 h 2 B 9 2 9 L v m v e v 7 t m J y z s v L u u 6 v D 1 l p p B g w j f 9 8 u 7 B o 9 j l B 1 4 t 6 D k w h k N q 8 - 4 F y z q D i i _ 0 B g 9 v T 5 j z x D p k n _ C _ 9 k y I 8 j g v B 6 l y E 7 m s q C - q - R 5 _ z c t m k y B 8 0 r g C p w 8 g D 1 8 p O t 9 p T i 9 1 i B 4 v g p B m l n _ K _ h g N v k k D q q 1 9 M 2 p y k D 6 8 5 v C 6 6 t g D 2 w s F u u 0 w G h s 0 L 0 8 6 K l g 9 Y w z l Y o 8 v z C z z i p B u 5 z P 1 j 8 Z i 9 g m F z 5 j I 6 m 8 C 0 j 2 g B g 0 - 7 B o s j D n 6 p 1 B o 2 s w K j p _ 9 K 5 3 2 p B 1 5 z s C q w p G - s p 4 D 5 9 y 7 B _ z t f 6 1 s q B y o t m B 8 p 5 Y 3 y x u C n k _ z E _ w 5 v C x y w F o - - a s 5 8 i G 5 r g 1 C l 6 1 i G x h 8 V 6 m x a 0 g r 5 B _ r 2 4 C 6 q h n D m j i 3 B 0 t i w C y 5 7 r B 4 v o k C 7 h g 2 B o z m e j w 3 _ E t 0 3 m G w t 5 8 N n 0 5 7 C o 0 v V g 0 5 6 B - q 0 S 0 r o 4 E - s i C h 0 G 5 y 6 G 4 t 1 W l o i 4 E _ m v Q j w 6 D p m r s D v k q h B k r 0 Q - q g I _ y g v B 0 0 F u P m s k h D m s x p C 1 i n F n 2 5 P v 8 x y C z l n I 4 1 9 _ B 3 y x O j 4 s b g 1 l x B 1 o z _ D - r k q D - 6 6 3 B z i 2 K 5 y r s D q t q 7 D q _ x L v 8 y S 6 o - t C g 6 o p C r k p _ W m j i m C x - 1 Q 1 l _ m B u v 1 g K 9 7 k P u l h Y z h 0 N 9 1 i 9 B s 0 v L 5 r 8 D l 0 2 0 D h 9 1 J - v p h B 3 r v f o q - - E 8 0 j X n 5 0 m D h _ n u C m s v y B 8 j m l D q m 5 G q m x 6 M k 7 7 I _ q h w B h h v q C l 9 h P 6 x 5 H 4 l s o B t _ 1 1 C - 5 j m H 5 h p 2 B w u s d i 1 q S 1 v p n B u 0 r u J 4 4 9 Y v v g - B y r n n B 0 s i f h 9 v q B - n x E n 5 g M v l 4 w B g r 5 z S k v v W g w p l B 1 1 r 2 D w 8 y 3 J y w z 7 O l 2 6 7 D n 1 i 3 C p v 8 7 B 7 7 h s G o 9 s 5 Y z 8 y E o 9 z w V 0 9 g 6 B j 6 n 1 D u x 0 W z w 0 C x 4 8 C 2 g 8 p U k x l n F g i 3 3 L 4 k h D y k 5 H h o L 6 m u y B 4 g p s L h z k u W 8 h j 5 B 8 - x v S 0 p 7 - C z p h R l 8 7 o C 7 9 q i C 7 o v 8 L 0 q o 2 I i o w 2 B q _ o t B l 2 g y R 5 0 q o C 6 v - 7 p B _ h 7 x l B m i q v b 2 p t g G 9 q 8 p C 0 v j Q - 9 w 3 I x z j V j _ _ X y 8 _ 4 1 Y l s 8 1 j F 8 w u t u w C r 4 v 8 B r - q j H o p j 3 Q - i z J g 2 o u E v g h p C r j y x C s w k l E 1 t 1 1 N 9 0 5 7 B u t m 3 I x 2 5 m B 7 3 g V 2 k l Z z h r q C o h 7 w B 8 u 9 9 C 1 n u z S u h m I 0 l q g C x g q - C r 1 l 9 C 0 y p w D r q o 3 B 1 - 9 X u 3 z _ V 2 1 u 4 E r 9 9 3 D 7 n 7 F j v q N h z - C 2 1 1 O r r v - B s u 2 U i 4 9 S t i y 8 s B 3 _ 7 5 B m p p w C v y y w D p s 0 x C 1 t 9 t B z p 2 6 D k n s - B 4 n o m C x j 3 4 B 4 z 8 z C n t 9 T h i s 2 B 7 i h t C j m h 7 B 5 y o 5 R q y w 0 B t 7 6 3 B - 4 o F u k 5 r C 8 - w k G q l s y B q k 4 T h _ r M o - u w j B 9 z s D x w o 6 C w 6 s i C 6 h u i Y _ v 7 b 8 o 8 - B 3 _ g r M x m m z B s p p 1 B z v v 6 H x u 1 9 K 9 5 2 3 B t p y t C 4 x - d 7 4 2 l B 5 h w T 9 2 w y B v 6 4 k C i o s t D z s k C i 7 4 4 B 0 l 9 n B 6 y p o F g y v g E m z w z F z j v C q y t m M o y i T j 6 - k G i k p w B q 7 5 r E 8 6 o L 7 u y W 9 k u l L 9 9 _ o B 8 h u 2 D 6 0 r O g z 4 F 2 2 g 0 F p v z 3 B j q 6 n D y 3 z T 8 t 5 q F 0 h 3 m G 6 v p c g 2 w e p l j 2 E 5 _ 0 q C x u 1 m C i x - U r g k y G s m 4 G k h 5 k H 6 p m B 0 - V u x _ 9 C 4 3 3 v E l n m _ B w 8 y V 8 p 4 r P s n - 1 O 2 m i h D 8 u n j C m 4 v k B v v t P - x g F v w y J v 0 E - j 0 k B w 7 4 i B j k p T 5 - h w C 9 1 q - B h u s 8 P k r s f 6 z k h B x o j o G j y v j B _ h t u E 2 x 1 y H 1 n k Y s 7 y 7 I o 5 4 7 B 7 l x - E 5 v s L 6 s v n B 0 1 r m E 7 6 y i C z o 9 C v h 2 l D p l 6 X - m y V l 1 w S i w n W 2 8 t 9 B 6 y v k J x o w i B r 3 - H 9 t o T x 6 k a 2 8 s a _ j _ J _ v k K j w i d k k 4 j I 7 q r M g w y G m 7 g u B 6 8 s m H 9 - 9 R r 3 s - I 3 x W s y x D 8 x 1 B 7 3 1 y M u 9 y Z k h 6 s B r k 6 8 D 4 _ F z m z J r 8 2 L i - 8 f u j k x B z y 6 6 D & l t ; / r i n g & g t ; & l t ; / r p o l y g o n s & g t ; & l t ; / r l i s t & g t ; & l t ; b b o x & g t ; M U L T I P O I N T   ( ( 7 3 . 8 5 3 2 9 2   2 9 . 5 3 2 4 8 9 ) ,   ( 7 6 . 9 3 7 8 0 8   3 2 . 5 4 2 5 7 1 ) ) & l t ; / b b o x & g t ; & l t ; / r e n t r y v a l u e & g t ; & l t ; / r e n t r y & g t ; & l t ; r e n t r y & g t ; & l t ; r e n t r y k e y & g t ; & l t ; l a t & g t ; 2 7 . 5 7 0 0 3 0 2 1 & l t ; / l a t & g t ; & l t ; l o n & g t ; 8 8 . 4 7 7 2 9 4 9 2 & l t ; / l o n & g t ; & l t ; l o d & g t ; 1 & l t ; / l o d & g t ; & l t ; t y p e & g t ; A d m i n D i v i s i o n 1 & l t ; / t y p e & g t ; & l t ; l a n g & g t ; e n - U S & l t ; / l a n g & g t ; & l t ; u r & g t ; U S & l t ; / u r & g t ; & l t ; / r e n t r y k e y & g t ; & l t ; r e n t r y v a l u e & g t ; & l t ; r l i s t & g t ; & l t ; r p o l y g o n s & g t ; & l t ; i d & g t ; 6 9 5 4 3 6 0 5 2 1 9 8 6 4 0 8 4 5 1 & l t ; / i d & g t ; & l t ; r i n g & g t ; _ 3 h 0 n w n 2 2 H l 6 u l D - z 2 8 B 7 4 z D 4 g 2 o B i n W u i g H 1 r g 8 B n v v 6 C p v q D q 6 3 i B h q z p D 9 n 0 Y j 0 0 O 9 m r M - w k 0 E s 3 5 b 5 k v H x n 3 d u v z E p 1 j 0 E w i 9 Q s 0 _ D w 9 9 O h 5 L q g 9 B p h t Q l n 6 h B 1 9 s 3 B p p z Y x w t n U g k u E r 6 j s C 7 0 h h O 3 s q H k k _ V 8 _ 5 p C 3 6 y K u j x s E q y l h C m 7 x h B & l t ; / r i n g & g t ; & l t ; / r p o l y g o n s & g t ; & l t ; r p o l y g o n s & g t ; & l t ; i d & g t ; 6 9 5 4 3 6 0 5 2 1 9 8 6 4 0 8 4 5 3 & l t ; / i d & g t ; & l t ; r i n g & g t ; 5 - y 6 t i 8 y 1 H n l o g E _ s u R y 4 1 m B y 8 8 I - 4 g U 6 n _ D 0 p 0 p B l 8 h t D k _ u o C 2 4 y B s 7 0 L u g 8 U t 1 j w B & l t ; / r i n g & g t ; & l t ; / r p o l y g o n s & g t ; & l t ; r p o l y g o n s & g t ; & l t ; i d & g t ; 6 9 5 4 3 6 0 5 2 1 9 8 6 4 0 8 4 5 4 & l t ; / i d & g t ; & l t ; r i n g & g t ; p 6 4 m p r p 3 y H i g s i B 9 v s g H z 1 q m C 7 o w 1 D z q x o E n 8 y y G v h y N u 1 r m B k 2 5 O x v r x B 6 q 9 m D 0 3 4 B h s p t B 7 q 1 l J q y u h B o - w m B 5 0 l V r 7 z J 7 r h O x 8 s 9 B z l 7 y C 5 _ - p D - 3 6 b l 3 _ g M q 0 t 6 D 6 0 v v M s z i R l 8 4 U v t 5 D i 8 y b i v m j c t q - p r B - o 0 F p 4 o z T v m g x V t r q 6 Q h u 6 6 C z w m - R o h m o G h t m u S v 3 0 g L k s 7 8 B k l x i E l p 2 m J v 2 o 0 J 7 x j F h 0 l q B y j j 7 F r n z w Y h u w t D u 5 w f - r 6 y F i 1 l 2 E y m z q F r p t E 0 n c u z m q C p j n t D - t j - B n 9 h v D _ 8 1 r B i _ y s L 4 w o x I r x g B 4 n l 0 F l 3 l 8 B _ x g i F j 7 u c l u i r L _ l s r L 9 o 2 u X p i 5 0 G h n - j F z o n 7 B j g q i E r h 5 o G o 2 j U 5 6 _ O u y w Q y z x 1 B 4 7 0 x C s w D w l - X 4 s n 9 K _ k y H t j 6 - D y u y J y j 9 W s z 2 - G 5 9 p K r y 4 0 D 6 v l v F 6 q v H u - v L j z g M r v x G v _ 6 K p g 7 3 D t 6 _ S w 2 7 V 3 w p l B v 8 7 a t m v z D v w 5 n B 2 9 j J 3 v _ - B 8 l 2 0 D z l y 5 B g g w F g z z m D u 0 _ 3 C 9 9 l i C q 0 q 1 C _ p 0 5 E z 9 b _ u _ 2 D _ l i N i 3 6 h E m q 1 E x r 0 H r g o T l 4 x J 1 j 2 0 B n k 1 B _ - p H g r p D v p 0 B 2 - g C o j q J 6 1 _ 5 B g 3 0 q F j k 4 x D p g m s F i z 2 v G k 3 u O k 2 s p C j _ i Q 3 q n G n x y k D j q u 1 C 1 r r Q q j p h B s i p t I 5 r 6 0 Z w g r g E 4 n 9 h L i v _ g G 5 1 t y H h m i Q q r 0 l L p H l r W 5 p 4 F _ y 9 q B 1 x u x E n l u B p h x T x v - v Q 9 z 1 4 B n r 7 K u 3 4 v B p 6 u F g 4 w p H 0 h - T 1 n x w E _ k r M 0 s u S r 9 j - B r 7 1 r H m 9 k i B 9 u g 3 E r r l j C o k 3 b 8 x 3 d 9 h 4 E j 5 7 B m x y 1 D s 8 6 _ I o w j 5 B t 2 3 y C h s p c 3 h 4 k D 4 4 p 8 C p k v o B p r q 9 B g 5 j B k r 6 o B 2 i 2 V 9 w n X 9 u p i D l y r 1 B l g m W n w x z B - z 7 I n 8 p I - x q J q k g E p o u y B 2 n p D v h m I 3 t 8 n B k 6 m V l h i l E 3 4 y 9 B g v j x F s 8 m 3 C u 8 9 w B 3 k u y K q 9 8 h B m 8 k L 0 h u S 1 2 h 9 C 0 v m b 4 7 n T k r 4 h B w j m u D q q 8 B t v L 4 - 7 O 0 0 9 D 4 g 7 Q q 1 j 0 E v v z E y n 3 d 6 k v H t 3 5 b g x k 0 E _ m r M k 0 0 O x 4 x Y 1 l u p D i 8 0 i B l y p D j 3 q 6 C 5 v 8 7 B m 4 _ G 6 5 V 4 6 y o B v 6 y D r 3 y 8 B h 5 p l D _ k 9 j D t z 3 N x 5 8 6 B x n q r B u 3 k y D 8 r _ K q l w R v j q l D m y 2 G 4 w x h B - g 4 x B 9 i Y 5 3 8 _ C j y i l D 1 4 m 7 D h - i Y k - u Q 9 1 v n B m k z n B n 1 r 3 B k - _ H 3 v 4 n C s 4 4 f g g h e m 6 y Q 1 n 8 F k 8 x - C p j 3 q C 4 s 5 N v h s i B r 2 8 P u w v z G 7 w - r E y - 2 G - w r G s r s Y q j 2 D - 9 r G 0 m 1 K n r m Q 1 K u 2 x 8 B y 9 l S v x i F 5 j t D h n k J v s 4 c h r K q y x T m k o J s 2 4 V 9 0 I g 7 l v E - j g L o 5 z D w 7 v E x s V u x p B 5 5 v J l 3 x Y 8 4 z Q 7 0 u R y s t q E 3 9 s m G t u h n C 5 4 G y 4 o L 7 r g I n 0 u a k i 2 _ C g h z B n 7 g G r k 2 D y m n T s - r E 2 x 9 F 5 y Q 1 1 q 6 C 4 p 3 i E r 9 j Y q 2 s h C s 3 4 N 1 h u 5 B 2 3 w G s q s F 9 p n H i j q Q i w 9 J - r 1 O m i l L x n m n L g 5 m B p o _ o R k 8 z z K _ y y 7 F g _ 6 n o B o 3 o s b 1 2 1 5 C 5 j 9 P n t m h N x s y F v 1 o K g 0 o v C i x 6 x E - s 0 g F w 7 j X u v 9 F n 9 v x c v 2 g x B - r 8 l G 1 q y n D k 3 9 4 D g 8 v _ E 2 y _ 4 I h l i x B 0 5 p i I i 3 8 p 5 B 3 r x n D l 9 4 y C w u u 3 B 3 - 6 Z j j s 8 B v 1 r y B - r b l h u l C x q 3 n H r p i n I 2 k 2 - B p u s g D _ 2 q I l g w 7 M 8 _ 2 _ B l v k z M j 0 q u H l - g h J 3 u 1 r D k 4 0 U m i i 2 C o 9 q w K y 0 w u T r 9 8 j F z t 4 - B 3 g - 0 G w h 1 s H q g q g B p 6 g J i 2 m 2 e w n 7 0 L 1 7 x 0 I 9 q u r R l q - N h 4 6 1 K w u 3 p H 5 6 - w C z g z m G l j o h C v z 3 h C 0 q q x B y 9 9 7 B 8 y w m C p y y J r 2 3 y E 5 6 k T y n j t J 0 7 8 3 B q 7 u V l - j D w 7 w 8 C r p 7 k C l y g 1 B r 2 n s E 8 8 _ 0 P 5 s t z B 0 8 _ h D t 4 l k B 1 s 2 N 4 7 i F j k z z B 9 s s i I g 7 x l B s v 5 g C v 9 y q B 7 t u i I t 6 q 2 d m n - J 7 _ z G h n j 4 C m z 8 j H n w 8 j D 2 7 6 z H r w 7 z B - 1 o f 7 g n H 0 t i t G j v r 0 B l m q E y 4 0 P 8 y t x G m _ 1 H 3 - r 4 E 4 i _ Q 7 i 3 n C 1 h _ - F x s x w B k v h v E w - j 1 I 8 u t J j s p k D p r _ o E & l t ; / r i n g & g t ; & l t ; / r p o l y g o n s & g t ; & l t ; r p o l y g o n s & g t ; & l t ; i d & g t ; 6 9 5 4 3 8 6 1 5 4 3 5 1 2 3 0 9 7 8 & l t ; / i d & g t ; & l t ; r i n g & g t ; 8 o n w j n s z 1 H n u l s E m 5 2 z G n 2 _ P r - u i B o o 7 N 1 t 7 q C 0 4 2 - C x u 9 F u 7 0 Q 4 3 j e 0 y 7 f r 3 8 n C s s g I r s v 3 B _ o 2 n B x 6 y n B k g x Q 1 t l Y 0 4 m 7 D i y i l D 4 3 8 _ C 8 i Y _ g 4 x B w t 0 h B 2 7 3 G z k v l D q o y R 8 g g L u i q y D 9 w t r B o s o X z u r D 6 g 0 H n n p U y s 8 C v 1 o c 7 t 6 G y x - Q 5 0 k 7 B v _ k M 7 k t h M l y l p F h 4 o w D m i 4 B 9 z 2 q C 5 7 z _ H 7 o 6 G t n w 1 B j v l g H q l g 3 B 2 0 k X p n 8 E 7 n 3 F 2 x x s E 7 v Z m 0 x 6 B q _ g H s n 0 J - - q v E 0 m r P 7 p g f z h 2 H 9 j w B 7 9 9 P - t s o C m r m Q z m 1 K _ 9 r G p j 2 D r r s Y _ w r G x - 2 G & l t ; / r i n g & g t ; & l t ; / r p o l y g o n s & g t ; & l t ; r p o l y g o n s & g t ; & l t ; i d & g t ; 6 9 5 4 3 8 6 1 5 4 3 5 1 2 3 0 9 7 9 & l t ; / i d & g t ; & l t ; r i n g & g t ; j 4 l l 2 o k 5 1 H - 5 s _ R q j U i y o p C y _ t 1 B v s y K u l 4 U v i o V & l t ; / r i n g & g t ; & l t ; / r p o l y g o n s & g t ; & l t ; r p o l y g o n s & g t ; & l t ; i d & g t ; 6 9 5 4 3 8 6 7 0 4 1 0 7 0 4 4 8 6 6 & l t ; / i d & g t ; & l t ; r i n g & g t ; 1 w - _ m t k x 1 H i u 7 f g n k J t h u D z 1 j F y 5 4 Z _ 6 z F 0 _ R h g z 3 B r 5 p X & l t ; / r i n g & g t ; & l t ; / r p o l y g o n s & g t ; & l t ; r p o l y g o n s & g t ; & l t ; i d & g t ; 6 9 5 4 3 8 6 7 0 4 1 0 7 0 4 4 8 6 7 & l t ; / i d & g t ; & l t ; r i n g & g t ; - i _ m v x o j 2 H 5 i v P v n 2 r N 4 v 0 B k x l Z w j 6 B i H t u q h H 5 k y N y o 9 C 1 i r q C h y m H 0 p 5 K - 7 1 c - g z m C _ z o E 6 M n r D - p 5 1 C m l 1 F k 9 6 R 5 w q B 8 t 2 z H x j 5 M k o n 2 B s 4 u E k m 3 o B 6 7 y J u l 3 Y g 6 - q C u q C m _ 0 I 9 j u H j 9 w t D s i t G 3 u b 2 j u 5 E y g m 1 C 5 7 h i C u _ 5 3 C g x u m D - - v F y l y 5 B k 5 w 0 D 7 v 6 - B u t i J z r 2 n B x 6 p z D u 6 o Z h i l F 3 u 5 P 4 r 5 V 5 0 8 S l x 1 3 D 7 p 5 K v m w G s 3 - L t - v L 5 q v H 5 v l v F q y 4 0 D 4 9 p K & l t ; / r i n g & g t ; & l t ; / r p o l y g o n s & g t ; & l t ; r p o l y g o n s & g t ; & l t ; i d & g t ; 6 9 5 4 3 8 8 5 2 5 1 7 3 1 7 8 3 7 0 & l t ; / i d & g t ; & l t ; r i n g & g t ; 1 - 4 h 1 - k s 1 H w 9 w E 4 3 0 D j 5 h L p 2 l 8 E m j z B i l 4 B x q g B j o 4 4 D h 3 G - i 9 W & l t ; / r i n g & g t ; & l t ; / r p o l y g o n s & g t ; & l t ; r p o l y g o n s & g t ; & l t ; i d & g t ; 6 9 5 4 3 8 8 5 2 5 1 7 3 1 7 8 3 7 1 & l t ; / i d & g t ; & l t ; r i n g & g t ; k t x n h 0 2 g 3 H 5 p o J 2 6 1 i F 4 _ 9 e v 6 x L _ 9 k M l 0 2 o C n k 6 b 6 2 n 8 B 4 9 q I _ o g C r i k J 9 - p H m k 1 B 0 j 2 0 B t r r G i 6 t X i n l I & l t ; / r i n g & g t ; & l t ; / r p o l y g o n s & g t ; & l t ; r p o l y g o n s & g t ; & l t ; i d & g t ; 6 9 5 4 3 9 3 8 1 6 5 7 2 8 8 7 0 4 2 & l t ; / i d & g t ; & l t ; r i n g & g t ; k m w 6 0 - v q 1 H x m 0 Y l r x J k 6 _ 0 C - 8 v 2 B z g z _ C o v h n G 0 r p O 7 m m T r 9 D 4 4 G 0 9 n o D u 2 s 3 E x s t q E 6 0 u R 7 4 z Q & l t ; / r i n g & g t ; & l t ; / r p o l y g o n s & g t ; & l t ; r p o l y g o n s & g t ; & l t ; i d & g t ; 6 9 5 4 3 9 3 8 1 6 5 7 2 8 8 7 0 4 3 & l t ; / i d & g t ; & l t ; r i n g & g t ; 2 t o - r 0 o w 3 H - 4 5 q B 8 r 5 d 7 k 1 p D _ 7 - H y n y K o w 3 L - 9 3 7 E n s 9 D n y x N _ - s r P h r p Q i q u 1 C 7 w t k D & l t ; / r i n g & g t ; & l t ; / r p o l y g o n s & g t ; & l t ; r p o l y g o n s & g t ; & l t ; i d & g t ; 6 9 5 4 3 9 5 2 5 9 6 8 1 8 9 8 4 9 8 & l t ; / i d & g t ; & l t ; r i n g & g t ; l 0 1 x s p m i 1 H 2 4 _ F 8 g t E z m n T s k 2 D o 7 g G o 1 z B 8 9 6 _ C z m x a n 5 h I l p 6 O 6 p 4 s C y 5 E t k _ M i y q D 5 - y K y u u L 9 k b 7 p i K k r h f & l t ; / r i n g & g t ; & l t ; / r p o l y g o n s & g t ; & l t ; r p o l y g o n s & g t ; & l t ; i d & g t ; 6 9 5 4 3 9 5 2 5 9 6 8 1 8 9 8 4 9 9 & l t ; / i d & g t ; & l t ; r i n g & g t ; u w 9 s o 1 n g 4 H t l u Z p i k y H u _ z b 1 6 u T j y t B 5 w o x E m q 6 q B 4 p 4 F k r W o H & l t ; / r i n g & g t ; & l t ; / r p o l y g o n s & g t ; & l t ; r p o l y g o n s & g t ; & l t ; i d & g t ; 6 9 5 4 3 9 6 8 0 5 8 7 0 1 2 5 0 5 8 & l t ; / i d & g t ; & l t ; r i n g & g t ; h w i - r t o 8 0 H m - i I 1 8 1 E 3 3 w G 9 0 1 3 B m g 1 O 1 w k w B i s _ t E & l t ; / r i n g & g t ; & l t ; / r p o l y g o n s & g t ; & l t ; r p o l y g o n s & g t ; & l t ; i d & g t ; 6 9 5 4 3 9 6 8 0 5 8 7 0 1 2 5 0 5 9 & l t ; / i d & g t ; & l t ; r i n g & g t ; s 3 0 3 v l 5 o 4 H m t x 1 B u 3 n Y i x 0 F s n 4 E t m 6 p D & l t ; / r i n g & g t ; & l t ; / r p o l y g o n s & g t ; & l t ; r p o l y g o n s & g t ; & l t ; i d & g t ; 6 9 5 4 3 9 7 0 1 2 0 2 8 5 5 5 2 6 6 & l t ; / i d & g t ; & l t ; r i n g & g t ; 1 p 9 u n z z 6 0 H 7 j g N u _ 5 R w u r E m 0 k k B h 1 - E & l t ; / r i n g & g t ; & l t ; / r p o l y g o n s & g t ; & l t ; r p o l y g o n s & g t ; & l t ; i d & g t ; 6 9 5 4 3 9 7 0 1 2 0 2 8 5 5 5 2 6 7 & l t ; / i d & g t ; & l t ; r i n g & g t ; w o x u t _ l r 4 H g 9 m x D _ 4 n 4 B p o l F l r l 5 D i w t O 3 1 t D s q 4 l F 7 1 7 M 0 q y D u 3 g G y _ 0 z B r q 4 o E x _ r f 8 h 4 E 7 x 3 d n k 3 b q r l j C 8 u g 3 E l 9 k i B q 7 1 r H q 9 j - B z s u S 9 k r M 0 n x w E & l t ; / r i n g & g t ; & l t ; / r p o l y g o n s & g t ; & l t ; r p o l y g o n s & g t ; & l t ; i d & g t ; 6 9 5 4 4 0 0 7 2 2 8 8 0 2 9 9 0 1 1 & l t ; / i d & g t ; & l t ; r i n g & g t ; _ h x w q 7 i _ 3 H g q k B 1 o u 9 B l q y o B 3 4 p 8 C 2 h 4 k D g s p c h o 8 y C o p n 5 B l k _ l G p u 4 C p 3 x U o p 9 k D g v g 7 B i v y v C q g h q C u l r Q j m t D 6 h 4 B 7 m - a - 7 i k E 8 p k i D j 3 - R 2 2 _ U 2 m 0 8 C u 9 s m C p k g E _ x q J m 8 p I _ z 7 I m w x z B k g m W k y r 1 B 8 u p i D 8 w n X 1 i 2 V j r 6 o B & l t ; / r i n g & g t ; & l t ; / r p o l y g o n s & g t ; & l t ; r p o l y g o n s & g t ; & l t ; i d & g t ; 6 9 5 4 4 0 1 9 5 9 8 3 0 8 8 0 2 5 9 & l t ; / i d & g t ; & l t ; r i n g & g t ; - 1 v k _ m z r 3 H p g u K n y 5 o B h x m 9 C s m w S 2 x m L y 6 - h B 6 - z M x 9 6 x E p u 0 H u s h x B 8 x r 3 C g k q x F r 2 2 9 B 5 5 n l E 8 j p V 7 y - n B r v n I k r 0 2 B u l 9 a j o 1 D m p t h B s - 1 y B - x q f 5 y Z g h p l I r z 3 t C q 4 t J n 3 p T w s w k C 6 s l h C 6 i 3 Q p y r S v t k D q m k K p z o h D v u 2 C i t 5 M k _ h F q n j Z 1 - p o E 0 6 v 4 L s s s R & l t ; / r i n g & g t ; & l t ; / r p o l y g o n s & g t ; & l t ; / r l i s t & g t ; & l t ; b b o x & g t ; M U L T I P O I N T   ( ( 8 8 . 0 1 0 6 1 0 0 0 0 0 0 0 1   2 7 . 0 7 9 2 ) ,   ( 8 8 . 9 2 8 9 4 2   2 8 . 1 2 8 7 6 9 ) ) & l t ; / b b o x & g t ; & l t ; / r e n t r y v a l u e & g t ; & l t ; / r e n t r y & g t ; & l t ; r e n t r y & g t ; & l t ; r e n t r y k e y & g t ; & l t ; l a t & g t ; 3 0 . 7 2 9 3 5 4 8 6 & l t ; / l a t & g t ; & l t ; l o n & g t ; 7 6 . 7 8 0 5 1 7 5 8 & l t ; / l o n & g t ; & l t ; l o d & g t ; 1 & l t ; / l o d & g t ; & l t ; t y p e & g t ; A d m i n D i v i s i o n 1 & l t ; / t y p e & g t ; & l t ; l a n g & g t ; e n - U S & l t ; / l a n g & g t ; & l t ; u r & g t ; U S & l t ; / u r & g t ; & l t ; / r e n t r y k e y & g t ; & l t ; r e n t r y v a l u e & g t ; & l t ; r l i s t & g t ; & l t ; r p o l y g o n s & g t ; & l t ; i d & g t ; 7 4 0 7 8 9 9 0 7 5 9 0 0 6 0 4 4 2 1 & l t ; / i d & g t ; & l t ; r i n g & g t ; u h 6 7 m 0 m j y G 1 6 p 2 B v k 5 i p B g q p 6 C n g 7 5 B 1 h 0 0 C 6 6 9 H w 0 k 1 J 8 z _ - M 0 0 8 g B 3 l 7 w P t - 0 b r m 2 t F v x 2 j K h 2 l Q h 1 p N 2 p w u N w u s y C 2 - t i F t 2 l 8 D o s k k E i 1 i h Q 5 7 0 3 C 4 s w o E 6 v _ 5 D p n S x p y 1 G q x x q F 5 z o 9 G x 5 v F v m p g D _ q x o O 3 s s V 6 3 3 U x - k u G n k 1 6 E & l t ; / r i n g & g t ; & l t ; / r p o l y g o n s & g t ; & l t ; / r l i s t & g t ; & l t ; b b o x & g t ; M U L T I P O I N T   ( ( 7 6 . 7 1 8 1 9 1 0 0 0 0 0 0 1   3 0 . 6 8 7 1 9 1 ) ,   ( 7 6 . 8 8 0 3 1 2   3 0 . 7 9 1 1 1 ) ) & l t ; / b b o x & g t ; & l t ; / r e n t r y v a l u e & g t ; & l t ; / r e n t r y & g t ; & l t ; r e n t r y & g t ; & l t ; r e n t r y k e y & g t ; & l t ; l a t & g t ; 3 1 . 9 2 3 5 6 6 8 2 & l t ; / l a t & g t ; & l t ; l o n & g t ; 7 7 . 2 3 6 2 1 3 6 8 & l t ; / l o n & g t ; & l t ; l o d & g t ; 1 & l t ; / l o d & g t ; & l t ; t y p e & g t ; A d m i n D i v i s i o n 1 & l t ; / t y p e & g t ; & l t ; l a n g & g t ; e n - U S & l t ; / l a n g & g t ; & l t ; u r & g t ; U S & l t ; / u r & g t ; & l t ; / r e n t r y k e y & g t ; & l t ; r e n t r y v a l u e & g t ; & l t ; r l i s t & g t ; & l t ; r p o l y g o n s & g t ; & l t ; i d & g t ; 7 4 0 7 2 1 9 1 0 5 4 1 9 2 3 1 2 4 1 & l t ; / i d & g t ; & l t ; r i n g & g t ; 2 7 l z p w 8 t 8 G r s 9 B 8 t 4 h E j 4 x n Q z l t n G s 9 - o B h 4 s 2 B - u n o C n 0 0 q G 4 u v T v 2 7 2 B 4 5 7 2 B r m 2 Q o 8 x g H r v 7 - B h p l v B 6 - w m B 2 u 5 3 B y k k r B j 5 n k G o p u I v 6 w E h g 0 T 4 7 x 7 B n w x 8 G x 2 y L 0 r z n H s p _ t C y u y h C o 2 t O u m 9 m G 9 x y r B i q j G 2 w x T v x 7 X w 4 s j D l r k 7 F o z 6 p 2 B z 4 4 o J _ _ 4 l F q t 0 p B 9 s q s C 5 7 8 x C k 8 _ g E r s 0 X z 9 i H 9 8 v s J 8 9 h - F o i s w F g u r x L 6 2 y v D 7 o w z M 9 n _ y G x h s 7 R x z 3 m Z x 1 i h d r n w x C v g w l H y q 1 m H x z u 9 s B h p l U n 4 6 h F v - m F y 9 u M i j 4 l K 4 0 9 1 D n h 0 l B t 9 1 - E q z g I 6 6 i 4 B 8 q t P 2 6 p 6 C i p 9 O 0 u i q H h 6 x 8 C w r 4 7 J 6 g q 9 d k - 6 u 3 B h h y _ G 5 q 2 N g w 7 9 C r t m 1 G v k i 3 L 2 6 8 u D 7 g x j D 8 p 5 h B i 7 n x D 2 i z x C 5 k 1 b y l g o R _ 0 y h B 8 _ o 1 E y m 9 a z s j 2 D 5 6 x t G z s o h H 5 4 9 y G y 2 0 n G s x q u D g 2 l M 9 y i 8 O 3 l _ w E y 2 j o H o h 0 1 D q y u 6 B w q 4 0 H i u s z P w 6 k h E 9 o y r X u w u o G m 3 6 y G _ l n j z B z _ i p U v z o o e j q w q K j m p E t 0 - 3 J q 8 u T z s 0 9 W 2 z s 8 P 3 7 q 4 1 B 2 5 v i I 2 6 o _ 3 B 8 i o s p B l t r r 7 E _ h s y z B y m j v G 8 y y x C t o 2 k X s u y 0 J t 3 O q o t 2 I n k 2 c r _ m v M _ k i i L i h 6 s F i 7 8 s S l p p h I 3 y s 7 C u o t 6 E 0 x w _ J l 6 7 g F 8 _ 1 8 O 0 7 _ 5 B 8 2 7 3 O 1 p m d n m z _ C j h 3 v C q i s 4 L 3 u 2 6 C _ w - k E v j r u C 8 0 j - S l i s 4 B 2 m 1 y D i k p g F h v z q C i v l w C j z - d q 4 t e j y x y C l 9 m l B _ m i 3 E 8 o z k E s y i k C m x x c z 4 7 u B j x _ Q r z 7 T p w 8 F _ q n C g 5 0 4 N 0 8 8 r O 8 5 s o F 1 w 7 r F 0 h 7 j D 7 8 5 o C y o l l E _ 0 8 f - _ h k C x p 0 D u 8 u t B i s m 3 d l v v m J q k p l B r l 3 c 2 p p y V h 9 _ h B m o g 0 B w 9 v v D i 3 2 _ C 0 7 6 4 H i u - n S 4 m 2 j F l z _ 9 D h 8 u 0 X v g q j B q 6 l q H 9 5 v o D p u k 1 M 3 h h s H p 2 i q D g k 8 G w 3 j r E 8 g 2 7 B j g t 5 B 3 4 x 3 F n x h s Q 4 y z U - 4 - 0 F 5 - _ V 8 r z w D 5 i 1 m T 4 0 l t B v s p s B t z h 3 Y x y p k H s p x D x q p s B z 4 x 0 F 7 h o _ B h w j 7 O o m x s g B r 8 h w B 6 v t g B r 2 w m D 7 _ s E w k 7 2 D 2 w 6 r E m 5 h e u l l r B n q 5 7 t B i n p 5 N 1 1 v j I u q 8 B u i h 8 E s o w u B p t 0 m L w o z 9 d 5 p 4 g U x v 1 g u B w 3 m V y x 2 l J 8 h _ 6 T w n n q 0 B x x 9 q L 8 v - u C w p 0 2 Q 1 2 k z G m 1 p 4 i B - 9 - 4 D 6 o 4 r m B 4 r u p d s 4 s O t 5 2 l B v r k N 1 u g p F u p j 2 N z 3 y m F l _ 2 N n 8 y k C 1 7 m u C p t s u B 9 q o 7 W 6 2 u 3 B l k 3 p E 0 h l 7 F 0 2 u U g 2 j 5 u C y m o R x 6 t z F - m _ 9 D 9 j 1 0 D o 5 s x E 0 s v y B 7 m 1 3 C z 5 h o K n 7 0 6 J w 2 x h B 3 9 1 q B z 4 q y E z i p 8 F y w 0 r B 3 x j d q 4 s B 6 1 s r G y w 3 j B 0 t v i C u - o h H k p x o B k m 5 v B r - g K x 8 x j B w w k Q s u y G o z m h E x _ i n U 1 8 y 9 N y y l J - 5 q u k C 5 - v z E 1 y 1 t X q x t 9 B q h j g N t o 0 g P 3 z 1 4 D w 1 o 1 L o q p 3 F i 7 o - F u l x 8 G t t y a r k 2 k B p 5 6 C 1 l o x C o 7 B k f o 7 l t B 5 _ 0 y C l o r L z 7 l k B 6 j h 3 E k p 9 7 J 8 z k s 9 C x 4 u p B 0 1 _ O i k o Z m h x X 8 i u E m n _ u B r x - 8 E x r k P z u o c s 1 x J 8 k _ j C - 0 w D 2 0 t - F g 4 t C u 2 g H m v 3 p H 8 q r g C 9 0 6 T h q - D g 1 n 2 I k l o f v r 2 Y 1 h x i H 0 h v v R 2 h 6 - D & l t ; / r i n g & g t ; & l t ; / r p o l y g o n s & g t ; & l t ; r p o l y g o n s & g t ; & l t ; i d & g t ; 7 4 1 3 2 9 4 5 9 4 3 5 7 4 6 1 0 0 1 & l t ; / i d & g t ; & l t ; r i n g & g t ; y - t 4 0 8 k g 0 G 1 5 g S 9 l m B y p i c 4 7 h n I 5 1 4 I - 8 x Z 0 4 0 j B 1 o k u C 4 2 v o B l u 5 v C 8 n - N z 0 - 3 d v y n 1 B 1 3 r h B 2 6 n g B s g 0 L - s 3 w F s 4 k W 0 l 5 o I r u 3 r K o 2 q i C m s z g G s 8 i v O 7 6 k o C 4 v y u E j x 5 l d j k q m C y k u - C _ 0 h w G u t g 6 C v j 8 e _ q 1 Z y z _ x G 2 5 i d l 3 r b k 5 g 4 L o u w q B 9 h 4 3 C h l 7 l G h k k i C x l l Q z 1 s J q - o t G t n n k B 7 q w H 4 x l I n t s h C m v q X 8 h _ k D 2 1 k i D g i 8 l D _ z k Z h 5 n J g o q O o j i K 8 s t F n 3 6 S 5 y n q B v _ q c y 5 z s B 5 n s J q i 5 g B 3 3 0 T 4 h g H k k i c u 7 1 Z 6 2 7 W o w t U u q i T 0 n v W i z 2 m B 1 m - - B z z o q C _ 2 h 8 B 2 r u c 3 z j Z r r w h B 8 t p Q m i m n C k w - x E h x q Y m o 7 p B q p q k B l 5 m I h 6 k r D 0 m o G v 6 k o G z z z G o s 3 4 E u v t w B q g 1 o B t 4 0 l B 7 p m M g p z m D r o w z F 4 s z W 8 y r K 4 n 6 s C q s s P p y n P 3 0 n w B 8 0 4 U _ 6 u 8 D 0 k 0 t E y z k 2 C 3 g j t B z - w K v 6 v i G 5 9 x m P 4 v s v N 0 z 6 e y o m G w 3 r 9 K 4 w x _ C y v 0 v F q 9 6 h D m p k h M k x 3 Y 8 r m i D 2 j y i B 5 o j 0 D r r 8 X - 2 i t B l g r h F h w 1 m G l - 0 q D q h t r J 4 4 0 - D w q 0 f 6 m 3 _ P m k v 5 B r v p 6 D l o k Z n 2 p w C 5 g 7 g B 2 v 4 J i s t j B 9 t q 8 I 8 y 1 W 6 8 5 V u s - f _ s 6 S w j m J h 8 o N x v w z D 2 0 7 x D 3 8 7 O z m 6 5 G w u p z G w i y h H o s h T 2 8 w y I _ g 5 4 H n 3 s o G p z 3 k H 4 3 u e h 5 7 g B y v k U z v s 9 C 3 n r 8 B 6 z m y D r j 0 Y w g q 1 B 4 4 x l B w p m t C 0 h o G u 2 o z B 5 j r V k l m 5 B s 6 q B g - - w B x r o s B 3 j k h F g p 6 j B 0 j 2 q C h w w c y _ s l C t 3 0 n B u n h i B 5 5 i z J l 1 _ K r w 5 v B 7 8 j i B z o z l B 2 1 2 u D 7 n 0 L 9 m v 8 B u z 5 x K t 2 5 1 D g 3 9 p V 6 y v r C n _ _ 3 B u y m i D 1 3 p 6 B z 7 4 B g r x E m 4 o E o t q 9 B x j n Q 6 0 9 g D 0 x h M u 9 o z G u w j s B u s o m D 2 w 9 n B 5 o 4 y B 7 r t 5 G g 6 p w D - j 5 q B 5 3 g c n q 2 h C n z y m C 9 0 2 p D 6 q t 8 B 9 m 8 l C u x 6 v I m 7 7 w B g q z z I w m 7 g C k k 5 b 5 2 h W y v q o C 3 i w g D y 1 w f 0 y 8 S 9 j x J q m g 0 J i r 3 j J k 7 1 s C n g 8 4 B i 5 5 5 T 4 u l B g 6 g Z l 4 w k C x q _ s F h k z 6 E 8 q w H - 2 j 2 B k 1 1 h B i 3 i q B 5 o g j C u i u T 5 v 2 W 6 j s g F 0 z m 1 H g g m 0 B 4 z z k B 3 3 2 e _ q 0 r H 2 v 4 I m r 8 D j j y u B w 7 v m B 0 m s Z - z y f k k t w B w t q m B s u 0 L 6 m y Y 7 l y 6 B y z 1 O n j h b t 7 v u E 9 h i U 0 i y n C 8 q 5 K k u r 1 D 6 9 C 6 w g R g h n m C 0 u - l B z k o G s 0 h s E 6 g 6 o D s u v 6 B 8 1 8 9 P h l 1 i G h 4 v n D o y 7 V l g 4 j B 3 h g g D r m u w G u 2 l 9 C l z 7 6 B m u k q B i 7 t - C j 5 z R n t 5 u E x m - O y 4 z p F v 7 0 q C _ l t U 6 s o 0 C t q 4 2 P 2 - k j C 1 h l i D _ 3 p Y _ l U 2 5 l h O 8 m k k c 7 g s a n 8 a 6 m P 7 i l B t 8 - w N 2 o l y B 8 u _ v B 2 6 0 h B n n r t F t 5 h K j y i W 5 x m 3 C h j k v F 8 t 8 t B t 0 _ v G y _ 6 f - _ h c j 6 k q C t i d l 5 4 o C x n n F 4 0 l U l u j o B j w g r B w o 5 k B k 2 8 u B m 8 k 3 F k h k g D - v o x C v y 5 x B k v h i B w s x g C z 6 p v M r 7 8 3 F j 1 8 j D y x k x Q 2 6 j q E g m 8 h C m z q V x - r I w s v k F p k _ m C h _ _ 0 F - 7 h k B k - i u B o t u q F 3 - 6 6 B t p n u C j 8 l _ G _ 0 2 _ D k p 9 h O o m m 2 I 2 i m i D _ j t y B r p r d 2 j 8 V t r _ 0 B v 3 7 i B r r w u E 0 u _ m D i m k p B q w 7 7 B g y j h I u t m O 6 x z t D h s n v B m g 3 p J x y 4 i H w r 2 Y 0 _ q f k k z o I 1 v F l q _ D 7 w 7 I - 6 l C r o n O y 2 h S l 9 u B l u 6 0 C x 7 1 X v 2 g H g x u C x s 6 - G j 8 7 w C j 4 7 m C y r k P 5 n 5 - C n q w H n n _ u B 0 k v E n h x X j k o Z 1 1 _ O y 4 u p B 3 g 1 h Q m z - - f l p 9 7 J 7 j h 3 E 0 7 l k B p y p L l r 9 C o w r 2 B 4 v i t B z o E 2 l o x C t _ 5 C v j z k B u t y a v l x 8 G 6 9 h - F p q p 3 F x 1 o 1 L 4 z 1 4 D u o 0 g P r h j g N r x t 9 B 5 o j u X l i 2 z E 7 m i v k C i j n J 2 8 y 9 N y _ i n U p z m h E s l x G o w i Q l 9 u j B 3 s - J l m 5 v B l p x o B v - o h H k w z i C z w 3 j B i 6 z r G q r t B j o m d q 6 3 r B n _ v 8 F n 6 w y E r m 5 q B o z 0 h B j 3 9 6 J v 7 q o K z 0 1 u Z 5 w 6 0 D t 4 s B - w - i D k - r 2 F i p q R h 2 j 5 u C 1 2 u U 1 h l 7 F m k 3 p E 7 2 u 3 B p 6 6 6 W q t s u B 2 7 m u C o 8 y k C m _ 2 N 0 3 y m F v p j 2 N 2 u g p F w r k N u 5 2 l B k 1 u O 5 r u p d 7 o 4 r m B g _ - 4 D n 1 p 4 i B 2 2 k z G w 7 - 2 Q k _ j v C t i n r L o 2 7 q 0 B k 1 q 7 T 6 j - l J o h p V y v 1 g u B 6 p 4 g U x o z 9 d q t 0 m L t o w u B v i h 8 E u g 9 B 2 1 v j I j n p 5 N o q 5 7 t B v l l r B _ w k e _ t g s E g z g 3 D v g u E s 2 w m D 7 v t g B v t _ v B p m x s g B i w j 7 O 8 h o _ B 0 4 x 0 F y q p s B t p x D y y p k H u z h 3 Y w s p s B o p i t B l 2 o m T k i u w D 6 - _ V g 5 - 0 F 5 y z U o x h s Q 4 4 x 3 F k g t 5 B 9 g 2 7 B o 0 p r E g u 9 G l 7 n q D z 3 o s H t w u 1 M x 9 0 o D r 6 l q H z - s j B l 0 8 0 X 5 m k _ D w z 8 j F j u - n S 1 7 6 4 H 6 y 7 _ C w m 1 v D n o g 0 B 1 m q 7 r B h m 4 m J 6 h s l B y 5 1 3 d v 8 u t B y 4 k n D - 0 8 f z o l l E 8 8 5 o C y k 6 w j C n u 7 5 D h 5 0 4 N 0 0 p B _ 9 h q C 8 2 p q C 9 6 r 3 D t r z _ H p 2 l g B p 0 j 3 C _ - u x K 5 t - K h 1 t a 0 3 i 6 B 4 t 1 c j 2 n 6 F _ 5 n m B r t p m B h k o _ B i i 1 Y 3 w _ X v 8 m j I 9 0 t x C 1 _ g U h k r j B w m 3 N 5 m 7 r C n - 3 o B v w o J 7 i 2 _ B 1 v 9 4 C p m r d m h k r B o l n u B v 9 5 m B 4 g 9 I 5 g i 4 G 6 v 9 a q 9 o r C 7 l 4 y D j 7 o y B m r 4 S 4 v g W 6 - o L y 6 q o C 3 p y P k l p N k 4 y k B j g m 2 W _ 7 6 z F z 0 y 5 B t s 5 8 R 3 r k h D 1 k w k B _ z 5 J _ 8 q g D 5 9 o D - 9 q Y o _ h j B r t 4 z B o v y v D g i n m H u x 2 g B v m s W n 6 i w D g h v 5 D - 1 7 3 F q m p 6 I g j z h B j v 0 g C s x _ m C v 2 7 l B l w h m B l 4 n p D t t m g C j k z r E p p z H g 1 m j C r l k x C _ 3 i x s D o s k _ B v s l w C y 3 1 S 8 z q 6 B r _ - t F i i k 8 E 9 4 1 x D 4 _ v k E j 9 2 8 E m 0 4 i O - l 2 U p n g 9 S - z k v B l x s g E _ 8 y p C k p k 5 E 6 - 3 u H 8 2 m j C n 1 q k E t o k 6 D _ s 0 H v w - B h w 6 r C v z 5 2 C 6 n 9 R t 4 _ l F v p j l G 2 u 0 n B 7 2 2 5 P u 7 p t F 8 u 5 U 3 n o x B 9 6 2 z B k n 7 E r i 6 e x i 9 1 M s m s w F p 5 h u B 3 h p k E _ 5 y 4 F x r v X 0 6 p p D y 6 r e 5 9 n g F 2 o s h T 2 0 j X 2 i 1 t C u s l X m _ 8 1 G 2 k 8 v C 3 8 x 5 B z 7 0 i C k y - 5 B t 2 r n B j 8 2 2 I _ x j o N 9 x h 6 K w _ t k G 5 l k 4 D 7 6 4 T p x 1 s B y u 8 m B 4 m j o B m k j K 2 o g x G k 5 7 W 1 0 6 4 B _ 7 s Q 2 u p r E j l _ t B 6 v u o B x q _ I u s l 2 B 0 8 v h D n g i 2 G m j o 6 P x 9 8 5 C i 7 i 3 B 6 2 - 3 D j z p g G 9 4 0 r S s 7 x s C t s - _ D 3 g _ X j k h 9 G v 5 8 6 k B p u 1 h D o g g 5 M _ m o n H h v 8 j D l v g n B - 6 n Z m 4 4 n D v s w 2 B 6 r 2 p R 9 l j _ K u r y 0 B s 4 3 h C 5 m 1 9 Q q q _ n G p v 6 t B 9 r 2 U r x 0 b 7 v 3 x D l w l U 3 r m n D k t 7 E i 7 5 8 D u m m V l _ u 6 B 9 g 0 r G p s x I h l t L o u o L i 0 v m G l l n 1 N k v g b 1 1 9 c v p y s H _ i k u B h 0 x E y m g 3 F 8 s 3 s G 8 x g q L 4 i n 8 B 6 6 g 7 q B g 1 m 2 W y 7 i 5 G 0 t m q B h g 5 J h i x n J k 6 - 6 D m 1 9 - B l x 6 i J - l 4 g D 7 x 5 I j l p k B - 0 k 6 F j _ j c 9 q v w H u 6 x X 4 8 o - E l m - 5 B 1 n 2 2 D u n m n B n _ r 3 D 6 w s f t m p f 8 l h h B j p s M q l 6 y F p i x w G 2 s h n D z y 2 j B 1 x 8 P w r 4 r C i o 4 e l y m P v 5 p F x i 4 U 3 l r m C x o - l G n p v o B u 0 n U j 0 6 8 B u w r h F 3 n l r D 8 x - 2 I 6 p y u I m o 2 t B y j u F o h v n D _ w _ P 8 i r 5 D j 9 w H w 4 x I r k y l C w 0 1 0 C 6 g o k L x 2 g p G 3 9 s I j r x L q 9 o 1 C o 9 8 i B 3 h 9 i C 6 n h n E 7 n 9 8 D n 4 j e p u t s E 6 2 p T q 7 v z B 9 - 0 9 E u 2 s g B 3 6 _ b 0 i r _ E 1 m 2 5 E x h t o C k 3 5 1 E 0 8 _ y C 7 h s 7 B 3 2 m v J t l 7 0 B i 5 p S x z i h H x 7 2 6 B q j 8 i B w s 2 J h 1 z V x 9 2 v C 5 k q w J h v 3 _ D k t m j C i 8 l s E w l n b u 7 p h H w y 6 4 P i 7 q B m 8 V 0 u 1 _ B 5 6 j C 2 4 g B 4 - p 7 B o j z e o n 9 F _ z x 3 B 9 g 0 F _ n x U - 4 s 1 C 0 x 4 v H t o i o B l l h l B 6 h j 3 B k 2 r 7 B 5 w u z N 4 m _ R 5 8 - R 4 x w P 4 3 h h B 0 r z N v 5 7 k D _ - z X 8 i t q E l k t v D 5 u i J l w 4 p H s i m i C 8 w 4 6 C 4 q 2 t B q v t x B n 1 m y B 7 k h L k _ 8 P t u z D - x i l D w i k j B u t w o C k r x M g h n d v q _ P t l r O 8 q i o I w w 6 e 9 - r r B w 0 0 a w n 8 q E 8 3 8 x E r q i 6 B l 9 6 J 9 0 4 f m w 9 b - u t K n n g K v s - E t g 1 t B q g v a t 0 m N g - 0 l D l 1 u s B o v 9 q B p i 7 b x v q V k 9 3 m E q u 2 n D 3 i w j B q o s G l g 5 v J h r i n C x y x n B u t r k B 7 8 4 2 C k r l z C 4 n z Q k q u 3 B _ - 3 q B 8 m 5 m J i x 6 E l s 8 Y 8 6 _ H 5 l 1 Z o 8 2 G 9 r 5 w C j x i D 0 r 3 e 7 i v y C x i 1 H 7 r s M m o m c 5 q 7 q E g m t o D 2 1 3 9 C _ 2 x J 6 u 0 4 E 5 o 4 8 C _ n 7 k E 6 0 u 4 B h l q q F 4 h j f 1 n - m C j z q p B 3 x _ h D w q q 8 G k t q 3 D s 9 n h C 3 k g W w q k l B v t z Z n 9 0 V 9 h q b x r 7 T g - l x M 3 m n w B j j 5 6 I 5 4 o M 2 6 w O j 9 7 3 B x s x u C u x x 6 E o 3 m v B 8 s y - Y 6 l n 4 B z j 7 e r 5 3 1 E h w r x D h n r 3 B i x l k B p z h x D - - i v B y _ i q C 4 k z 5 B 4 g s 7 E m _ g r J _ x - 1 H l v z a n k - o P q 4 p q V 0 _ 4 y D j v w F w w 4 u E o i 1 Y p 7 u 6 N 0 t 4 T 3 4 v 4 F z 5 o E 8 6 t 6 C s j 8 r C - h 4 w C 5 h 8 o B s 6 9 2 C 1 6 q O m l 6 6 B 6 n 2 9 B 8 0 h S o z 4 u B j v 0 v D i - p p D 0 z 4 2 K x w - u D i y i 4 C _ l 0 m M j 5 - T 2 r i 4 G l o h 1 C 4 u j z L 5 j 6 6 W 3 1 p U k 8 h C 5 5 m 6 B z 5 9 R x 1 3 y L m v _ g E w x u z C x h 4 d u u h _ G 9 4 q - F 6 1 y 2 L n 1 i 3 C u 1 v g B 2 8 n X 9 t v y C 0 _ 1 x M 5 l g u D l q q J n u 1 u B 6 u o - E h 6 - z D t 3 p F v x m k c u n - o R p j 5 s K t u l v B z 7 l s K 2 m x h B t m y 7 D r j n I 6 x 7 x B m j 7 p B 9 m _ v B 4 0 t x B 9 8 y k B 8 4 2 4 B k 3 4 p B 6 l 2 _ B 2 r 5 w G x n q _ B q y n 9 B s h 3 o C 3 k s 8 L v - 5 h G x k 0 6 B 3 v _ m C w n q h B o g l o B 4 3 k j C g v x o B 5 0 w 6 C i g 4 o B - 5 n V r y q N h h 5 5 S z w s l B j m k m F w - 5 3 D 8 k l I 4 n 9 B r o 3 5 D t j k j G t 9 _ G g 1 n G 9 j o y E z 2 1 i a u p m - D - g t V 8 h v 9 B l u - u D o 2 s G w h 5 n M h y s V p q 2 l C k z 5 z B h 7 _ J x z 4 S v k 8 D 0 s w k C _ g 1 c s 4 v 0 D l i v 4 B _ 7 p r J 2 i n m E j 8 s 3 B n h 9 1 B t 2 x 4 D m x x M 8 8 4 I g k - i C 3 l y W - y _ D - u m G o r 7 n B 0 q 6 z B h z u E h n 8 Y i - - R - n 3 s D 6 q n k D 9 3 m Z i j - l E - 5 p h C 8 t 3 h C j _ 3 g B _ p 2 j C r 3 q 9 C h 1 i q B _ g k g B w 9 l s G n 1 q H t q x r H 5 n u t C 5 5 8 Q 0 u z Q q - k y I g y 3 X - q 2 T 6 l y a z l z C 0 l - D _ x s B p o j R x k z L i z 4 _ H q v q F q 3 j 1 E 7 v s o L 7 p n z D j 7 k G l o w u E u g 9 J 0 p 8 _ B r _ k j E 1 j n m G g n l n B m 9 n y F 5 p 3 o F 2 n k 3 Q 8 h 3 f u i u K x l p U 7 7 1 E n 3 l H v 1 i K v n 5 K u i r F o n h N j z 9 I q s r M 3 t _ 5 B 6 r J g w 2 L 9 o z M j o j B 5 s N 8 n 2 3 B _ 7 k Z - - 5 7 D 0 t v 1 O y 8 m z J y l 1 L m 2 2 z E s q x J 2 6 u v B j j i - B g 3 0 7 C u 4 9 3 B g 8 m e p o s I j l s Y 9 _ u M z 7 0 f n t i t E v 1 _ 1 a t v - 7 O 9 q _ B r 7 p T s k 7 4 g B 2 h t s R o i _ y r C x v 1 o H g p v 3 B p g j 9 B x 2 p 3 C 8 - x z B z 3 j v B r y o R u x 7 Q 6 1 6 d j 3 z 3 B 3 h 8 V m t n j C - u r 8 D 5 g _ B 5 3 h 5 C l g s l B w p q I j m 3 F _ 0 h G w 4 0 R 8 0 q s B n 8 6 Z q p h C r s w x B 2 x v C 3 q z E 0 u 6 j D i x l 0 V z k r - O 5 v n 0 H l k j c r - q F n 5 - 3 C g 8 p h E q j u o C i o v t D g t - u C v 2 k T z 6 3 i B 6 m 2 P 2 w i a - z 8 a z o i F p 1 - g d t t 3 S 3 5 5 1 D j o 4 z C l p 4 i C r t x C t r y 3 E i v l J z 3 8 u D l h n 1 B v 3 _ 0 G t 1 4 9 B z m y I _ l m m B 5 i 4 w I - t m q M l k w 9 B 6 p u p p C k 0 8 u C 1 7 5 L z m - 2 I 4 k z s P o x 0 l P i z 0 8 D 2 2 6 w C _ l 9 Y w 1 s I 1 g n 1 B 3 2 i H u 6 1 X v 2 z j B 6 0 4 6 H 4 v 8 0 B 4 p r h B r 6 g h I p z k - z B r p x g B z t y 0 D z o n r m B _ 9 n 2 I 9 j s 6 B v _ g R i q y I 1 j 3 4 B y 5 7 g C 9 o 3 l B u x n I _ o v J l q 3 L g z m u B q v p E i 9 q 0 B z x s J g 8 y 6 E - x 0 5 G z 3 k b 4 k b _ s z D y g 6 4 H k _ n q H o 8 n W v z n - B 0 u n z E l - 3 P 4 w q 4 I 8 g g G 6 t o q C n - 1 J r y 3 s B 3 w 7 S r 3 7 n B m y o q C 1 r 2 0 C n 7 8 Q 3 - z u B 4 p 2 F w 6 8 w J p r 7 u B m z l r B n l j e - 6 y 4 H r i k t B h - n M p l s I m k n 7 B 4 t _ _ B g p p i E r 4 - Y v r p J x 7 k Z y s 4 1 D 9 s t I m h q d z 4 s D 8 6 z E _ o D 3 j 3 G 2 2 w 1 B l x 2 v B j 4 x C v 3 s L 9 l _ a l i n x B n j x E m 5 d u y x 5 B 6 h x N 5 0 r t B 8 3 v 6 B y j j g B x 9 p Z z r x 6 H p v u K - g 0 6 B _ y x 0 C _ y k K v 6 8 3 C t q r G 2 7 x l G 1 u z 3 E - y l n C w 9 7 1 D p v _ L 3 9 q 5 D 1 3 8 g D _ w k K t 2 v N 9 9 x K 7 m x C 8 k Z o z R y h g C 2 4 t 1 B 2 s - x B r y i k C 3 2 s q C 3 n 8 5 B j 5 g N k k m n F q p v i B u y 2 p C 8 i 9 D 3 v m X 2 i 0 s B h 1 5 K k 3 m g D 3 p w n K k j m 2 F - q x O j k s I t h y F 9 t o Q h i 3 G 7 m o 8 E w z 7 g K x 7 2 1 B 0 l _ 1 P o i 3 R l z 3 S _ m k c y p g z K r 2 o 7 W 7 g x s C q l k 3 B h g 5 l C w - s J t o h 3 C h 8 w Y p u v z G v _ q F 6 2 8 k C y q m O n 8 5 h H 8 g p w D n h - l G v 7 - l G 0 9 4 1 O 8 5 - E 0 - n Y 6 j 6 q C 0 i k a l 9 9 T x x - I l o j M s l j E s 7 m E x j r R i _ 3 X 6 5 9 X j 8 8 J h 8 5 u B t u 4 C g l 9 z E 6 l _ - C v 1 2 g C h p S u _ l m E n - s w C j j g I h j 4 K 3 m 3 H 5 j v K u _ i Y 9 m u o C 0 r 9 z B p r p w B - i k R s t t F 4 t m I _ 1 v N n 2 5 N r x 7 e 1 r 3 P w h h G w 2 l M k - u k D m 3 0 J _ - u c h y i D p 6 z - D 5 h p z B 3 k 3 r C 3 _ g 4 B l _ h h B l t 8 P 1 w l a i s 8 k B - h x k I n 8 z I k 6 j 2 D u q l n R r 2 n N 2 z x o B t u 1 Q 5 y g g I 9 8 1 T j m v M w 1 j y N _ t r 0 F 8 _ v I 6 6 o 7 B k 5 6 2 I r 3 p J i q x 7 B i 9 y O o m 9 - M l n m F y 1 6 1 O l 4 9 U 5 h v Q u _ 9 u B h q 5 i C i i j k B l g s S n l 4 J y 4 6 O z v m Z n v y z C 4 1 j z C z - 9 x S 6 n 8 w B 2 x r j B x _ 3 B 6 v s e i n 8 H l h x m B x h 3 E t 6 l u B u o 1 t D 6 2 7 U 0 y j a k 6 - k B l q i I n q 1 T y w i 9 C s 7 w b w x q U q 3 n R o t - C n i - 3 C m 4 x E i t x x B i q k V 5 9 p Z l n 1 W m x - w D x 5 g M k 7 - Z m n h u B 2 h s K t g 8 1 B s k s X s - 0 i C 8 t o F h l 1 z B w x 5 c 5 k l z H n n u c 0 g 2 p F s 2 6 z B q 2 m m B - 8 o N z k x D w j i G v - 7 J y 9 x P t r 0 L q p 4 T r _ 9 j B i g 9 C 2 k y 9 B _ 4 0 j G r h z m C y 4 5 b 3 8 z H 0 8 w o B i u d o 3 1 D 7 u i K o 4 x G 6 8 3 D i j u 0 B s n k h C z h _ r B 1 w m 2 C q u 0 J m v r g M z q - v B x 6 7 _ F m 7 p M 8 0 i q B u v 8 I 8 h n E z q _ l C s _ n I l 0 E m 9 i X u h 4 j C s w - X 3 n j J 9 h 5 R 3 q 2 p B 1 n p L 0 g r o D g x 5 G r x 6 M 8 w u Q p l n l D 3 r m 5 B x 7 p k B p g r D v r i t B q o 1 D w z p J j z _ k B 5 q 2 D y 9 F o r j Q 2 x u N z l 9 Q z x y D j r 6 h C t p r q F 9 g 1 Z x 5 j o B n o s Y 4 g 8 G 3 w Y 9 6 o F h v t W 5 k 9 C - j k E j _ 9 E g w 4 6 C 1 1 k U _ q 2 9 D q z v k B k 4 s u G q o 2 E 5 z x Y s t j D i h - O l u o u B 6 i x J u 8 B o z i l D u j n 7 B _ 7 3 F s r 9 n D k 1 _ l F j 2 p E 5 5 q x G 4 6 4 T 9 r n s E 5 q x 8 C 7 t 3 h C 2 - 5 J t j 3 N y 2 j o C 1 j x a - 5 0 p K h l w I _ g 6 5 B 1 q 8 Q p 3 2 C 2 - z h C 4 v 5 i B l t n T v j j a 2 4 _ I q 1 k v B h 3 k P k 8 v 8 C v m _ E r u u X l 9 o o G 5 o 8 q D 7 q 7 g J 4 m u 4 E q 9 v 8 C g i m C w r o g B 9 r y Y 2 0 m 3 B 0 n v b 7 p 4 t G h o z h B 8 q 1 f 6 g 4 l C 4 v 2 O 8 2 1 t B t y 9 q C z r w v C 6 u i j B 5 m 2 o C y 6 g J 4 6 s l C 2 q 6 I 4 2 7 4 F w h 1 I r z s r C w z 1 i B n j s I r y 7 6 C - 7 u Z 4 s 3 j B l h 5 h B y n i s C 3 k o Q l 8 6 I 1 5 4 l F 6 6 7 M 1 s n h B 1 0 4 K 4 - k u B j r g i B 2 3 x J h k 4 p G _ 3 m s D l i o L p z 2 L _ t o D q h p E y q t Q l 5 1 7 D n 2 2 g B t n n r B 0 k i R j t j y B 0 j 3 v D q u 8 4 C r w - j B 4 _ o 2 B j o p p D m h y f t 5 0 C q p g S g k 5 D u s p k B s r 8 X 7 j 2 i B l q t b 4 i 9 Z _ 8 r p H n 1 n B n 9 h b 5 _ 3 B v j r F z w M g o r B 1 h _ K r m _ k B 5 8 3 4 B u _ 1 c u o h X 2 g w I 6 5 k E j n g I i g 8 I j h _ O h 7 w 0 E l k y j B t t v C 3 u y j D z g t 9 C - u 2 E p m u n B 4 k m E m p 7 C y y 7 p D z x _ C j p Z p s j X 6 5 l 8 B 1 8 x u B o l 4 w C 7 3 0 - C y g 8 r I 3 9 y L 2 m - q B 5 6 - Z n j x e 7 4 n f r q v 1 B w 0 x X 7 7 o s D 9 k _ t C 7 8 4 T - p y 0 D v r 0 n B n 8 k n D x q g I _ w 1 I 4 p m V z x x v G g t _ V 0 p O y p E 7 m 2 C v s q H g t 2 g C y g o O - j j C w 3 x X z j l w C r s 7 S j 0 s L 5 u s g B o h x b y z q 5 B 7 7 s g B w v 8 N v t x r B 7 o t C 5 u j a k h 7 F 3 7 v M p 4 s t B 6 n k I 3 z s t B 9 h j J 5 r z M 9 h _ a i k z q C h _ w x B h q v I 2 5 k B 0 w 1 T 7 o 1 6 B 8 3 y - C - n p 3 D p t y k F w 6 k j F 3 _ t o J u - j o B k 1 q D i k 3 o Q - z 2 p D m t x y J - 8 v i E s s l F y 0 s a p s l r I y _ 3 E 2 q y 1 I 0 1 w 1 B 0 3 7 H l w 9 D x - 5 o G v p 0 K v z y E n j 8 X 5 q i m B - l z z B y 1 2 f 6 2 p _ C 9 j r p C o s 6 X 5 x 7 D y j 1 w B p p r u B 5 1 o R 7 r 9 G 1 p 8 y D l r h G i t y H 3 0 5 8 D n j w I z k 3 E w q k 3 B m 8 5 X r 1 h m G y t 5 S u z r 3 B 5 j 3 W 5 r w - H p p 5 y B m 6 3 m C 2 p l o K - x i E y g 2 8 B 7 p 6 p B w 0 6 F x k 3 Q p g 3 b q u C n 8 5 e 2 h m H t o q _ B q u s _ D u v p J 3 s g S p 2 y p B w n g n C g l 4 L i - x y F s i w C p x n C y g _ v P 3 z 3 C m 8 _ 9 D r w u S i h k z C l _ l t C j u 0 N w t 6 P n 1 o p B m k 3 H v y x 8 D _ u l S i t o - C o t 0 r B z q m g B t - j h B n v 7 r E i m 2 Q s h 9 0 B 1 0 g 3 B t j k K z 0 K 8 w w G x s H y 8 1 n B 8 l z V h 5 D s q u C o 2 T s 7 u m C n y t 5 G h m 1 q C 8 j _ m B _ s y Y 6 6 h 2 G j q m p B q n p I w p m g G j y q Q n j i - C 2 1 k g B 8 _ z _ C q 4 u p a p - 5 I _ w j P z v o z C s h 9 j b & l t ; / r i n g & g t ; & l t ; / r p o l y g o n s & g t ; & l t ; / r l i s t & g t ; & l t ; b b o x & g t ; M U L T I P O I N T   ( ( 7 5 . 5 9 4 2 5 1 4   3 0 . 3 7 7 6 8 4 6 ) ,   ( 7 9 . 0 0 8 6 5 3 1 6 1 7 7 1 7   3 3 . 2 5 5 8 6 8 ) ) & l t ; / b b o x & g t ; & l t ; / r e n t r y v a l u e & g t ; & l t ; / r e n t r y & g t ; & l t ; r e n t r y & g t ; & l t ; r e n t r y k e y & g t ; & l t ; l a t & g t ; 2 7 . 5 9 3 3 8 9 5 1 & l t ; / l a t & g t ; & l t ; l o n & g t ; 9 6 . 1 0 7 3 7 6 1 & l t ; / l o n & g t ; & l t ; l o d & g t ; 1 & l t ; / l o d & g t ; & l t ; t y p e & g t ; A d m i n D i v i s i o n 1 & l t ; / t y p e & g t ; & l t ; l a n g & g t ; e n - U S & l t ; / l a n g & g t ; & l t ; u r & g t ; U S & l t ; / u r & g t ; & l t ; / r e n t r y k e y & g t ; & l t ; r e n t r y v a l u e & g t ; & l t ; r l i s t & g t ; & l t ; r p o l y g o n s & g t ; & l t ; i d & g t ; 7 8 0 3 9 9 7 5 6 4 4 3 2 2 8 5 7 1 1 & l t ; / i d & g t ; & l t ; r i n g & g t ; q g m p y i 2 h v I o o w 8 Z 7 q s s L n _ 9 g E 1 j y k V v k _ o K 7 6 6 J x w 0 - a y 7 j 4 b 9 t - y M q j 9 z M t 7 s x r E k 3 h 0 K 1 n 4 4 S k u z 1 G 7 p r h t B 9 3 h 2 U x m k p h B o 7 h 2 I - 8 4 j E 6 1 2 r I u 8 v 9 g B p i k 2 M 8 x 4 h W 6 l r k E 2 p u - R 9 y m i M 4 k 4 m L u v g l O x i x r J z 2 v l O p s n k C z i p 9 q B 8 8 k 9 H l t z x k B r g 9 3 I - m r g J z o 6 9 F i h 5 4 G l t p v b o m 6 9 S - g 8 y W n 8 t s N p y 1 i w E o 5 5 m i H o 0 9 2 K - g 5 3 C 6 l 0 h n D n q x u M l t 6 o J z n 1 g 6 B j v 5 o L 9 p 5 o G l 3 4 k M l 2 5 - P 2 9 9 7 V s w g 4 F q v 8 j H p m _ l Z 8 p v E p y w k K v u g k N i 8 4 b g r 1 x U 5 u 9 4 D w 5 n m Z k q z 9 L 6 q z w K 5 x k y I t 4 r w P 6 2 7 8 Q m - 8 9 X p w w m S z w 9 w Q 7 1 l m O l g h 3 U r 4 9 0 O v 5 i r I 9 g w s E n w - w R 5 z t v J 0 2 6 h s B 6 o t z K 8 5 n h D 8 2 h x Q q x j r G y 4 - 2 L x k 7 m Q t - o 3 K - j 6 x L 6 6 z w P 7 y z j Y 5 k z u M 9 g 4 n M t j y 9 P i v q q P j z x u G h 1 6 i i B y 5 1 g M n 0 3 4 Q _ 4 n h B h 8 j t D k 4 k o N i 6 w 9 B s z m 1 Y 4 q h 0 G - z v 8 P m q 7 6 d j m 4 6 J j s i u H 0 7 6 5 B 7 p 9 p S 6 q m h j B v k x 0 m B q g 8 9 t D 4 4 - 4 R p o 1 x o B z k v m Z v u g l H 9 _ m g X q 4 l 2 u G j 3 n q W l 2 8 2 B 3 6 - t P w t s - C 3 0 g j B l 5 q w M h h r 3 F i g 4 v I g y x 3 M 8 7 m y K u 8 r t R x l q e h j s x I g 0 j o S v - r N y h n j B 7 - x i B h 7 0 1 R 1 1 g t B 4 - 6 s H s 6 - 3 I 3 8 0 6 d n 5 5 5 G n v x q K 1 7 t D y _ 6 u B n 3 5 5 B 2 s l 3 B 0 q l 0 H l - v 4 M u i 3 4 B t 3 y h X t 0 6 3 O q p g - O k 5 v g U v j 6 9 B h s z g H 3 6 h 3 K y t t 3 S v 1 v t C 8 1 o - C 2 0 o i H 7 n - 1 B 2 j 1 8 G h 3 l s S w t 7 y F n w v 1 b 4 y j m 5 E 9 q - z C v m m w E x g 8 n H r v w p M n k u H i r n 0 D h i j o C r v o x N h l q m B y k 4 1 k D 8 3 k 0 e k 5 m o p C 7 p t o 8 H 2 r o 3 1 B j g h i H 0 m s p B k 2 l z u C 2 r 5 _ J i _ i 1 8 R 9 t t V y 0 w o E 3 t o k g C n z g 4 R z _ 1 q r B 6 j v k F - q r 1 D y o i 4 Q u - l r N 8 t q 9 U x 0 j 3 I n q 8 j o B 4 s w 3 u F _ - 7 3 w E n n o h 5 C m 8 t h s B - _ w v t I n 1 9 s b o 8 w - 4 C u 5 x 5 l H 1 l w v o W s 9 1 9 2 B w p 4 j J h i 0 n L q z 3 s 9 F j l 7 h 8 T 5 q x v E p 1 8 _ E 1 k s c 0 k 8 7 B t r r j B n 0 g n B n r s r C s m n 5 E 2 s 3 k E s y v z E q g h I u t h n C t n p w E l g t 4 K 3 9 4 q H 8 k 8 m y O 1 x x n g C m 7 h v 1 O g i g 3 F g 4 k _ T 6 - x Z - _ 4 T j w j q D 1 _ n q B k 2 y q C 9 7 _ X z i p I g n o P s h _ t B t i 0 f j y q y E n k k 2 C 4 8 _ i D u j i H i q 4 B 6 z o J 8 - l e o - u v C - p _ 2 B 2 0 4 T w l o y C 3 7 y b 5 1 q e 6 j 1 L u 5 y j B l x 5 k B z s s E m 3 h I s r z F 2 o y N 9 7 7 h B t v r C n m n x B 7 h x g C 7 y 0 Q z 5 w j B q _ w J s 0 t E m g _ y E x 3 w i M 9 r 0 4 H n 0 0 1 J g 6 w 4 D u q 7 r D x j _ o G v 9 x I 6 2 m e u j x k B 7 7 x l B s s l 2 F t 9 g u J 7 - _ 9 J - l u m E 4 j _ S 0 n y S 4 1 r j I 3 l v W 2 p 3 j C k 6 n L r 4 p p C 8 9 5 d 1 m m I n v r I j 3 0 D 5 s q r D l - s Q j y w D i - 7 d r n i 8 B z u n o B l n s a n g o W g g 0 D _ o g E v - l O 1 7 y S u g g 8 D x o 3 q C y 9 m g C x 4 t V z u l w C 2 x l a g g 5 H 9 _ 8 X x u 1 J 5 r 9 F j w 4 t B p 8 r K 3 - k E _ 9 9 _ B u 5 5 5 B 6 x v k C j 3 4 l B k u 8 N 6 v 7 L h p 7 6 B m 4 m 1 B 9 o p J u 6 q L _ 3 8 p C z v W 4 o J g r 3 N o - 4 B u u m B z _ 8 M x 7 1 r B g 5 q 1 G g v m v C 8 4 o 1 B n v m q L 2 z s I w p h k B 8 6 8 s I p t 0 m G 9 3 q I n - 1 8 D k 0 2 8 R s 4 r u B z n n u C _ i 8 p E 1 j p n B i j v 6 C u v 2 j C g 9 o y B - 9 h u B l p j i I 8 m i a 0 j t y D i r n M 6 g 7 v B w 7 3 O 9 2 9 E 1 n 1 _ D - s y d j - r 6 B 3 s 3 4 B i _ _ 6 B z 2 1 L q 4 3 H x 8 q a h m g S q k z W p 5 5 u D y 5 j t E l x 8 L 6 v 5 b t r r r D 7 _ m t B 1 - - S 9 m h N g - u 9 B r j i D 0 9 w G 5 9 y P v t x G y t k g I y u w z B q 7 7 r J p 6 h 3 B i 9 o _ D 7 x 3 - B 4 o j b n z w i C h i k r B r 8 q q D 5 v k N 8 z r D _ 1 1 v C 1 4 5 I g p 5 f - s g Q 7 _ m M x 9 y I x 6 i U s l 7 N j x o N k g q U p q x R 4 n w k B 1 4 9 1 B v _ 9 C j k w d j z y t B j 6 r J n i v Z 1 v h v C 2 8 l r B k 9 n 5 b 2 g k N y x n Q r 6 6 3 B l x l Q 3 k y h C q 6 n Q l h p P v p r G p _ 7 8 B 6 1 1 x G v 9 l X 7 o w J m p p l C 1 s s E k t 3 i B g 4 q W 9 l j p C 1 7 g U 0 l y e 9 2 _ i B 7 5 j a 6 t i N 6 2 5 1 I t - z c v r w f 6 w 5 m B - - 4 6 I 5 i 3 D 5 m j B o 5 2 G v q r C 1 o x L - k 9 C 4 0 1 l B q t o B p 6 2 J 6 _ 7 s B q _ l Q p t n b 1 5 4 D m 0 n M 4 3 5 V 9 8 k P l t t t C h 5 - G w 9 i 0 C 1 1 z s B - 8 s i B u s 9 u O n l y f g 8 - u D h 5 _ 1 B q x k n X j u 1 p B p t u 4 E w 5 o G - 8 3 T 4 v j C n t 8 I s r e 0 o h Q 5 m _ d l 1 h G z g n _ L q s i J z 4 p z C 0 z g B k j t 7 C 1 g x 4 C 0 3 4 Z r j i 1 B 0 t p B v 2 o E p 6 7 u B 1 w 6 t B 0 9 - o B r k x f 7 n t K x r - e p 8 9 M v v t G v 2 h 0 D i 6 q i E q r - o C o q l n - B _ 1 g B z l u t B n 4 v e w 2 l h C z h v E _ 3 l - B 3 i t 7 F r 4 o m C 3 0 q E 1 8 p n D j v s a w o y t B n s m l C o l m u B u 9 - h C 1 _ z F 6 5 _ T 6 0 m I g m t W t 1 z N 1 0 - a _ y j F w h 1 E 6 4 n R 7 g k G 5 6 4 E j 1 k Q k q p 5 C _ 4 q V z 4 v 6 B h l 4 q G q 1 v k E 1 q h o C g t s W h w k a 8 o j H u u 2 d m i s x B - 5 k N u 0 i Q 6 v w R t r j h B 7 s 0 X m 5 6 x B 8 - w S k 5 o S l v 2 L 6 q 9 N u 5 3 3 F l 5 m 7 C m - 7 t B v u 2 Y - _ p a 2 w r 7 E z 2 2 4 B 4 1 n X x j 1 _ D l t 9 M v v g u D p y p K v n r N x s t g B k n l L p y 9 L i 2 8 I w h 2 N r 3 v 1 G z r u i f n - t h F 5 3 k m B g l p E 7 u _ n E u 4 1 Y 2 7 4 c - 1 u U v - k M h 1 _ 3 B 2 o p O 1 n 0 _ D w 6 i n h B z k 4 2 F l j z j Q p w m 7 C 4 _ r o M t k q n B 2 7 p F 3 1 u W i p t E o _ k S 9 n 9 h G p i 5 D 8 q 8 M z z o K 8 4 - D 0 y 9 q F y i x p H - 8 k r B r 5 2 G 6 6 _ J 9 5 x I o 8 0 c p 6 o Q 2 q g P 9 y h 4 D _ 7 q D y o n P m k n H j k 0 B x v 9 H p _ 2 B 1 p w C z q r R 5 4 - G h v 8 j B w r n C x 2 7 B k z t M r z 5 F 6 9 n H g i 5 E 9 h 5 5 c t q r f _ 6 2 P 7 t 0 w B 0 o i 5 B 5 0 g p B 9 t i L w 0 q Q m 0 n l C 4 6 2 p C h 1 w 9 E t 1 4 i C 7 p j Y 7 - u 6 L 3 q 1 R 5 9 y 6 B j x o W s x s m F 6 i - E m h 9 h C 4 i p 5 D m r t 9 B p u x 4 B g s 5 h D q 9 2 X - s y R h r 8 u k B x u v Z 8 i t 3 E x g t W y 1 _ D 6 x 0 y B 5 7 _ W w h 8 a m _ v 0 B v y _ L p w p m K 2 2 x k H t - 0 s E r 5 9 t C 9 r u s K 3 - - 4 E t - 8 u L l 9 4 m N j h y g F & l t ; / r i n g & g t ; & l t ; / r p o l y g o n s & g t ; & l t ; r p o l y g o n s & g t ; & l t ; i d & g t ; 7 8 0 5 4 8 3 0 0 4 6 4 1 4 1 1 1 6 3 & l t ; / i d & g t ; & l t ; r i n g & g t ; - j k t n w y o 7 I u g h h C 6 t 7 1 F _ 7 g W l - p n K 1 r h w B 0 z - m F 7 2 6 X p 9 3 F v l 8 4 E 0 4 i t B t u - a x 9 y z E m _ x i J y j - v G p h q D q x S s m w k M t g v m B 8 i t Y y 2 m 7 B z u k i D z _ 7 g B 7 6 7 1 B j 9 9 v E j o y D o m o S 7 w 6 9 E m t q u B q 6 l m K z j i X 8 4 q i P & l t ; / r i n g & g t ; & l t ; / r p o l y g o n s & g t ; & l t ; r p o l y g o n s & g t ; & l t ; i d & g t ; 7 8 0 5 7 6 1 4 5 5 9 6 1 1 4 5 3 8 0 & l t ; / i d & g t ; & l t ; r i n g & g t ; r u _ q x m 1 7 x I y r 6 G j v s t b 7 s - w t I _ 0 g i s B r 9 i i 5 C _ g _ 4 w E o 5 1 4 u F z n u k o B 9 - r 3 I 8 r 3 9 U m q w r N i 7 t 4 Q r 4 w 1 D i x 1 k F v y o r r B z w s 4 R z i - k g C y v 2 o E h 4 v V i 0 m 3 8 R u p i - J 0 4 _ z u C 0 t v p B 3 w o i H m j 9 3 1 B v n 6 p 8 H 8 - _ o p C 8 s 0 0 e 6 w 0 2 k D l o t m B v 8 y x N g i j o C h r n 0 D m k u H q v w p M w g 8 n H u m m w E 8 q - z C 3 y j m 5 E m w v 1 b v t 7 y F l 7 x s S u x 8 8 G v 9 i 2 B u l w i H k y t - C u 1 v t C x t t 3 S 2 6 h 3 K 9 7 6 g H r h _ 9 B k u 8 g U y n r - O h w l 4 O h q g i X t i 3 4 B k - v 4 M z q l 0 H _ 1 h 3 B m 3 5 5 B x _ 6 u B 0 7 t D m v x q K m 5 5 5 G 2 8 0 6 d - s - 6 H z y h p I - 8 4 9 E y z 0 k K 4 h t r D 9 0 h U i - m p I 2 2 q _ B 1 5 1 w F w o r o C t 8 r t R 7 7 m y K - x x 3 M h g 4 v I u m 5 t D 8 9 7 x F x w 4 _ C t 2 g J m x t I v t s - C 2 6 - t P 5 s g 3 B i 3 n q W p 4 l 2 u G v x t 6 3 B y k v m Z o o 1 x o B w 2 r 5 R p g 8 9 t D u k x 0 m B 5 q m h j B n t p q S s 1 _ 5 B i s i u H i m 4 6 J 2 4 q 7 d 7 8 6 8 P 3 q h 0 G r z m 1 Y h 6 w 9 B j 4 k o N g 8 j t D 9 4 n h B y 9 S 3 n 2 h B l u 5 m a l x x p D - h u z 3 D 8 2 7 u E _ r 9 H 4 j 2 9 E q w 8 q F s _ 1 k J v v 4 o E w r 1 p F m n q i B h w w p E 3 z h 6 Q x i 5 k E j x v - P y u x 3 a 8 3 z 5 Q g 4 r y Q x y 4 0 K 9 0 6 _ O 0 k 4 h a t l - k R x 1 p u B 5 n r 0 E 8 0 v 8 O q m 7 t J 5 z 9 j n B 1 t o 3 H _ x m x B 9 h k - B - w i 9 C 8 5 k o o B x z g j b 3 7 6 k 7 C p l y y I 4 j k i F i z i l B 5 k 9 8 I - _ 2 U g 5 y u I p x r g D - _ m 5 E k z y 5 B - j 9 o 7 B - i n g Z 2 l k w B 5 j 9 v 7 B 8 x h r M m q u 5 M 6 l 8 v C 8 g k z G s - j u n B y 9 5 _ Z 8 z x m S j o y 9 B 2 _ s 5 G 9 7 3 0 K 3 m j 6 S 8 h 7 v C h h w i D r p m 5 G 2 q r w C u u s 3 F 7 2 z h S o 2 j v F h 5 3 - b l p v u 3 E x j _ 7 B 0 r 2 q N - j p 0 C k z 8 4 J 5 l 3 K p 0 t l B p 6 y s G h k q n L t - 5 u C y 1 7 u y C t k u 2 n B v 5 q 1 o C n l s 7 r C 3 3 x t z B 6 5 s k Y 5 2 l p a 0 m s p B l 2 _ - 3 C n y t 3 x W l 6 q u 2 D 5 o l 5 N i g k 8 F 7 l 0 9 j E z t p V x w n o u B x m t s O o q j i B h m l j S _ s y 2 1 E x 7 l _ y C v 3 r 9 Y - h 6 u i E h 5 u g f s 0 q 9 z I x 1 3 y e & l t ; / r i n g & g t ; & l t ; / r p o l y g o n s & g t ; & l t ; r p o l y g o n s & g t ; & l t ; i d & g t ; 7 8 0 7 0 7 9 5 1 2 5 2 4 9 4 1 8 2 8 & l t ; / i d & g t ; & l t ; r i n g & g t ; u n 6 j v 3 h x u I i 5 5 1 M x x r n C w i 4 q D o w i q D s r 3 k I o 2 j 8 B - r m z C n h _ _ M w 9 m j L 3 i i j E _ u o _ E x r o O 8 l o _ L t g x 6 M z 0 q t C 1 i 3 t B - 6 w x J u l p U v o 8 s D 9 o s W g r 9 z C r g l 8 L t s n N q z - g D s - q k M s m h x B k l 3 8 C 4 u k p H 3 u y m C u p _ l F o 2 _ h D u 9 9 i P 0 1 9 h F 4 3 z t X 0 l j w E i p t w H u r l i B t _ k u B 0 _ 9 z B m j u u B g _ q m B 2 j l Q 4 w q v B p 2 j 4 C g y i w E 6 7 x O m l _ O l w 0 4 D 9 x k w L k i q u E u l q m B 4 w 1 o F 0 n y 0 l B 5 g 2 L l k 4 _ D 5 q x q F 5 u 9 3 B 9 m l _ B j l j j E s 5 s H 6 i p 6 I 3 s - Y 7 w - s F j g 2 W 2 9 5 x H 2 k w H 6 5 3 G m u p I m 2 - G 0 8 o a 6 z U s n n F 3 6 1 S p 3 h O n 2 _ P 9 l x 1 L g _ g u B m 3 _ F 1 0 g S 3 w z 3 N 0 m z M q i _ 9 C y 2 9 l C x t i L i g w Z v 7 4 k C 0 u n u B n r r u B 2 v p z D v q u i C 5 2 j y D - y 5 N p 6 5 m B p p k s M 5 m k Z 5 3 5 H x 4 8 4 B 2 k p h B 5 p q c v m g 8 B l k p w F h 1 1 4 F t p n U 8 i 7 3 B t v w t D r y 5 I r q 8 6 H r 9 - O o y 7 V z 1 p w E j 8 0 - B _ 5 q o E z - z 2 s B y 2 2 C 1 j 0 H y 5 8 2 B u 8 y G 1 7 w I x i - 4 C j 7 x e z 8 l E h u m u H m i p 4 B u - 6 w H s q 6 8 B z 5 1 D z x 5 N g s i M q 3 p w D h 2 v 7 B n 5 w v E v 4 3 C 8 h 1 6 S 1 7 6 n G g v j 9 E q 4 - s D 6 x 3 q F 8 _ 4 w C 3 p o i K 4 v 8 o C y u _ k C r z r e r u _ _ B t x 7 i F u _ q q P 8 r s x F k o u G p r 4 i C 5 4 s R 8 g p 5 F 9 0 l q B n r 0 E 9 r v o M 4 z g 4 D t 6 9 t M 9 8 s 3 F j x o l B k u n 1 T 7 - _ _ C k 9 q 2 J 9 y r x B 9 t 2 y B j 0 k m F 8 t n J n n z v C z 2 r a 4 l l 5 H w w 9 I z q 8 h c n 4 m 7 F 8 3 h x B q 2 8 z L 9 v t 1 B x r g y B s s 3 t C q 0 7 4 C 7 w p t B 7 u s q E 9 k 8 u O m - z p C z 5 j g B h m 1 - B x 4 v h D k v p p I z g w _ D 9 s 2 I n 0 s j B q n o c l 9 h e 0 - 9 p B _ j w p G l k - v G w j i n N g m m 7 B 6 s z g B x 8 s u B s o Q j i 9 h H o x s i Q u w 3 g D l 1 z n H w m o r F _ t k h G 2 2 4 s T z 0 _ 5 C i m 8 U s o h z D 5 l - _ B 6 u r n B 3 1 j d 5 5 7 K j n p M - u 2 i B 1 9 1 u D w u o y B j g y 6 O k 7 p g B 4 6 w 6 B y 5 r 6 x B z 7 9 6 N m 7 r 9 C n p 1 J t 2 n r V g j 6 q I l u 0 _ G _ g w y K k u k s C 5 2 r Q s 5 8 r T 7 g h M w l z M w 5 r m M k s u x V h n - V h 2 r m n B h q k i B 5 9 x l D t i m L g k n 0 B n 6 t n C z m m S _ x - e 4 - _ v C o g j o B l k n T r l 4 Z x v l Y t m 2 4 C s 7 i I 5 u _ - B k j 0 L m 3 t y C 4 2 l _ G 7 p p H 0 k x O _ p t D v 2 7 H 7 8 7 e 9 - i 8 B x i 5 v J k m 9 H h y m m B 7 t w Y 5 v m w G u z 5 C r s z i B v 7 p z B 2 x p s D 1 7 p Q 5 s j F 8 7 w 2 C 0 k x I g - p g D r - t P i l 8 w G z s r E q o m y H z m - 8 D _ 4 0 F 4 5 s E n _ i g B 0 k v N u v 9 t C 9 5 2 x C s w x R s 0 t h B 4 v j U o 9 2 N n w t C u 3 y v R z i 5 o F 2 0 v r C 7 9 w c - 1 0 b q q 0 6 B 0 y _ y C t g 3 8 B z 9 8 f y - 3 6 D j 7 t y E j l 1 9 B 8 p v h F 6 u u _ C 7 z 5 v F 3 s _ q B s q n 1 D z o 3 v D z 7 l V k 0 t 0 M y - 9 s D t v n 9 H q j m n H l s z 1 E r h 8 _ H y j r 3 J o v q 8 C k w 3 s B u r l i I i 8 u n B z s t g D o p j c 8 l y J p g n s G 5 7 8 _ C q k t N 1 j g q B 9 g l D 9 k h i B - t z i B 4 n _ u D 4 p 1 v E g u 1 Z i p u W i l - q C v o 7 v B j 6 g i E - v j 4 C o 7 v m J 3 o l p B 1 - 6 F v w y e r z 8 L u 9 5 i D z y h q J i 2 j b 7 - q I _ i s K t w 4 o B - t 0 T r k u h 1 D m t 6 _ L y k z 0 G 9 4 q i P v w k X q 7 u m K n t q u B 8 w 6 9 E p m o S k o y D n 9 3 v E v l 4 1 B 0 _ 7 g B 0 u k i D z 2 m 7 B 8 z q Y u g v m B t m w k M z h s 4 Q 6 - r g M 1 k q i i B n t q u G 6 s - p P p 6 m 9 P p k u n M t l p u M v 2 l j Y q 2 o w P r w w x L h 3 - 2 K l 4 v m Q 6 i 2 2 L p x j r G 7 2 h x Q 7 5 n h D 5 o t z K z 2 6 h s B l 9 k v J r 1 z w R 8 g w s E w 5 i r I s 4 9 0 O m g h 3 U 8 1 l m O 0 w 9 w Q l u k m S u k v 9 X 7 2 7 8 Q u 4 r w P 9 o 8 x I q l q w K 0 x p 9 L o z 5 l Z 9 _ 3 4 D 4 w o x U 6 n 2 b z m 2 j N q y w k K 9 p v E q m _ l Z 6 9 0 j H s 3 5 3 F u 2 w 7 V m 2 5 - P m 3 4 k M _ p 5 o G n - v o L n 2 - - 5 B x 5 x o J 7 q n u M i v 3 g n D j r 0 3 C g s 0 2 K g o v l i H 9 z z h w E j x j s N 7 y u y W w 8 t 9 S 5 y 6 u b y 1 x 4 G u _ q x d 3 0 0 3 I h q i x k B s _ 8 8 H 3 x 2 8 q B l o j k C 0 2 v l O 1 t o r J _ 6 1 k O 4 1 u m L x 4 8 h M _ p i - R 6 t l k E 8 o r h W 9 - 5 1 M m 1 - 8 g B i w u r I r l z j E w w 5 1 I t 8 z o h B p 8 0 1 U v q 4 g t B l u z 1 G x - r 4 S k w 4 z K p u r w r E 6 h z z M 5 s 1 y M 6 _ 0 3 b t 6 l - a 3 o 5 J r i 1 o K x j l k V z o 4 g E v 5 i s L 4 7 h 8 Z k h y g F m 9 4 m N u - 8 u L 7 5 5 4 E q 7 l H 8 3 6 H 3 3 i - J s s u g B 0 z 2 j H t 0 - U 2 q - P k 9 i X w t p H x 5 u t C w m x b y x 7 i J 4 4 0 _ B x _ u r C x v 9 7 F p 1 o u D r u 3 C 1 8 s O q n q h C t w 0 q B r 4 7 u E x h p k E s 6 l 7 G x w q M 1 o Y v z o R 5 y u Z v p r q M & l t ; / r i n g & g t ; & l t ; / r p o l y g o n s & g t ; & l t ; r p o l y g o n s & g t ; & l t ; i d & g t ; 7 8 0 7 1 4 8 3 5 2 4 4 0 6 3 1 3 4 2 & l t ; / i d & g t ; & l t ; r i n g & g t ; 0 z l u k 3 l o 7 I 9 g 5 N g 9 O q k r L p v Q & l t ; / r i n g & g t ; & l t ; / r p o l y g o n s & g t ; & l t ; / r l i s t & g t ; & l t ; b b o x & g t ; M U L T I P O I N T   ( ( 9 1 . 5 5 5 6 1 9 9 9 8 4 4 5 5   2 6 . 8 8 6 3 2 9 9 9 9 7 3 5 4 ) ,   ( 9 7 . 3 9 7 4 4 9 9 9 3 9 1 8   2 9 . 4 5 1 3 5 9 9 9 6 0 3 0 4 ) ) & l t ; / b b o x & g t ; & l t ; / r e n t r y v a l u e & g t ; & l t ; / r e n t r y & g t ; & l t ; r e n t r y & g t ; & l t ; r e n t r y k e y & g t ; & l t ; l a t & g t ; 2 4 . 7 3 4 6 3 6 3 1 & l t ; / l a t & g t ; & l t ; l o n & g t ; 9 3 . 8 7 9 8 7 5 1 8 & l t ; / l o n & g t ; & l t ; l o d & g t ; 1 & l t ; / l o d & g t ; & l t ; t y p e & g t ; A d m i n D i v i s i o n 1 & l t ; / t y p e & g t ; & l t ; l a n g & g t ; e n - U S & l t ; / l a n g & g t ; & l t ; u r & g t ; U S & l t ; / u r & g t ; & l t ; / r e n t r y k e y & g t ; & l t ; r e n t r y v a l u e & g t ; & l t ; r l i s t & g t ; & l t ; r p o l y g o n s & g t ; & l t ; i d & g t ; 7 8 0 6 5 2 9 1 7 2 5 9 5 5 0 1 5 8 4 & l t ; / i d & g t ; & l t ; r i n g & g t ; 5 q s n p - 0 k 9 H i h 0 0 E u j 7 I l m 4 k C g i 9 J 4 t z 3 B 5 q j 4 G 4 z 4 0 d 5 g x T k 8 j n G x i 1 b 7 6 9 h B 1 s w k B p 3 - g E p v i m C m s t - S n 1 i W g 5 6 7 C j h - p D - q 8 z R g _ m x K z 8 y r D k l q 9 G s v 4 Q 1 n m q B 0 m y P p 0 5 v D m i t r D 2 x o 0 F 8 3 2 5 T 1 x j k E h r _ V 4 2 8 m M t k - I s r _ 9 C 4 u 8 u K r i w E y 2 m E - n k 1 _ B j x h b 5 - k z B 5 v j n C 9 o v 0 U 8 x 4 y P z 3 y 6 D g 6 j n F w 2 r v E s 6 y t B y p r 3 C y n q _ G 7 o 3 s O 4 - 1 7 Z 5 p i Q g g 2 3 N w y s 3 B y o 0 l D u 9 0 6 B 1 x t 0 E 2 o h x G g w w m k B 9 x y 2 B 5 q y 0 C m h o o B 4 y 4 q C _ _ z c i p k 7 H n l 5 o u B g - w h x C y j z j E 7 6 u m F l u m h X i p p e i w w z R w h 2 z o B i i k J v 0 n 5 a 6 x 2 6 J 9 h 9 T x i j Z i 2 j b k h 7 z E s h l M i 4 4 N v l h q B k _ 3 G y o l a 9 o s h B x u 2 y B w u S 3 n 2 g D s 3 4 s D n 4 y f w x x l B k y 8 P 4 u n q N x 5 w 6 B h 1 k w D - m i m F j g l q M 9 k 5 H y u 9 l B w m 1 k C r i 5 x C z r w 1 C v q i 0 B k h i X v x j 6 B w j z x E o w j b j y h r J - n t j B s s w q B w 5 3 I 2 0 g J 6 q z 1 C k _ 3 8 F 6 h g 6 L p w _ 3 H 0 u g F r 2 m 1 C s 7 2 9 k B m k p M 4 0 j 9 B y y g 1 E 0 w j d w 5 s 4 D - _ _ _ C 5 g 4 g O 9 2 i k J l z r 7 D 9 v m Y w m 2 O 8 s 0 Z m 1 x m j B s _ n v G y 2 o g C n s y S z 8 4 k F s 7 n o C v w x C m q 4 5 S i y m r Q v l 6 - G p 0 g f 7 5 5 t E y - l 6 P h g o k K p 4 _ 0 Q u x 2 _ L 2 _ 4 l G 1 y _ I i 5 8 o B y w - 5 O 7 1 q 1 I 7 3 h W z n 1 v 0 C 1 3 g d z i l j n B x 9 q q C q s y p H n 5 i k F v 6 _ 0 B 8 l 4 G k r k 3 B k l h 0 n H i t t y Q _ 2 x - F x - 4 g P 0 6 t j I 5 n r v D u - l 6 2 H h o m 6 F t i - q K m 9 u n O 7 j l q W y j u 9 H r z l l K r h _ 2 M t _ 1 _ 0 C _ z 2 k i C t 4 r m Y 6 s x 0 n B - _ i 4 W 3 h 6 t H j 4 y _ S _ 6 z z N 6 7 u h b h 8 - 9 K 6 8 x x K 4 h m k D 4 x 3 - S o p 7 9 Q t 2 x q _ B m s o p N k 8 1 k V i l 6 h g B 7 x k 7 B y x r _ C h t j j N l z s i O h 8 h 0 U j 4 3 s L h q 5 7 J g 9 t 8 H y z 5 u S n 2 1 j B q 2 i i r C t 4 3 - N _ 0 3 i O w s j u O o 6 h t C 6 q 3 x V 4 0 r v J n 0 s s O 1 j j v O 7 9 3 u N m 4 0 w L w 3 3 9 I j 3 7 9 K i 9 6 g G t q 0 n N _ s w r M l q x p F x v 6 M y - y 9 P n s l t P _ g z 1 N v w l - K u 2 w w S 9 3 9 i B 4 5 0 k H 9 1 u - R p 0 1 k I 7 p o x T 8 1 j i X t s 6 r M y h 2 p m D x r n 0 C j w w 5 V 6 4 _ 9 L g 1 _ 4 O z 6 8 _ F g t z 6 R 2 6 y p R t w - 1 B r t l 0 B i p r t B 7 9 n v O n k 4 n N s p 0 j L z 2 - h M _ j m q F 1 9 z w V s 9 - w g B y k t 8 o C z - q 2 K i g _ p J v i 2 n K x y 3 i d w p 6 9 O s w s 0 N k 9 w s L j v g 3 S 7 _ t z I j z t 9 a u v v m H v 4 o 5 p B - o v 0 M j 1 2 y T z _ z 7 H 5 g l l c w 1 9 m G p g _ w M g n n h D - n 5 g H 8 _ n z l B z 8 9 p K q y 0 3 g C 1 i 9 s N 5 v - 8 I 7 _ m 0 Q s 7 q 2 N _ h r _ J 9 m k 4 H o p i m K 4 l i 2 R i 2 q t M 5 q 7 6 M u 4 q 5 k C 4 u l 9 G v 9 o 1 K - g n r G k 0 q B 8 h t l Y l _ g h C 9 7 6 9 C t s k q 9 B w 1 r 5 w C 6 w 9 Q s v g I s 0 3 s B k j o B k v 8 g B t m l E x 2 x B 9 6 a 3 k u B 6 k 3 T 2 q 4 I v p u M 7 t G v 8 3 0 B 7 - u B u s 3 c 2 z 7 W 4 3 N 8 0 4 X l s 7 P y 5 3 G y s n D l l 7 5 B l i 0 2 C s i r H 0 2 _ I 4 t 1 j B s - o E 5 r 0 M p t 6 B v 9 1 E n x y K 2 q 7 C y 4 i G v 3 v b n 6 t E z g - E u n 6 E h t _ K 5 u u E t l i E 5 9 q B o q o H v _ _ C q q 5 B x y 7 X 3 q 0 I 1 5 6 Y 9 3 3 L 6 - u D p 7 g H i 9 3 H u 9 p K l l v F t i 8 g D 0 i 2 h B u 9 1 B 2 2 3 M m h o B j g _ D 3 k o I 6 h M p 5 v E q i n E 6 y 7 B 6 g 4 H z _ n U z s 4 e i p 9 B 9 i C 5 2 m E j k n G w 1 r O - u 3 C k m j F z v _ G i h g D h q w E 0 j 7 D k k t F h u 7 J j w q k D p w p m B 0 r 3 y B g 3 s q J s 0 4 t Q 1 u p p C g l q D o 8 n B 9 v 0 P 2 t i - D n x 8 Q 0 0 q p F s j m r B i 1 8 h C k 5 2 x D w 0 p b 3 z Q m t v D o 1 _ Q j 6 o m B 1 1 p X r 1 i j J 9 9 l j B s 0 0 I p 6 h i D 7 p 9 w C s q t p E t z s 9 F m 0 o U m x k D _ k 4 i B q 9 l y B 8 3 o m C o k g 0 C m q 4 q B 9 p - _ B 6 - s P 8 6 y D s y y s B q w r g D 8 m v l F 7 o y E l 5 z l B u 3 h T m 3 v h G k k 7 j B y u 8 j B 9 m - w C q 7 g k B 6 6 m y B u - l M y j p G 1 m o s C y z z 0 E k t o - a 4 4 q j B q 7 G x n o h E z 3 o w B m 7 g J w x x g C m o l U n 8 0 n B q o 3 D 0 s o h O i o k 4 X j 9 3 o D _ 1 n o M x h j 5 I y h 4 2 D v k l B 9 y g S 2 l m i D z w j x D z 5 g O g - k g H l _ a - 0 g l C v u j F k 4 l 8 D 1 3 7 t C 0 3 s 8 B g w h w E 5 o 7 w D z 4 z s E r 1 y E p x j j G r z o a 2 2 j x B 8 7 u C m - - B 3 2 w x D 0 x h R x o 8 R v 5 7 S 2 w v M i l x z B m - h 3 I k i 8 F t m 5 E y j l l F 4 y 2 6 G q 9 r G 0 4 - z C h 3 n b 4 6 0 d l 7 g s B x 6 y e g k _ O 3 h w o C v z 4 6 F 4 s 8 T w w 4 0 G 6 o q 4 I w t 7 X v u 7 8 S u z g f & l t ; / r i n g & g t ; & l t ; / r p o l y g o n s & g t ; & l t ; r p o l y g o n s & g t ; & l t ; i d & g t ; 8 4 8 9 6 1 4 6 6 1 2 0 3 7 8 7 7 7 8 & l t ; / i d & g t ; & l t ; r i n g & g t ; n p x v - v i 1 9 H - g p 0 B h m j 2 B m z _ p R o r - 6 R 3 3 j - F g x p 5 O y x o _ L 3 2 9 5 V t _ r 0 C i 1 y q m D 5 q k s M 0 o x i X - 5 0 x T 1 2 9 k I 5 1 6 - R 4 r 8 k H x 2 g j B _ 7 8 w S r 8 u - K 2 v 9 1 N z v w t P 6 o _ 9 P 9 o 8 M x 6 3 p F m r 6 r M 5 z _ n N q 7 h h G k 3 7 9 K g m g _ I u r _ w L - p i v N h 8 t v O z r 3 s O w r 0 v J i v k y V 4 m m t C w k u u O 2 o i j O h r i g O y m 7 i r C 7 1 4 j B z z 5 u S o 7 1 8 H t m i 8 J 3 p h t L l 3 u 0 U 5 m 3 i O 1 0 t j N i t w _ C - s o 7 B y l q i g B s 8 i l V m 2 y p N h h o r _ B 4 9 m _ Q o 8 j g T 5 h m k D 6 i 7 x K t n p _ K y y 9 h b _ o _ z N n i - _ S 4 h 6 t H g - i 4 W 7 s x 0 n B u 4 r m Y - z 2 k i C u _ 1 _ 0 C s h _ 2 M s z l l K q i 2 9 H v v y q W 2 y 5 n O x l o r K t i t 6 F u t y 7 2 H 1 w w v D s 8 1 j I t _ j h P u 0 4 - F 8 h k j R q r 8 l F p y j k B z r l 6 N j g n - B l p g n G r q q - I r w 6 g c 2 _ p o B 2 t g F p h 6 u L r w h F i 8 4 5 F n z s x B 2 h q L 0 4 h w K 5 0 n K 8 w j y C z t q z C l 1 i k B 3 _ j j E j 2 m x C z j 7 J t 0 3 t B m m g 9 C 1 t t S t n v L v u 3 R z m 1 t B g 4 g 4 H j m n L 6 n _ 5 G q q 2 n D 9 v t 5 C q 4 5 D j 7 o n C m x _ G r z 6 R k v m z F w m i J - x 3 6 Y 1 8 o n U r v g o E q 3 h l 0 E k s q m n G s k 1 u x G j v o 9 u C 6 z i y G 3 w h 9 p C i n i q 9 B s j 3 p n D _ 5 y q z C q w w 2 - G o _ h _ T q m k 7 j D v u w m O s r h h B 9 q 3 T y q j m C l j w 5 B v 7 1 5 H 4 _ x o B q q h U x g l g B 4 6 m m M l - 4 n B h q 9 z P 6 _ 6 4 B s 0 m N i o r j K y g 1 4 P u 4 n z x B 8 _ g n Y y 1 4 s C l q 7 z F 5 o w o D 7 o z r i B h y t q D 7 v s - F 5 t u U l 8 5 g E 4 1 2 m E h l - y D q u w u D 9 l t w B _ z v x D 6 0 i n D - g l s N 1 l 9 m v I 0 4 1 k N m 9 i 7 g B t r t 0 j C v g o p 3 C _ o 1 g 6 C m 8 2 6 K h x - 7 O n 8 m - G - 9 g 3 D k s i 5 L 8 _ v - G 1 - l t P _ - 2 _ B o 7 g g c _ q i m y B n _ y r H q t 6 t F y 5 0 2 C v 8 v 2 O v k h 8 G 7 2 7 j C i v 6 l D o 1 1 b 4 l _ 1 H 0 x s m E s o 5 q g B 2 m r P l h 4 i B i 5 2 G _ 5 k c 4 4 s 3 E 0 w s r B x q 8 t E g t n - C s x 9 6 D i l q t E 7 s 4 5 B p n _ M i r 1 8 B q t y L p t 5 X k 5 4 o B 6 n 1 l B 6 6 j 1 C s 2 6 5 G 3 s j S q x i y B h 7 w L k - u v C h i 1 P m 9 t o C k u x H r 4 o j B k l p G 9 x 3 d v w 3 F i l p p C x 3 - J s i l b q n t M n p 4 g E 7 h j 4 E t - p - B h x m T 2 8 x G p h t J s t x j B q 5 o t B 4 7 h J 6 v 2 O _ g 3 D 8 q h I o v w b i 1 6 B 7 s q O x g 8 j B 5 5 g W p i r 8 C x z u d m h x 1 N x 0 v 0 C 3 x 4 m B p u - k B g s v x C 5 8 x n F 1 7 0 r F g x i i E k m _ 8 C 5 8 s s J h 8 1 v C s 6 k h d 4 2 y s J k p B w 3 n u L l y v l R k 4 0 s H i n q 0 G 2 k k O 4 0 r D o _ 8 6 B t z o D n 5 3 d z 1 o E 8 v w o E - m r 6 C u k o 7 B 8 p 5 L m 1 i i K 4 j - Y z h m g G 9 k 9 7 B l 8 0 t F n q 9 M j r z y C p g s k B x 6 o L 7 2 o I h u x 0 M s 5 x N 4 8 9 8 C l 0 v a 2 6 6 C u n n z C 6 p u u D w _ G g 0 - Q 7 o z i B 9 r m f t 8 p D i i l m D j - t 6 B 6 t i V i z n p D 7 5 - G 9 r u p D h g - R 7 4 p s C q q x v C - h m 5 K l 1 1 i I 2 m 2 n L - 1 y 6 C j 2 - m F w 5 8 h C 0 l t j B j p i r D 9 t n u B t 7 y h L j 7 t O 5 n g E 3 9 v i I - t 8 l C n o s 3 B 8 3 5 i F w 1 u m I 4 p q V w 2 s x C 4 q 1 L 7 q w _ F 7 y p z U - 9 4 y C u g h x E 1 i x o D u o 8 m C u 9 x M 2 l q F o v p 2 B 1 p 2 h N 1 q 7 h E 6 s l n N z 3 l N m s 5 2 B 3 m 2 v E 2 0 s o B j 3 6 9 E o g v s D 6 q 2 j F w 1 h g h B l u 2 y Y x 5 7 v s B 6 x y 2 W 7 y u t p B v r m 0 X i 5 i t V 8 z w _ r B k p 5 K 7 z s z d h _ i 2 g B m _ g h C 8 _ 6 l Y 0 m r B j l u r G j l y 1 K 4 8 s 9 G m n i 6 k C l v l 7 M i 1 0 t M w i u 2 R o q r m K h j s 4 H 9 h r _ J r 7 q 2 N 6 _ m 0 Q 4 v - 8 I 0 i 9 s N p y 0 3 g C y 8 9 p K 7 _ n z l B _ n 5 g H - m n h D o g _ w M o 3 k n G l h 0 l c v 8 7 7 H 3 l j z T 7 q 5 0 M u 4 o 5 p B u i 3 m H i z t 9 a v o 2 z I i v g 3 S j 9 w s L r w s 0 N v p 6 9 O w y 3 i d u i 2 n K q 0 m q J 3 n 0 2 K x k t 8 o C r 9 - w g B 0 9 z w V 9 j m q F y 2 - h M r p 0 j L m k 4 n N 6 9 n v O h p r t B & l t ; / r i n g & g t ; & l t ; / r p o l y g o n s & g t ; & l t ; / r l i s t & g t ; & l t ; b b o x & g t ; M U L T I P O I N T   ( ( 9 2 . 9 9 6 7 9 3 0 0 0 0 0 0 1   2 3 . 8 3 6 0 3 8 ) ,   ( 9 4 . 7 4 3 0 1 8 9 9 1 2 4 7 9   2 5 . 6 9 0 7 3 7 ) ) & l t ; / b b o x & g t ; & l t ; / r e n t r y v a l u e & g t ; & l t ; / r e n t r y & g t ; & l t ; r e n t r y & g t ; & l t ; r e n t r y k e y & g t ; & l t ; l a t & g t ; 2 3 . 6 5 6 1 2 9 8 4 & l t ; / l a t & g t ; & l t ; l o n & g t ; 8 5 . 5 6 4 1 3 2 6 9 & l t ; / l o n & g t ; & l t ; l o d & g t ; 1 & l t ; / l o d & g t ; & l t ; t y p e & g t ; A d m i n D i v i s i o n 1 & l t ; / t y p e & g t ; & l t ; l a n g & g t ; e n - U S & l t ; / l a n g & g t ; & l t ; u r & g t ; U S & l t ; / u r & g t ; & l t ; / r e n t r y k e y & g t ; & l t ; r e n t r y v a l u e & g t ; & l t ; r l i s t & g t ; & l t ; r p o l y g o n s & g t ; & l t ; i d & g t ; 7 4 6 9 3 8 3 2 8 8 0 7 5 8 4 5 6 3 6 & l t ; / i d & g t ; & l t ; r i n g & g t ; 0 m 0 j g _ - y z G 6 8 i s r C p 8 l u n B 1 9 1 3 h E s u 5 u 9 C 0 5 _ 6 W s 7 k x N g 5 5 - o B s r 6 i t E h 7 - 2 x I 4 s 5 p K w k x - B 0 j v h E o 1 2 q I i o 7 o C 8 v m 5 H y s g 0 K 4 m p 2 D z - 5 Y v r q w C _ - o x B 7 5 t 5 F t l - m M 8 x u t F y u k 6 B j w o - H o w y n B n 1 o w C j 5 m z 9 B y 9 u W 7 _ _ 8 D 8 r m J t x 7 k D g j u c 4 5 6 m D t g u L 7 p w 1 E _ k z E 2 1 h l k D q o 0 o k D 7 8 h p 6 C h v s - j C s 8 3 l C 6 o 0 r K l 1 w t S z r w j O v v j u t F 5 u u g 9 B 9 6 3 h i D l l j 7 h K r 7 7 s 2 E j h o l R 4 n t 5 y B g 8 - u V m m 5 6 T 5 7 z 3 2 E 9 i _ r w B z 2 3 2 _ B o 7 h z 3 B o j i w n B u g 5 u i B o 5 5 4 U v w _ - g B 7 4 y o 4 B u w i t V 9 q 0 7 F 8 7 o 3 q D 1 x n X m g g k g B 6 p o j j B q z y 0 D y 3 0 t K y i u g O i t h 7 F w n u 2 N q 7 j Q 7 s 6 5 w C 1 m i 6 Y 9 6 9 t I w m 1 _ G v v g y b g 6 u v 3 C w n m 3 F 4 3 s 6 D s j h j C - 0 8 q I _ o v I h 0 y n C r p i 9 I q j q p C i k 6 r B x 9 1 P l u 4 n B v g - 2 B q 7 g h N q l o - B 2 2 1 3 O m k z X o 7 l o T 0 k q s a s x _ i N i t 1 0 w B k h q 4 m D 9 s t g j D n r r g 6 B 2 k _ 3 k B n _ g p U z 6 h r C w k w y 1 B j p _ k p C 7 - o u 6 B o v - - - B w h m w m C o y m u K _ r 4 i 7 C 1 5 i z N 2 o z _ Z 0 n n C i h n - Z o u _ 9 9 B o l y i L o _ o j a q m u i L z l 0 0 I t 7 p 2 S - q 9 k M s 9 q k I w s 4 E 1 v h q a 0 8 3 r U 1 9 1 x D x p 5 p I 1 x t s E v _ 8 r h B 8 l y t n C m 3 7 r 6 D m s t p w B _ q q S o v _ 8 X g w o u Y l 2 k w 4 B 6 u t o e 2 z - 3 f r s 3 7 L _ n 5 9 Y o l 7 v C - t p p L s n y c 6 x 7 u I v w q 4 C w y 3 a p q x - B p 3 l w E 2 g 1 k D v u t s B w 3 0 1 M k j k v G 7 t p l F z i j E 5 t n l B n 3 m 8 C h n k c 4 3 p g D y q x T 0 u p S 2 2 y e p w r 3 E 9 5 p M r w k X t 6 6 5 G g 9 i G p q v R q p 8 x D o m 5 h F 3 m h - j C _ 8 g u B x z o u h B y j 3 N z h g v B 1 x 0 g B - _ 6 1 D 7 1 r O 8 k 9 M n 1 _ 8 M k - z j C j 4 5 l B 9 5 w x - C 1 j y 6 w D y r 3 8 O 4 q s 6 P n 4 1 x P w v 1 q o B _ x _ m M 3 4 k 0 H z s v z g C _ o v l T 4 7 5 p L m g g h R n j 1 m z B x x 7 q C 4 z 6 p o C s l 8 1 f 8 j s j J 4 _ 6 8 I 1 t w l I g - 1 l Y 2 r z r C w y 7 4 V - - z 7 5 B u - q 9 5 B _ 7 z j G 5 4 9 7 K t - h q L o k u k H 8 m z l P 1 5 v g Q q l m t B r m q g B w i j o B m 5 9 m B 8 u 8 p B 8 _ 2 5 B v q 1 l B s l p i C x _ 4 k C y w m B z y g u E 1 p n v D 2 r s q P 7 5 5 m B v y r i D y o z - B s 5 7 T - 1 n 0 B 0 l 3 q B 8 x u 6 D 7 u 4 7 E 2 s k y F 7 - j 5 B 0 1 x h G u n u o P 7 p j y D 7 h k z D l u 3 o G 4 _ i v C n z j r V l w n 0 C w 6 l L k 5 m p a 9 j t 2 C 1 2 6 k E y x v h d 9 _ s X h 5 k 9 G y q y 2 C n p n p C 9 p o p C y o 9 8 B 5 k v 3 B 6 4 k p C x 8 6 n B r 5 4 Q 8 r 0 o H n 5 5 N 3 q i z M - 1 s X z y n y G 6 s 4 v C 2 0 s x B o 5 1 y F i y y 5 E r 0 7 1 B v k 6 6 C 7 y _ y M 8 m 2 6 C _ 0 4 2 C i 3 y M 2 4 w v G k 2 p j C l o s t M y _ k y C p i s w K 7 5 5 0 L h y s e 8 9 t e 8 0 8 8 X o w m t Q q y - E 2 l q X 4 1 t 2 C u 5 i o B _ 5 6 N v t _ n B n g 6 s B x p k f 6 g 3 Q z u m p F 1 t l p C s k l f v h t j B l k 5 i C v i r 2 C l i w s D 2 l q X w - u t E g u k 9 C i 7 p 3 B i y 9 x B 5 2 o L _ 1 w n G s s t 8 D u 4 n 0 D p 3 5 s B z 4 g f w z r 2 E - r r j B v i 2 n G r o 8 I s m v X g s t 2 E 4 3 j f 2 _ 6 I o m 8 i C x - 8 T 7 g 3 Q j g r j B 3 w 8 8 B n 3 6 n G j p 6 s B 2 7 u D 2 4 h o B j s _ T _ x t 2 E n m 2 I r 1 4 p C o 8 3 U 6 3 4 m B 0 6 2 x B s 9 p B q v K _ z 6 l C x 5 7 x B 7 v _ x B w 8 8 T k - 5 N i j 2 Q q 0 m p C 5 u j f 9 m i y B k m 6 s B p 6 9 T g m r j B 4 u 7 N q i 4 k D 4 0 j f z l u X w l 7 n B i h k p C z j k f k l m f t u - i C p 6 9 T o z l f g l j b 0 q - x B m 2 5 N 1 s 4 N 6 4 - 8 B h v - e p 9 8 x B i n s X 0 z r 3 B 6 u u x J 3 t n 3 B h 7 z v C 9 3 2 Q _ p 6 I 0 z r 3 B l - 5 N 6 q q 2 L m 7 m L 9 6 n C 8 - z i C i k p o G z z 5 y H o g s 2 C 1 o q X n n i b w k t j B 3 - p X p x 1 Q n 1 - E z 6 6 c g t g - I l r u j B h - i b 4 n x _ J 6 l 7 N q w k r C l 6 n k B 8 3 6 s a t 9 9 w a h o 5 n f 5 - h v B r w k t B u - t 3 C - q q w B 4 - 0 Z y p i 7 K x q 9 h B z g w z V - m r 6 H _ t o 0 C g m - r B 6 v r i F n 3 8 0 E p q g h J g l q 1 M n 7 u p P 4 p - n F n g s Q _ _ _ v Q 8 2 w J l h n 2 W 4 o j p V k o t u f 2 q 9 9 P r i k N 3 u 3 u C _ 6 v - e j 0 _ i w C s k t 6 P y 2 m q Y q 2 m s Q n m 4 1 a 0 t 9 h t B 8 i k q D q 2 7 9 S 2 i u 0 C n h l i 0 C j m u 5 i B q m 4 v v B g u k q J l 9 2 s G 3 1 - _ G t - 3 v v B 2 q 2 4 X 2 2 q g O 4 v l k D r w v m b x g j 7 O 8 r 3 6 Z j h - s E h m 5 _ g D _ 0 4 v R 0 j 5 6 E 4 r s M y p i 1 I i m o l d 7 s _ 9 y B o q 0 2 p B i q r v E 7 9 7 8 C j 7 n z l B x 1 k _ C r 5 n h P 2 i q 1 V 3 z 8 w T h i t p j B - m 2 y t D 2 n 8 v 5 B j _ 4 9 C o z g R z n 7 s m B x h t m r C 7 5 1 w I z 0 7 4 O 7 r g x i D m z 8 k o C i - 2 i j C u 4 x n 5 D o 2 t t f y x q y c 1 2 2 u E 1 v w q L m h k x o B 6 v x y W k 9 n l t B s u 0 o H 3 6 k 2 g B j 3 _ 3 f k r o z j B s 9 3 q h B 7 9 7 7 M h 3 8 8 R p w j k Z j x g v G l n z _ Q p l 3 p a 6 r 4 o e s k n M q 7 t 1 h B o 8 p l P m p h _ 3 C 3 k - w V 5 2 g t 1 C g z i z F x p t 9 D x 1 z Z w m h W w 1 8 k C s v g L x 2 4 v B z 6 z v B r r y q F 6 y 5 t 2 B 6 v w _ F z 0 5 q p D i 7 7 m 6 B 5 s _ s K n 1 u z H 7 1 _ 5 T 6 - y 3 1 B w 0 0 o B 3 v p 7 H 8 1 3 l w B 4 h _ v M p t n 5 h B 8 t 2 s R g 2 l q G s 7 m k l B 2 x 4 B v i u s S j j q i E 6 6 3 q I 0 j 9 6 K 3 6 l _ R g l 4 4 Y _ r n k J p v l j K 9 x - k H 0 p m x L _ k n l J l l l y T p 0 y j Q 6 u q l V q 8 _ v G y k i s J g o q n X x g i P r 7 p 7 L 8 t 7 w O _ 3 g u I j 7 8 x J 1 q m n Q 1 - y 2 I 1 1 y 3 L 6 k 8 t M l q k h i B 1 6 9 h O 6 k 7 i O k 6 n h m B r - o u B j z - u p B o l 4 z Q w 6 s g w H 1 2 8 7 B 1 o t x I _ 0 i l T h v g 5 Z 2 j - w E v v g 7 K q - j o E j p 7 h E 3 n j w J i 4 9 6 L l 2 v m J 2 5 n 9 B 6 2 _ 7 J 9 s _ 1 N - u h p E k k x 9 O m n y y H v o x 5 J k j r - r C w u v n m B 5 n m y - C p 9 s u 2 I 8 i q i 5 C 2 s n U 6 t q s H 7 8 y 2 U 6 h s o Q n m l b l u 5 g F 2 t v 6 J l k n w Y h q d x s q 9 a r 5 5 o U y 0 s 2 T w 3 3 r d _ 2 6 c 3 w k l C x o i 2 T v 1 i 8 E x 1 4 T 2 4 7 3 W w r r L g r r p c g _ g w a 9 p j z k B 6 2 r n D m z 7 i 9 B z 0 5 s L 1 3 o 4 L z v w r H 6 y i j - B 7 i r 8 r B 0 2 7 w l B 2 8 7 8 H h 0 m 0 G h 6 2 q k B n 3 h s U 2 5 s 5 I t _ x o L j w k 3 F n r 3 k F 8 t - y C 4 8 g 0 G - i h 9 G t z y y I h h v k Q q u p w 2 F j t 7 5 I p i t i C x s g x F x y 5 t 4 C 8 p 9 q N 9 h w w k B q 1 5 m 1 B h w v w a - 3 l _ x B h m 2 _ R h t y u f h y t _ h B x i i - w B q - 8 y m B t z g 6 B 6 h 7 n B 6 i 8 K j _ r s d o 8 4 k v B w m 7 n M 2 4 x i F 3 y n 0 Q u 1 7 y W u n k x y B - o k y P t u 4 h R 9 _ k i L 1 m j 7 4 C k s u i L n v u q 4 B 6 v 6 k N s s x g F 7 h m o J h 5 s l l B 4 3 j 2 d 0 t t 6 F 0 8 9 m Y 1 _ 9 1 T 4 5 t 9 _ B 6 2 2 - I 5 q l - S 0 q 5 j p B l 5 r s B t 4 r q L 6 7 l i V - _ l k i C r i p t l B 7 9 o v Z n 5 - 5 K l l 8 p G n z x z J h p n m C i r z 5 C z m t 8 6 B 0 _ g 9 p B u s 8 n J k 2 u - K q _ 5 7 E 6 4 2 c h 0 2 0 1 F i v s n T 3 n q 3 s B q t s j K 0 o 1 1 x B - k 3 k R w 6 i s 2 B h n y 3 W x _ r _ y B w r g r Q i s 6 6 p B 5 s n o J v s w q K t o 7 2 R x 0 8 2 J 5 z r i G 7 8 h M h u 3 8 H z o z w P z n s u O 1 9 p g n B i y m x W q 4 8 j f h 8 v z W 0 w r 6 G l t q n I s z 8 l D j z 8 n R 9 _ q 4 L 7 r 3 2 k B 9 j l z a q v k 5 I k q s r S t w 3 g 9 B v 6 y o h E 1 o o z N 5 n 0 w D j r p 6 M i h h i N n 3 t h B 0 6 m z C 9 n 1 9 H o 9 1 6 M 5 5 v l y B x 8 o k 6 B _ q n u q B q s 9 l L 3 7 v 7 D _ s x k J 7 3 h 9 C - 4 4 y R o - 4 k N i g 4 z D 9 r p 4 T - j 3 k I h 6 m l x B 9 3 p s 4 B n 7 s 7 U 9 z 5 7 u B u z 9 _ W p l 9 i G h 5 k l Y 8 g 6 4 i B 4 u k 8 m C 9 h 1 9 E j u 5 z I _ j t 1 S k z 2 x H 1 1 i w T v 4 l l E y t l 8 R x r v 2 R _ m u _ X o i w v Z y 2 y q j B v x 5 y Y s j m 6 C o w 4 2 s B h u 3 8 H r _ 0 8 N _ 2 9 r H 1 _ n s 4 B 0 x g k I 0 h z i F z o 2 b n - q L r z 3 i F 2 t 5 C 3 _ 4 H v s 6 l C p t 4 T i 6 6 q B v 3 w H p 7 w c n i p 8 H w w z k B 5 g 8 C o 6 v _ H y h 8 c y y i b 2 t z j B k m m J k 9 w m B h h w 3 G k v 4 w E r 4 l r G v 4 r t g B 7 v 8 r J i 9 r 9 x C p x 2 0 e 7 k t 0 Z 0 p r z E o l g l S x q n 7 Q r 3 i u F v 0 1 z V 5 3 h n _ C 1 3 1 i R 0 x 5 h D x 4 7 z N 0 9 v - K r x 0 3 - B 2 g r 5 C u - 5 9 j C p z y s z C 1 9 z - X 9 q 1 3 E u j r t O p 5 g o C 3 v o l i B m j 2 1 b s i 5 p C w l 9 m r C j m _ s u H z s p _ h C g h t r C 0 g l 7 s C 3 y 6 g V g 0 l l H o o 3 a s u p l Y i q 6 w G h 5 9 v v B 6 x l - 6 D o _ 6 6 N 7 2 9 x L l 8 w a 7 6 p 9 E u h w 2 Y o 1 u v C 9 o y _ D n 1 7 S m 9 k i J z 7 r c 6 o i T _ s n w F y - t 1 C r - 1 j L 8 p k p B 6 r n g T o p n s d h q 7 6 C l l q 6 E m i j w C i 8 p t B y h 0 m J 4 9 v b p w 7 q B 9 _ v y F p 0 o - e w 6 1 t B 7 s 1 k C 1 u 5 t E w q h w C w g 8 t B y m m g I 4 1 r - B g 0 h 4 C 6 4 m 6 T r 4 z 6 B 9 r r 0 G p 3 9 8 l B i 2 i n J p p g j B u - 0 a k g 9 u C 6 w r 1 B v n _ l B r n p F _ 2 7 R o p j 5 J 5 8 6 p B j 5 7 m F 8 4 u R y i 5 3 I i 0 w w B 3 n w Q q r 0 w Q 3 n o 0 D t 3 m t C p k z 6 B q l 2 h B z 4 h h E q v 7 o H 1 6 z 1 L 6 v m - D w m h u E w y 0 i B v p h Z 0 9 z q B z j t n X j x 9 s D g 5 7 1 H z v 4 v B g - z R v _ o 2 F h n 8 v D k l p i D 1 x x r L q w 5 6 T 9 4 2 5 x B j i u z x B r r 5 t H - 4 1 s d - z 7 j I j - v O r z q 6 s B r 0 5 6 V 5 v 5 l 2 B z t o h 3 D g k z 8 T w - s r p C g j m 1 o D u g r 6 8 D 3 x 4 g V l j i u h C x o w k B j x o o k B 5 j 4 l W 3 u 7 t 3 F 1 q n l v B s 5 p k n B y j 7 g D 3 v y o j B u 0 s _ m B g 7 t - 6 B 7 y 0 x Z 8 y g 2 J 5 x 5 m G 8 r v q X s 6 1 6 U 8 l 6 y L 6 l 7 _ p B 4 n v 6 V s 6 o 5 Q q k i 1 4 B m q 0 h Y 6 6 p 0 F i 6 6 o c s - - o N m - 3 m B s 9 l n S 7 z x g M 2 t 3 z Q - 0 q x H p t k 5 E 9 z p 8 J 1 x 7 s Q 0 q t v Q g w 2 4 F i y w r e k n k l u B x 1 n 5 q B n w m g i B 9 8 6 v P n 7 3 r X 4 7 t s 0 H o 8 9 g g F 4 4 o x Z m l p 3 n F 4 i g 8 B q m 9 y i D u s 5 _ 0 B g l 2 q q C z 0 m h 4 C t g g 3 C q 9 w 0 x D 5 5 z 9 l D r z 4 - a - - 4 s S l t q l q B h q h n I t 2 z - D p m n m O z 7 l u Y o s 7 6 W g p - m e q v y n M u 8 7 C y 1 9 o P o v z o l B 8 g n _ i B y 4 v 0 O 8 s 6 l Y 2 y 1 5 m B m o l 9 f l - 0 8 1 G 7 y 1 1 s B l 8 l 0 L r n v s Q u q q l 5 D 5 h 4 0 4 B 9 - _ _ x D w v j z w C 0 o t z P 1 j m 6 8 E 7 8 g o O u l j 6 G o l 9 m H 9 5 0 j N o h z r B 7 i g q 2 B x 0 - y S p o 9 t r E s 8 j - 1 F 6 - k 8 N k v 2 1 j F i 7 7 2 U g h l 1 P w 5 q m X 8 k r j a t 6 0 8 K 6 4 2 3 o D l 8 h z M t 9 t 8 O 9 m o j 2 B i t s g j D w q w n j H 4 j o 4 f w i x 3 - B 8 6 s _ l B p q m r y F _ 0 t 7 g B z 8 v l r B l x 3 - O u q 0 9 Z 4 r j h s B x q v 2 5 C t 3 4 y y B l l o 4 j B 8 h 1 z d p w 1 8 U 2 n t 6 I t - m M h i k u B z 0 1 q D q v 2 Z v m o o B 9 q 6 u B x r p 9 B 6 4 t 3 B s x k 1 B v w y M p 9 - m B 4 1 4 j D j 1 i - G t h v H r u m n K s i j k G l 6 7 o F w y o 9 D 1 7 u g F 6 o l l B i j _ 9 K n v y t S x y k s k D t w h w S o 2 v w U 9 h i x s B z o j t C - 0 s 4 n C p s 4 l o B & l t ; / r i n g & g t ; & l t ; / r p o l y g o n s & g t ; & l t ; / r l i s t & g t ; & l t ; b b o x & g t ; M U L T I P O I N T   ( ( 8 3 . 3 3 0 4 4 2   2 1 . 9 7 2 2 9 ) ,   ( 8 7 . 9 5 8 4 6 0 0 0 0 0 0 0 1   2 5 . 2 8 7 8 9 6 ) ) & l t ; / b b o x & g t ; & l t ; / r e n t r y v a l u e & g t ; & l t ; / r e n t r y & g t ; & l t ; r e n t r y & g t ; & l t ; r e n t r y k e y & g t ; & l t ; l a t & g t ; 1 5 . 3 6 3 2 3 9 2 9 & l t ; / l a t & g t ; & l t ; l o n & g t ; 7 4 . 0 5 2 6 9 6 2 3 & l t ; / l o n & g t ; & l t ; l o d & g t ; 1 & l t ; / l o d & g t ; & l t ; t y p e & g t ; A d m i n D i v i s i o n 1 & l t ; / t y p e & g t ; & l t ; l a n g & g t ; e n - U S & l t ; / l a n g & g t ; & l t ; u r & g t ; U S & l t ; / u r & g t ; & l t ; / r e n t r y k e y & g t ; & l t ; r e n t r y v a l u e & g t ; & l t ; r l i s t & g t ; & l t ; r p o l y g o n s & g t ; & l t ; i d & g t ; 7 4 6 5 0 1 0 6 2 8 4 9 5 6 7 1 3 0 1 & l t ; / i d & g t ; & l t ; r i n g & g t ; 2 7 w v n 5 l w w E j g g o B s 7 h b x l p 9 C _ j t 2 C 1 1 h o B r _ h b 4 n i j C 7 w p X & l t ; / r i n g & g t ; & l t ; / r p o l y g o n s & g t ; & l t ; r p o l y g o n s & g t ; & l t ; i d & g t ; 7 4 6 5 0 1 0 6 6 2 8 5 5 4 0 9 6 6 9 & l t ; / i d & g t ; & l t ; r i n g & g t ; l g 3 s k 6 l 0 w E z 4 s j B z 4 g f v z p j B y w - x B & l t ; / r i n g & g t ; & l t ; / r p o l y g o n s & g t ; & l t ; r p o l y g o n s & g t ; & l t ; i d & g t ; 7 4 6 5 0 5 8 0 7 9 2 9 4 3 5 7 5 0 8 & l t ; / i d & g t ; & l t ; r i n g & g t ; u 6 5 2 3 3 h h w E 2 1 0 k C g m 5 5 p C q g h 1 I j 2 2 p M k _ g v M u 9 l W 1 l r 6 L v t h m O 1 x 7 8 C q h m p R q i x 7 H m 9 4 u m B q - k 1 J 7 i 4 w B 9 g n m t B k u s 4 k B k 9 g r W 1 q o t R 3 h 9 9 H i 8 6 5 N 2 4 y E k k r u H x 4 o p H 5 v w t G y w z 5 _ C 7 t h u P 1 1 9 h O j x 8 h g B i 3 v m T w y k p E l g o - B u q n m F s 0 1 0 D u 9 i s G _ s v u 9 D o x 2 l E g 0 i y F n k i 3 j I t 4 r 0 P i l 2 s g C s i z _ D t j 7 4 e t 6 h o E s 8 w j v C 7 u p - H 1 x 7 3 H u x - h e g 6 i _ D k n 7 3 D o _ l z P 9 q 2 6 3 B t q y g G o u 1 N y 6 q U o t 9 l L s o r Q j 6 z - K t s 6 3 2 D p 1 h g V q 4 u k n B p 2 8 1 E - 5 m t e u 7 _ _ W m t p j C m v 9 0 T - w j 9 C z h 1 l k B i g l 7 g B g 8 y 7 4 B - g - 7 G p z 3 r o B m l j - q C 6 2 o x d 0 _ s u C s 4 r 2 o B 3 7 v r f m j - r J 7 s 6 I 7 g h o B p w g 4 B r 4 7 W - 7 n L n y 6 T 9 n 7 Y 5 3 y j G j q y w B v _ h c 6 g k z F 8 3 j z F k j 3 _ J p x 1 J x w i p D n t 5 Z j x 4 J y t 7 I z w w - H x x l L 4 g w j B 1 7 3 K 0 n l H 4 _ 0 v C g i p X - m h j C 8 0 2 Q h 1 8 n B i _ _ 8 B n 5 7 L y x u r B x h x D 3 s 4 a 9 j x l B _ s n N 1 3 j f _ 7 m 3 B m s 7 k B u 3 g H 7 p t d - j o j B 0 n 7 I p g o V s p r E _ p _ s I y v 7 t w B - 6 8 n B n q i b y k _ n B z 2 _ i C y x _ E z z _ i C - y s X i 9 u j B m x 4 k D y q i o B 6 7 - 8 B x v 7 N z 2 k P j p y n D l s 9 C h h k p C s 7 h b j p 6 s B 5 - 9 E v _ n y G k g 2 Q u 6 p E t 6 n N y q v D 5 1 7 s B y t 7 I 4 1 0 o E 8 7 5 4 D l m 9 I 2 q 1 v C k p 3 v C _ r r j B 0 1 g f 7 v - T 0 1 3 Q 5 u j f n j h y B 3 n g 9 B j 1 p 3 B s l t 9 C v l 7 n B o h s 0 D 6 4 - 8 B 2 6 m 0 D v 8 0 Q w u 1 s B u o r 2 C 1 n g a h t 1 k B h w m 3 B 2 6 g b w _ s j B 1 _ o j B 4 0 g b x - 8 T 9 0 2 Q 8 g h o B - v 7 T p 5 l t B v _ P r m m P t 1 j g C 2 o l L - x - e 1 k 7 I q o j l C i _ s G 3 8 9 7 B 3 r k b x 5 0 Q 2 s 3 Q w 5 - x B t n 4 D o m 1 d j 6 m F r _ h b 2 q r 3 B 3 0 j f 0 2 6 k E k _ r X 5 0 j f v _ 8 N 3 3 j f k 9 i L m t g J h t w i B _ 1 n L m y 8 i C 4 i 8 J g r 6 G - 5 s B 8 y v K h _ k G t 3 - L t 7 r W 0 q 4 s B p 9 y v C q 1 s i Q t 7 z k R y g m z i B u g 8 u c o g 3 v r B m j h 6 N g i n j y B _ 4 _ n B 4 t w l H q t 5 N i - o X 6 g 3 Q 9 1 7 T w 3 4 x B s r 9 T 5 l j S 2 y 9 F k g 1 4 B j v s 7 B 1 h p j B k m 6 s B r x 8 x B 9 g 9 n B 6 x l o C 1 j t Q n m 6 H _ 4 p K z 8 n 3 B i 9 q j B u 4 8 N z 2 7 x B m s 8 i C m 6 1 Q w n _ n B h _ s W p k w _ B n i x U 5 2 w s B k 3 k i C 6 _ - T p j z v C n 6 - k E - 2 m X 9 i - X 2 7 o D y k _ n B s 8 4 Q s 7 6 n C 8 v k Y 6 r 2 X k 0 9 K h _ _ 8 B 0 _ 9 n B l w i b _ 5 4 G 7 r j f t 1 n 0 D p v r X 0 g h b m 0 q j B 6 w 2 - I s o t v D r s 5 w C n j h Q u x q b _ 1 4 T _ o w y B - l l s B _ m u 3 B 2 _ r 9 C l o 7 s H t - s v B _ s 7 T w 0 4 x B n 7 m L v n x 8 B z 3 - I k t _ E t r 8 x B v n o V & l t ; / r i n g & g t ; & l t ; / r p o l y g o n s & g t ; & l t ; / r l i s t & g t ; & l t ; b b o x & g t ; M U L T I P O I N T   ( ( 7 3 . 6 5 3 4 1 5 8 9 7   1 4 . 8 8 5 8 9 5 7 9 8 ) ,   ( 7 4 . 2 9 6 5 1 1   1 5 . 8 1 4 7 1 ) ) & l t ; / b b o x & g t ; & l t ; / r e n t r y v a l u e & g t ; & l t ; / r e n t r y & g t ; & l t ; r e n t r y & g t ; & l t ; r e n t r y k e y & g t ; & l t ; l a t & g t ; 3 3 . 5 6 7 9 5 5 0 2 & l t ; / l a t & g t ; & l t ; l o n & g t ; 7 5 . 1 0 7 6 6 6 0 2 & l t ; / l o n & g t ; & l t ; l o d & g t ; 1 & l t ; / l o d & g t ; & l t ; t y p e & g t ; A d m i n D i v i s i o n 1 & l t ; / t y p e & g t ; & l t ; l a n g & g t ; e n - U S & l t ; / l a n g & g t ; & l t ; u r & g t ; U S & l t ; / u r & g t ; & l t ; / r e n t r y k e y & g t ; & l t ; r e n t r y v a l u e & g t ; & l t ; r l i s t & g t ; & l t ; r p o l y g o n s & g t ; & l t ; i d & g t ; - 2 1 4 7 4 7 0 7 5 3 & l t ; / i d & g t ; & l t ; r i n g & g t ; n 2 u g 1 u u s z G 0 v n B g 3 7 o B - l h - G x z 5 6 C g 3 k U 7 m n n F h 0 4 z B 0 7 p h D l 1 7 2 D l j r t M r 6 1 7 i B t i 7 k F 1 1 n n B r 0 6 s Z 1 - 8 0 C 5 o t s N r 8 u u D j j x U x r j 5 B 0 - q q K y x v _ I x w i e u 5 h 5 B 1 3 r U 5 5 0 w I s - s D _ i p m B s 8 t V 8 v 8 u C 1 p m V h g s H i z z - D 1 r v S _ m n z B q 1 j G r l t S s 1 8 m R h n m o B 6 _ s M 5 3 k k H 1 m m 2 l B 1 u n l F y 8 5 _ B 8 4 6 i D q i g J m s 2 R y k s Z 3 q 5 G h 5 k c w 1 3 I i u l K _ s 0 k B h 7 u Y j m w V q o t y I g w i H w 5 i j B i o 2 n S z g s H x 9 l s G 2 7 m g B 9 8 l q B - x v 9 C - p 2 j C 3 5 6 g B 7 t 3 h C r 7 t h C q 8 k m E p o p Z i r s k D 7 u 8 s D j - - R 9 2 _ Y i z u E 8 9 9 z B n r 7 n B _ u m G 7 y - D 4 l y W g n j j C 9 8 4 I _ p z M 5 m s 4 D o h 9 1 B n z w 3 B 3 i n m E m n h r J m i v 4 B k l 1 0 D - g 1 c k x 0 k C w k 8 D 9 4 6 S i 7 _ J l z 5 z B 9 v 6 l C i y s V o _ i o M 4 _ t G 5 2 k v D s - y 9 B g h t V _ 9 r - D 0 2 1 i a _ j o y E g 9 o G u 9 _ G u j k j G s o 3 5 D 9 s 7 K x - 5 3 D k m k m F v y v l B i h 5 5 S - 3 o N g 6 n V j g 4 o B 6 0 w 6 C h v x o B 5 3 k j C p g l o B x n q h B 4 v _ m C y k 0 6 B w - 5 h G 7 8 1 8 L 8 p 7 o C y v r 9 B 9 l u _ B _ y g x G y k 6 _ B 0 _ 7 p B 7 4 2 4 B 5 9 1 k B 3 0 t x B 5 1 h w B l j 7 p B 5 x 7 x B q j n I s m y 7 D u j 0 h B y 7 l s K s u l v B o j 5 s K t n - o R z x 1 k c s 3 p F t m l 0 D 6 4 u - E z 7 4 u B k q q J 1 t l u D s - - x M p - z y C 3 8 n X 2 w y g B z q n 3 C y r 8 2 L p 2 x - F _ 8 o _ G y h 4 d 4 j z z C _ k k h E 1 p h z L 0 5 9 R 9 z q 6 B - n t j B t 0 n 7 W 3 u j z L 5 7 l 1 C _ 2 p 4 G 3 g i U 9 l 0 m M q o n 4 C l 5 k v D z z 4 2 K q j v p D n 4 5 v D 4 g 8 u B 7 0 h S y l 6 9 B _ - 9 6 B p 3 s O 0 v i 3 C l o - o B g i 4 w C t j 8 r C s y r 0 D j y 2 4 F 1 t 4 T 9 r 5 6 N 4 x 3 Y 4 v _ u E 3 0 x F k q _ y D q 6 2 q V j m q p P 5 h 2 a _ s n 2 H _ y p r J o o y 7 E o _ 2 5 B x _ i q C 7 t m v B o z h x D h x l k B l _ u 3 B g w r x D n 9 9 1 E y j 7 e 5 l n 4 B s x g g Z o l q v B u 4 3 6 E n - 2 8 B n r 4 u B h 2 l u B o - w _ K 2 m n w B - _ l x M 9 y 9 T 8 h q b _ 9 q K k x g q B v q k l B 7 v i W r 9 n h C j t q 3 D v q q 8 G 2 x _ h D i z q p B x u j n C 3 h j f 9 1 w q F 5 0 u 4 B u g h l E 4 o 4 8 C y 0 6 4 E u o z J 2 w 8 9 C - l t o D t n h r E m 9 o c n k u M y i 1 H n 0 z y C g 4 g l L 9 2 3 Z 9 6 _ H h 8 _ Y q 0 7 E 0 5 h n J - - 3 q B l q u 3 B g p 1 Q w 2 j j R r g 7 4 V - m 5 3 I i x q z F u 3 u _ J x s p 8 D 1 z l p C 7 2 t k J 3 s 3 - H 3 9 g r c u 8 v 6 j B r 8 8 w B 9 h s 5 I s u 9 g O k h o 9 G 2 j i - T v y l 6 S l u 0 6 r D v 4 h r c i 7 x n - B j t w n L 2 3 8 r K 8 4 y k D r t r s D 8 3 v k E y 1 z z H 0 g 9 r K h 1 3 n G i l - r K - u j z F - h 9 z H w o 8 w O 2 8 q t E 5 o k 9 F i x i f r 5 4 Q - m t t E i 0 l 0 D 7 k o m D j g r k L k 7 5 x B _ q 0 p Y k n - w J 3 s g f z k _ n B s r x - H n z 3 2 E h z 6 1 D z l 6 y D h 0 l 0 D j _ 3 z Q k 7 x 8 D _ r k 4 I i 4 9 x B v p 1 x N - 5 l 0 D r s 4 m i B z 9 n h V w 0 s k B m y k z M q v 5 _ a 6 2 p X r z z q q B p 9 1 j l D s g 1 t s C m s y 5 n B m 7 n 9 G 8 l n h d 6 6 9 k D 2 2 u 4 j B l y v 5 K 6 r j f j w x m f 4 k 8 g O 3 h u t E r m r X 9 m q h P 5 2 m 2 C 1 p r _ h B s p r _ K 8 6 i z Q - r 5 n - B p v 4 k E 8 v - T 2 j 8 5 K _ g _ x B r y 5 x C x p q d n _ v z Q 7 9 x 5 8 D 6 7 3 q z B 8 y q 3 B u z 3 k D 1 w 8 h B 2 w 1 z B 4 j _ k D t m k l m B l x 8 n S 5 - t 0 D s m w 2 R j z - 5 F 7 - t x E n - w o F n g 3 n G z 5 z 0 X n m m r I h 4 - y F t i s h P t g 4 k E 3 7 3 1 D 3 4 o h R 0 v z z H 2 s x o H y 4 x r l B h l t i s B _ h t _ J i g p s D _ x t 2 E g p 0 l m B l m 6 s B 5 6 u x J x t _ n B 5 _ - x G i q o 9 G _ w - r K v h 9 x U 5 _ - 8 B t x w 3 B 2 9 j f 8 m m k M 8 7 m h P j 8 g 9 G n 6 v b k 2 j d 3 y 7 0 b n j p 3 u B 3 q 1 n L _ i t s D 0 7 o r Q 5 8 i E r i s z m B z 9 p 1 i F u z p j C y u 6 1 M _ 8 s V 1 j 9 o C l v m p D k t q h F 3 0 k 2 Q 9 k x l d j 5 0 y F w g x p L i 3 8 g Y y j g n B 9 z 5 v I 3 x l 0 9 B l 7 8 l K r v n 8 H m 8 v - B k p 1 - z C p 4 z l S 7 n h t J n 3 r m G z _ 7 h D l _ o s V 0 j q 6 G v q m g 4 B 8 j n - D 7 y q p B z q v K 6 j 0 t d 2 y q x 6 C l 9 i n K z g s 8 h B p o o 0 C l i x 7 F 2 h u - y C z n r o F q 8 k Z l 8 o o H n l _ v D _ 4 5 6 L r k t v U z w s o E x y r 8 r H x j s w B r k 2 q V n 6 2 T h 2 n o D 4 n i 1 K 6 3 v l B h s s g B u p s w d 8 7 s r P p 6 r 7 g B 3 6 z v D 5 t t L v n 2 z V o 4 5 l d 2 8 g m 8 B 1 t l t C n _ x 9 B p 6 k 5 b z 1 z T k 5 _ i j B g r o l C n m g 6 B 9 i 8 r y B z w 3 g E x x 3 n y B u _ z 3 b 7 1 g x n B 9 h t h 4 C h n h w M s 9 k u 3 D s 8 i - e v - 1 z S u 8 1 9 z C i r w t l B 7 0 p a 2 g 4 h P j 9 x z 7 B w m i 7 - B 4 1 n g D r t z 1 H 2 s l i g B - 6 l p T v w z r I n 5 t 6 2 B l 0 x u M 2 1 5 x b _ u 6 s o C p u 1 t j D o 4 6 _ S r 7 q o V p j 9 9 k D 6 6 2 q 7 B q 2 7 y U j k 2 r I u t 1 N 3 - r q f _ s l w O 6 5 3 z T i g i l w G t v y 0 D 6 s q o j C 7 k 7 l B y m t h Q x l r w C z u z 5 B 0 _ s 9 J 7 y t _ B g q n t C 4 j 2 p N u k x j F 1 j q 6 G z 5 s z Y v s 0 k Y y t 9 t K 8 k 8 r 2 B z 8 4 k U m q _ 6 H g 1 y n n B - 3 s g 3 B j y n _ p C 9 n w 3 x B v r 1 _ E r x k m g B 0 h y 0 R 7 2 p 9 O 8 2 6 r L u 3 6 m Q 5 8 _ g z B m m t 4 B l o 8 g Z 8 q w s R v 2 g w o B o i x y p F h 4 g i C y x w x P z p 5 n c - q w 3 M t r 0 z B m - p 5 L 6 n 3 - F 4 0 j - B g q 9 q 5 B 1 x o m l B t o g w w D k h q n G 8 n 6 8 C p q r - F m w _ j D q q i V l r d 5 u 9 l D m y z w C n z k P n k m z G s k q i H 2 q _ s T 8 z j Z 6 l x x 9 G x 7 _ X x v v v K 3 t 3 5 F 9 x - t F n 3 j 7 D o t m 8 I m n 1 0 C w v 5 _ D m z q 7 K - w r u D n 5 2 z H z m 2 x K t k u x B s j 1 h D 5 3 l 3 T 8 2 3 6 T x k h m M _ y t 5 K 6 y 4 j h C 0 u m R m x q g 4 B - 7 k m C l - y m W r j _ l c u g k 4 B l _ 1 w C 0 x 7 z M m 2 4 y G 7 n - w C z n v v J u r t z a n i s r H q m 4 o E l 1 m v N 2 4 x 8 S y r 1 q L u w l o v B - 7 7 4 E s u t 9 C 4 y _ z E - v y w M 9 9 s n c _ n v l J w 5 6 n C m r p p J g i i i G u 6 o 0 L t t p s F 0 7 v u Q j 3 m _ G 5 5 0 v E k 9 5 b 1 0 y 5 P 5 u j j G 5 y r M k g w 6 V 1 q 8 s H n - 2 U 7 t r g B p q z x B o y k Q 2 n w t C 4 j k V _ r 6 Z i 2 j _ B l 3 z w L h v l o B y 2 k k D p y 9 a n 9 i 0 B s 3 9 I r - h e 1 7 8 - C p _ o k D 9 7 _ u C z l o I g o 0 7 G n 3 l J g g j o B z 0 g w I 4 g g f l p s z B 6 j q i F j m 5 V g u 3 I w x l g B 4 p g q D t 4 n r F 2 j 3 n B 7 i n v B 7 - j l R k r h N n q w h C 0 5 i E v 7 t 3 H m j m 0 R _ 4 l r B 2 8 9 o J s 5 8 3 D p m q h C z g m 5 H x 6 n m S 2 5 t r G j y t l C s 1 p 6 L 7 x x Y 4 6 5 w O l _ l L g h x 7 U y q k p B 5 7 9 r D 9 j i k C o w n t B 3 n s k B y 8 j l H 0 7 q y F 3 8 q x F 0 k o 5 C n j h t H k g 0 O h i j g C g y _ - B m j k o C j w o 3 D o 2 v b 7 - 0 k C r _ j y B j p 1 8 E 8 i v d q o g i B _ k n i B 0 4 0 u C h 3 5 e y _ q 0 C 9 g o o B t m m _ E z 1 m l H - v 2 T l 9 3 x F r i h 5 B - g p z C k h 3 h C i _ _ k C s s w J u 3 - t D x g j U 8 g _ o B i 2 s - B _ j r n B 7 l - p B h g m o B v s 8 Z 0 5 g m D _ y q q B i s 4 0 C l w y 5 B g o 7 r I n n n - B i s m 8 D k n n i B 2 5 k f h 8 t x E y 9 o q B s i k S i y _ p C m p 4 2 D i 9 g l E p 9 8 d 0 g i g B 2 4 3 l B s 0 v I 0 8 z z B u p 1 8 B m l p n I o 9 y l B _ z 8 o B 8 4 p P 8 x 8 7 C g q 8 w F o m - d 4 t 7 x F 7 0 4 i D 0 h q b w i 8 J m 8 - y F o 1 s v S z 4 l l G 6 2 u p D u s n u E r 9 2 h B 4 m x n C x - 5 t F 2 h k V n x s w F 0 m p u B 7 g _ t C n s j w L u p 4 s K i 4 1 o B u 8 u p D s o g a k x i P 9 v s j H s j 8 w B i j y q B h 7 y Y w w i 0 D y l r i F y t r V 4 r w W - t 7 9 E g g r R s q l l B r m m h C j 3 h 7 C o - l 2 C o 9 _ v B 5 1 n n B j 0 0 4 B s 9 2 o B i k m 6 D 0 8 m 3 B v m 0 w D 5 k q R q j 8 p E q k 1 e _ t u q C m _ 1 7 B g 5 x z B q 2 i x B g m y P 2 s x x B _ j h P 4 6 2 z B p m j Z q u 4 T k 7 6 1 B q 9 k I o n u y B 4 4 n g B h 7 1 u C 3 m 5 h D 9 k v r B r 5 q S 2 8 m _ B t z 0 j J z 7 u q B k r i K 2 0 v 6 B 8 q 7 C l t 6 u D j q 1 w F 6 9 v M t v 0 t C m q p 2 C z s h n B m 1 4 E l r t _ B l 9 l d 5 q x I 1 3 2 I k 9 0 5 J 5 9 3 7 B 4 y 7 M 6 h 8 p B k 9 0 r F u 3 5 y E i 9 s q D q k - u E z - i J r 7 s u C s 4 s j C 3 q x K i g 6 L j u 0 1 B 9 x x p B o y 2 m B h - v B h k i o F z y j N 0 1 i N - w 1 U p 7 5 t B w y i G 7 7 2 C l h _ r B 0 j h 3 E 6 1 3 h B x x q i B 2 p l U 1 h r l F z 2 n I z 0 l 4 C 7 j 6 7 L p 3 n 0 D v u k k F 5 k t C u g o S & l t ; / r i n g & g t ; & l t ; / r p o l y g o n s & g t ; & l t ; / r l i s t & g t ; & l t ; b b o x & g t ; M U L T I P O I N T   ( ( 7 0 . 5 6 6 5 3 6 4   3 1 . 7 5 7 7 6 6 8 ) ,   ( 8 2 . 1 5 5 4 6 3 6   3 7 . 6 4 6 2 3 2 4 ) ) & l t ; / b b o x & g t ; & l t ; / r e n t r y v a l u e & g t ; & l t ; / r e n t r y & g t ; & l t ; r e n t r y & g t ; & l t ; r e n t r y k e y & g t ; & l t ; l a t & g t ; 2 0 . 5 1 3 0 4 4 3 6 & l t ; / l a t & g t ; & l t ; l o n & g t ; 8 4 . 4 2 8 5 4 3 0 9 & l t ; / l o n & g t ; & l t ; l o d & g t ; 1 & l t ; / l o d & g t ; & l t ; t y p e & g t ; A d m i n D i v i s i o n 1 & l t ; / t y p e & g t ; & l t ; l a n g & g t ; e n - U S & l t ; / l a n g & g t ; & l t ; u r & g t ; U S & l t ; / u r & g t ; & l t ; / r e n t r y k e y & g t ; & l t ; r e n t r y v a l u e & g t ; & l t ; r l i s t & g t ; & l t ; r p o l y g o n s & g t ; & l t ; i d & g t ; 7 4 6 8 5 8 1 8 3 6 0 3 8 3 4 0 6 1 2 & l t ; / i d & g t ; & l t ; r i n g & g t ; i v 6 q 8 4 o t z F o 7 0 l C r 1 3 7 E 5 _ l u C q j o j E 0 4 n t I w r q i C r j y k C 2 x r i G w 0 g g B u p t r J 4 4 q x K n 2 y N r 7 s 9 F p t i s B s h j v B h q y - W 3 o 9 0 F 0 j s w H 1 u - 4 C 3 5 z h F 7 q 5 u B 6 g q o C 7 x _ S _ l x q K 9 9 q 0 B u g 4 Y _ x 0 m _ D 4 8 _ n c 3 z g r B _ p g u B l _ 1 _ F l m 8 s T _ 7 m m d 2 3 v _ T o j h u T 2 n 5 r M n 7 v 8 E i 7 o _ d 9 o t x E z n i m Q h m 1 u Q o 5 l t B s p x n C t u w 6 E 7 m z 5 D k o 2 p I z i 5 l D 3 u o 9 G q q r q G v r 0 V 1 k w U i v - h B v j 0 r B z 4 _ i C n 4 5 N v s u h H q q g n O i 4 7 4 t B q g t v 9 D 5 3 4 u r C m k 2 v h B y k 5 0 C m m 0 u c 2 4 r r n I m 0 m - W w 8 v u n C _ u 3 - M w j r k q B 0 k r i g B m 9 x - e _ s u r m B 8 w 1 9 b i 9 r 8 C 0 0 w 8 M o 5 j i J o u 9 0 h B m k z o L 8 5 3 6 W s 0 8 2 x E 1 0 h s n B 2 0 9 w I 9 5 t _ X 0 r k z w C 1 v 9 g D g 2 t v D n x r t H 8 3 o 5 F q - o l I _ r z z C 5 g m v I 0 0 8 1 B q q 9 f n 3 4 b q g l n B v s 5 5 D 7 7 y e z p w S r 2 3 5 F o - 7 l E i u x 9 G q u 8 v F 7 - 9 s C 6 z 4 l M _ 2 1 8 P 1 y k - D 7 2 l y H v y - - B 4 v 0 I 6 8 - n F 7 2 4 w E u y m 7 B q 8 j S 4 s - i B 0 m 3 t B - q r _ B 6 v v P m t p l I 1 m _ F _ o - P r n 2 t C k 9 8 M z h x B x x t p E s y 3 Z 2 g t i C g s k d 2 g p 5 B u 6 o i R v 2 8 u B 5 3 i Y n t 7 J 9 n 7 o B n 1 p l E 5 7 v y Z x z o 6 L h 5 z 0 z B 7 l l t i B i l k y p C j 8 3 3 J k o i j z C s 0 3 z i B s v m - a 4 y 5 j a - t g i p B u 3 - 4 i B l l 1 1 q B p x w j m B m h 7 8 U - z 2 1 s B j 0 v 2 D k 3 4 r 5 F x 4 z 2 K 8 n i 2 s B 0 j g q O k 3 x y r B 8 m 2 s a 0 k i 1 2 C 0 6 s n x B w v o u K s t g x V 8 5 2 1 a u 4 j w - B m q 8 v v B w m 7 k J m x p z j B w n t j 0 C w p 1 l 3 C k y p h 4 B p o p u L 5 - u n t B o p w p N k u q 2 g B 6 t 7 4 8 F w t p p B 3 p 5 v N _ p l m 2 B 0 _ 8 q i D i t j - 0 B 6 t 7 l o B m h 6 v h B g 9 s 2 N i v - j Z - v u 2 F _ s w n G q p h r g B l 8 6 4 B j r g d 7 u 8 k B 2 y 2 v E q g 9 8 U p t s 5 E 5 t 8 x L k s m v O t 1 7 l o B 9 h p 0 l B 9 u 3 d v u _ o J 9 p x 7 N g p 9 M y 2 z 5 M m k j s 1 B m i 3 2 W u 5 w 6 V o p 1 r w C p w r 1 Q 6 q s w - B o j 8 o Z i 5 2 w N u 5 7 l H m 9 4 w p C w u v y W p y i h r B v t p o X m y x - m B s 2 o p e 8 1 l v n K 2 m 0 0 n B 0 q i - 5 B u l 1 o E n i 4 4 q C i 2 s k B n 6 6 i R 8 9 _ u D 1 z 5 n L 9 r _ s B 6 k g x F x u s p D q 9 h 2 B h 1 z i b 5 l k b p _ 2 k D q p 7 o M k 8 k 9 C m k j Q 9 w M 2 r i u C 5 w v F 7 - h V o w q x C q q o q C i 1 s O v g n h D 1 r _ g B l 3 - v D u 7 _ g P 6 7 n i B v y j 0 H h 9 1 r B 5 o r v C 5 4 h q B 8 r n O t x 1 N i - 2 y D s 6 4 g I g t q z B k q l 3 M j q - i F 6 - r o C j u 5 n J r l s L h w o n B 8 k z l l C x 8 w y Y _ 4 - 4 U 3 u 8 t 4 E 6 _ 5 v n B y n - t j B p r 2 r z E u 9 j r z C _ i 2 y Y o 9 t x L 2 t q x a 2 h n _ C 3 t g d r u 1 7 D i 9 0 m j B w o 8 x Z p t i w R q 8 l 1 X 1 y 6 r D 8 2 1 _ O j s s - r B 9 5 9 q C p 0 r 5 C 2 u 3 q C 4 _ 5 x 2 E m 6 p k i B w 8 w 2 N r l x j a n x - i N 1 k r h t C x h l 7 M s 9 1 r X 6 g v 3 h C w t 3 z g C 7 8 o 6 K m x 4 9 e u 3 z u 4 D 8 8 z k 1 B 7 5 m s E n i s h W u u t z F n q g 6 i E 4 t j _ n G s _ 1 y x G w _ s u i D 4 u g 4 w F t l 9 N n p y L s 8 q w D s 5 n o d 2 p t 1 8 K v 5 u j y W 1 q 6 6 p L r t t 5 - D t 9 o 4 t V g h 4 v 9 K w v u 4 i C g h _ y z I h j 7 5 1 B j g v 8 q E 3 h y r u E l 5 3 n w K o i 0 s o E v 5 5 7 9 B n o q k j D 5 y 3 i H t 7 o k 9 B 0 s r 4 o C - l w s E - s i q y C s 4 w q u B 0 1 v y U h 8 0 1 D 7 0 l j B m j 1 j Q y x _ 9 D z i o z m H h o i q G i 0 k k j C h k v 2 h B q 8 p 3 w B i u 1 2 1 B 9 4 3 0 k E t l 0 2 w B p k n j B m q 2 - K z z r t b u q 7 o B u y 9 k C l z 7 m f - w 0 n U l r 5 5 8 C 4 l v _ N o 4 7 u F p 8 s g J 5 4 g - F 7 7 j 7 G 9 9 i j B q n k - F r 2 o k F v h - _ F u o z 7 J - t o 5 H 6 - w h D n y z 3 O 5 6 5 j 8 C z l x s E 7 r t 5 H x q 8 v B 4 w 1 k F y 3 8 g T w i 2 1 s C l 0 z 5 y x C l 4 q o d i g t 7 G 7 5 w 9 G m 8 8 8 S 2 l w m W k 0 x - K o u x 7 G 3 1 5 t N 6 j i o d 1 _ i 1 g E l 3 z 4 x G x g 3 5 s T y M w _ 4 s 8 C u h 7 p l B 6 o u 5 D p p t _ _ C 0 v 4 8 i G y s q 7 v E 7 s s x 6 F n q y n o E s 9 7 5 Z g j 3 1 D t n r _ w E 7 i o h T 7 1 g m j E t q _ 0 B l s n 9 i D 4 8 w 7 4 D k o _ p l B 2 3 5 3 O n u 4 t N n p 6 y U 8 m z h D p o o q l B m u 3 u m E 5 2 i w u B 1 k g z T u r 9 y m B 4 x r y 3 B 4 4 6 4 h D j g g t U 9 - t o p D k x 8 1 v B y s 8 9 D p 2 h g F j w h t F w r 3 5 C r 7 g 3 F 8 s 9 v B t y n 7 D 1 j - j F n 2 m W t 7 g d 7 m 5 G h j 9 t B s t m w B j h u H z r _ o B 0 9 o r B s x 2 1 B i 0 w q H r 8 r g C - 4 x x x B - 4 g z B - _ o 3 J k 0 - h d 4 o i k F u 9 6 w G y x x m M 6 - _ 4 D 0 2 5 0 J 5 i q g L t o 9 6 h B z 4 2 p Z u r s x 6 C r k k q l B v m 0 r 8 B p x - w K 7 u q 3 K g - - 8 z F q 7 m 3 9 C 8 z 8 3 _ D q z _ 2 O k g n w m C w k y k S u j 3 l B z 8 q n a 9 h v 0 L t y s v S k 9 r F 9 h z 4 h B p j i w n B p 7 h z 3 B 0 2 3 2 _ B _ i _ r w B 6 7 z 3 2 E n m 5 6 T h 8 - u V 4 i 5 4 y B k h o l R s 7 7 s 2 E m l j 7 h K _ 6 3 h i D 6 u u g 9 B w v j u t F 0 r w j O m 1 w t S 7 o 0 r K t 8 3 l C i v s - j C 8 8 h p 6 C i _ 3 n k D _ r l k k D 2 i y E 6 p w 1 E s g u L 3 5 6 m D 4 t r c 5 w 2 k D 7 r m J 6 _ _ 8 D 6 x s W w _ 9 8 9 B - j x x C j o u l B i w o - H x u k 6 B 7 x u t F s l r 0 a q t z R 2 v l x B u r q w C - v 3 Y 3 m p 2 D x s g 0 K s z _ 4 H y - 2 o C g w u q I 0 t p h E g l t - B o q w p K 1 h x 1 x I m n v 7 s B 2 z k 6 a - 4 5 - o B r 7 k x N k p x 6 W r u 5 u 9 C 4 6 p j g H k t z v h E q s 4 l o B g 1 s 4 n C 0 o j t C _ h i x s B o w 8 w U 5 1 t w S t 9 g t k D o v y t S 6 3 0 9 K q n i l B h x o g F w - i 9 D p q 1 o F s i 8 j G - s 9 m K t z h G h u q n H g 2 z j D t 5 8 m B w w y M t x k 1 B 7 4 t 3 B y r p 9 B _ q 6 u B w m o o B r v 2 Z 0 0 1 q D u 6 h w B 8 5 k L 3 n t 6 I q w 1 8 U s 1 l z d m l o 4 j B u 3 4 y y B y q v 2 5 C 5 r j h s B v q 0 9 Z 5 y s - O - p 9 k r B m u 9 6 g B q q m r y F s t 7 9 l B g w 6 2 - B 4 l 4 3 f x q w n j H j t s g j D _ m o j 2 B u 9 t 8 O m 8 h z M y 6 5 2 o D u 6 0 8 K s z 5 j a w t 4 m X o n w 1 P i 3 o 3 U k 1 6 2 j F i x v 8 N s h q g 2 F q o 9 t r E y 0 - y S 8 i g q 2 B p h z r B _ 5 0 j N p l 9 m H m 5 7 5 G n n 2 n O p 2 i 5 8 E k j i z P g j q y w C _ - _ _ x D 6 h 4 0 4 B m m r k 5 D - 4 j s Q x n 8 z L 8 y 1 1 s B m - 0 8 1 G _ o 1 8 f _ _ j 5 m B 8 v s l Y q _ k 0 O 8 p 2 9 i B 4 m i o l B 6 z y o P v 8 7 C r v y n M w 3 v m e 4 7 t 6 W 0 7 l u Y q m n m O u 2 z - D i q h n I m t q l q B g g 5 s S s z 4 - a 6 5 z 9 l D r 9 w 0 x D u g g 3 C 0 0 m h 4 C h l 2 q q C 2 l 4 m O q m r q J 6 0 1 l n D j q 9 p b 6 8 6 r Q g 3 q 6 Y k h u s e s l h 0 3 D m g w g 8 B s t 5 9 h C y 5 t g 8 B m v s v k G _ - y o 0 G o m 0 w x B x i y 7 Y 1 n g r O j t m w M g s 7 g i C r w h g B o n t 6 w B g 5 1 p d 3 6 z 9 u B 5 u 1 k U g 1 g z G 0 p _ t w B 8 0 0 l H p q z 7 c u 4 v z i C h 3 u s o G 7 2 q 7 q B p o q j l B j j 0 g Y 5 _ g r L x z x 4 w B _ m h 6 a g 8 i 9 J z 2 t L x l t u j C k 1 k x b 9 _ z 5 e 7 7 7 5 K m r s j E n 2 t o T s j l i L 0 y 9 9 N 5 j x z J 0 6 _ 9 L z n o o I r q k y y B v u 6 u N i 8 r w C z q 6 _ C 8 h m l D g x 0 V h 0 m t B _ o k x D m u j o j B g 5 - y l B l _ - h 0 B n k u q P 7 t 2 2 a 3 v y w D - _ t - 1 B l 3 j h r B j q q u Y i u k r u B n u 9 i 4 D 9 p o r G q n s 2 W o 3 n 9 u B k k 1 j g E u m y g S k g m x L u x 6 h e u l t 3 m C _ v w l o E o u o z 1 C i z n 4 j B q u t 7 Y m z q 4 d g 2 u s 2 B q s 4 6 C 7 1 3 6 9 D o z 4 w B y i i J 2 s q t C p 2 x O g 7 6 g G x k s m B q 4 g W k 3 o 9 B 9 - t 4 E o v x W o o 7 1 C s 0 2 s B z y h G t v 9 H 7 w z 1 C t t 1 y Z r j j n F 4 y 6 p C 1 v w z Q - s 1 9 D x l v _ J 6 s r 6 D g n 9 g M q 2 g m I u 3 r s h B i m k s W w i 9 k E q 2 3 v G g 6 m p B 4 s 5 s D r h 7 p C h n 3 c k - v 2 J u q 8 _ B k m x L w 7 u V m g i q C _ o t f p 9 8 W h m 4 0 H j r i 3 C q _ 8 w C u 0 y 2 B i p m a 7 l x l N 7 v o 4 B _ w t r C q r 0 2 X 9 i g 1 D s r 0 q b i 6 v z D 1 0 8 P g 4 t 0 G 9 0 8 p B g n x t D 8 u l u P s 5 9 7 C w _ v E z t r s D l 7 h 4 F t o 3 L - w 5 S h _ 6 e v i _ r B - 6 0 g H 4 7 y u B h 0 u - I l k l _ H 0 - l j C n 2 0 7 H v r 6 w E 6 p s T 0 - l U 2 5 9 g q I _ _ m y 0 B k i h z G y y h 2 y E - t r 0 X k 8 h - r C i 8 x q v C x z y s 2 C h q o - m B z x 3 5 P 3 v 6 8 I x t 8 v s B x s i o a h m o t 3 B l g k 4 9 B g t p l 1 B w 9 u 2 q B s m l g Y n v 3 b p g 5 x q C z 1 9 0 D s 6 o 5 2 B 0 z t 9 k C 6 o 9 p H r g j 3 C t k g z I 6 z o l F - 9 z x D h t s 3 D s 6 u Y m 4 l d z 1 _ l B k g j M _ t x q B j 9 v 4 B x g 3 q B u u z r C r 3 p y G j 3 j x v B q s 2 n E p - 1 v v B - 3 m g o B - 4 x t D j k l g h B 9 z 8 8 f - s m 8 x B r n n 3 m B n 2 9 w T 8 k l n r B 5 q 6 o G 3 7 k m b 7 1 1 r X 2 i k 4 5 D m v k - e r 4 - m r B 8 2 6 w V _ x 8 r Q s 9 m 0 2 C u 0 3 p q B k k o s P 0 p w 9 L i 7 5 8 8 B m q 3 g M 2 7 3 9 P x s p d - u k i L m h - 4 N i 2 u 2 W s l q 6 e _ 6 k l p B w y n q Z 6 i 7 i k B s p j n 1 D y l r y Y _ - z 6 n B s 5 q 2 5 B 7 t n q 9 K i g z p I n 9 1 n J i n h o a 9 6 u s T 5 1 v 3 L u 4 3 2 P m x 1 s U 8 3 8 k p E 0 7 z l C 6 g j v G k 1 j y S t i _ 5 c - l 9 p R s i 4 3 J 1 - t J 3 k q 7 E q r n w h F m h 0 u d 0 j p z Y k 2 s i m D - - r w H t 4 i K 6 3 7 m g B 0 o 7 p n B 5 k 8 t j B 5 k _ _ N k z 5 y s B 8 9 g x B 3 g 9 r H j s t - B 0 q x 5 B h t q 3 B n 4 n 1 S 9 k g - B 6 p 4 U n - 2 q B g r k o E t r u b 2 7 2 6 C v h 4 4 K w 1 l V 9 6 i h C 1 8 _ 3 C i v p k E u y 8 7 C 3 p 8 y C t o x 8 B g 8 o q B y q u 2 B j z 2 e - g v m F h 3 o i B u v 1 m F t 1 y h B 2 1 k r F s 7 0 k I 9 8 s u J 1 6 w g M w 2 m o l B w _ 3 8 X l u g i P 0 8 n p D n u x 0 e 2 s p 0 B n 8 p t G 7 2 m Z 5 y q 6 C m - x 6 I v - s 4 D 3 y y s B i w v k B k 5 t q F n p 3 k E i 6 w 6 E 0 0 j w C 0 l i k F 5 n j 0 B h n u l B 1 j n i G i t 9 Y 6 w 0 3 B 4 o 8 s C 7 p h k c p j x u i B 9 i 2 5 N h n 4 m e 5 4 q 4 E z 1 p y I j w w 7 M l 8 0 j 3 D j x z 8 M 4 k x u O m s 8 3 B r 6 t o B v 9 w R 8 w 6 v C o 5 w 6 W m l w t b u i 5 n i B v p n t L w 2 l 8 B i j n M 1 s g Q 1 _ o V x g y y B w 7 1 7 C o 9 n t B m u j 4 C i i w - C - h 7 r C n o 9 i B v y w l B 9 0 w F 1 3 i x B 8 h q G 6 o 1 k B h 5 u w E 7 x 5 1 i B g 5 2 3 t B n 6 9 8 4 B 1 6 j 3 h C _ - 6 6 F y h u n E j g l 9 d 4 w 3 4 F o 8 8 w V r h 6 k b x u 5 j L 3 0 w 1 P t 2 x 1 B r i g 1 E 2 o r a y n 4 s G - x _ s D 7 o j O l k r g E 7 t y _ J 5 8 9 L 2 o 5 1 C 3 u i p D x 0 h g C i - k 2 F p y 8 1 C w 4 n p E o 2 x K r _ y k B m o 6 V l 2 o p B t o 1 D 9 3 h l O 6 u 0 2 s B o _ 2 6 i C 9 s l 9 i B p o j I q 5 h 8 L g 1 q h V o 8 u 5 Z g 7 n q h B q g l i C y 3 - k T p 8 y g M y 9 n j b 2 s i 6 I i 8 n T i v t 3 F u m 1 k X 8 2 u s b 0 6 0 3 J n 3 6 t 7 D r y n n 1 C 2 1 n s t C 6 7 2 t k C _ 1 k k Z 8 1 q 3 L 4 j 1 4 Z - m 2 o B z u x I t i r r K 3 z _ D j 8 1 r D w g 0 C x u k m B q y h a w g 0 m B 1 q 9 z B 8 i n r B m p 7 r D h n 2 7 B w n 0 n C w m o 8 B p 6 k v l B h g z y Q p 4 i p C 4 r O 9 9 h l F o i v j E - n y j C 9 - z u c u 7 9 7 K h p s s C v v s k B h 5 9 u l B r 9 6 h N 3 t l f s h 3 h H 8 4 u h C v v 2 v C 5 m k m e h v z 9 B p j n 3 R 1 h _ 2 G x 8 4 1 B r n s h d 6 3 p k B t z h x B j t v e q 5 7 m G v v - g V k q u j G t 0 q 8 F r h 2 J g x y _ G 5 m n h K g t 9 u P 1 h 5 a - _ 3 Y k h h 8 C o 9 q 8 P 5 6 9 M k i o k C x o m 7 H t _ m q L z z k 8 C m 4 0 w C 7 9 s 8 I m w 1 k B v k h y B t w 9 w B r w n 4 B j g 9 h B x s 0 y K 0 4 h u C k w 8 6 R 9 r u o C 3 v 0 H z l x i I o l 1 7 E & l t ; / r i n g & g t ; & l t ; / r p o l y g o n s & g t ; & l t ; r p o l y g o n s & g t ; & l t ; i d & g t ; 7 4 6 9 6 9 3 9 5 7 6 9 0 0 9 7 6 6 9 & l t ; / i d & g t ; & l t ; r i n g & g t ; 8 3 l q m 3 p t z G y n s s E y 2 h 2 D p w z t N 4 h 6 1 D z n 1 7 J i z l 7 G 1 n x h D & l t ; / r i n g & g t ; & l t ; / r p o l y g o n s & g t ; & l t ; r p o l y g o n s & g t ; & l t ; i d & g t ; 7 4 6 9 7 0 3 3 3 7 8 9 8 6 7 2 1 3 3 & l t ; / i d & g t ; & l t ; r i n g & g t ; 2 i 1 o z _ 7 k x G j 5 t h D q x p x R 4 1 5 7 J 3 0 j h T 6 r _ 7 J p s 2 v F z x k 8 M t r 2 1 D & l t ; / r i n g & g t ; & l t ; / r p o l y g o n s & g t ; & l t ; r p o l y g o n s & g t ; & l t ; i d & g t ; 7 4 6 9 7 0 6 1 2 1 0 3 7 4 7 9 9 4 0 & l t ; / i d & g t ; & l t ; r i n g & g t ; p 5 5 w 7 l m s z G t 8 z s S p 4 _ n H 8 7 4 v B x o 6 - K r y 3 k z B _ 5 7 r C n w r w E 6 h s h D & l t ; / r i n g & g t ; & l t ; / r p o l y g o n s & g t ; & l t ; / r l i s t & g t ; & l t ; b b o x & g t ; M U L T I P O I N T   ( ( 8 1 . 4 0 4 0 3 5 0 0 0 0 0 0 1   1 7 . 8 1 2 1 4 7 ) ,   ( 8 7 . 4 6 0 1 0 7 1 6 2 0 0 0 1   2 2 . 5 7 5 6 1 ) ) & l t ; / b b o x & g t ; & l t ; / r e n t r y v a l u e & g t ; & l t ; / r e n t r y & g t ; & l t ; r e n t r y & g t ; & l t ; r e n t r y k e y & g t ; & l t ; l a t & g t ; 2 2 . 6 9 2 6 6 5 1 & l t ; / l a t & g t ; & l t ; l o n & g t ; 7 1 . 5 9 7 0 5 3 5 3 & l t ; / l o n & g t ; & l t ; l o d & g t ; 1 & l t ; / l o d & g t ; & l t ; t y p e & g t ; A d m i n D i v i s i o n 1 & l t ; / t y p e & g t ; & l t ; l a n g & g t ; e n - U S & l t ; / l a n g & g t ; & l t ; u r & g t ; U S & l t ; / u r & g t ; & l t ; / r e n t r y k e y & g t ; & l t ; r e n t r y v a l u e & g t ; & l t ; r l i s t & g t ; & l t ; r p o l y g o n s & g t ; & l t ; i d & g t ; 7 4 0 9 6 7 8 9 0 1 9 0 9 1 2 7 1 7 0 & l t ; / i d & g t ; & l t ; r i n g & g t ; 9 2 i v 6 s l x 7 E t n m V y 2 y x E _ t k 9 H z z y y W p n 7 t B 1 o 0 k D i i 8 U & l t ; / r i n g & g t ; & l t ; / r p o l y g o n s & g t ; & l t ; r p o l y g o n s & g t ; & l t ; i d & g t ; 7 4 0 9 8 6 4 2 7 2 6 9 7 6 2 2 5 3 0 & l t ; / i d & g t ; & l t ; r i n g & g t ; s 6 0 6 j w g n 6 E y n i l E o g 1 h J 0 0 p o B r n 6 2 B 0 s o K j 1 g Z 3 6 1 s h B v t k v G g m p v G & l t ; / r i n g & g t ; & l t ; / r p o l y g o n s & g t ; & l t ; r p o l y g o n s & g t ; & l t ; i d & g t ; 7 4 0 9 8 6 6 5 7 4 8 0 0 0 9 3 1 8 6 & l t ; / i d & g t ; & l t ; r i n g & g t ; 9 m z k 8 u k _ 6 E 7 1 x 9 m B u l t - P z 8 2 z Q l u 4 R r j _ 1 E q z y o Q n 7 3 n D o 0 z 8 E _ 0 _ k E o _ 2 p D w 9 _ l B t _ 8 R h 3 j 5 1 B p t - N p 3 x n D q r 0 g B 6 r 9 o F 7 n x 0 B v 4 4 p C 0 q 9 j J r s p 1 B x v g U k m p i B 1 z q y B m p n j B m v h i E y 2 8 r C 3 v 3 m B z v h o C 3 l _ b r i m y C l j v H o j 9 y B t x 4 S t _ 4 u C n n _ 3 D & l t ; / r i n g & g t ; & l t ; / r p o l y g o n s & g t ; & l t ; r p o l y g o n s & g t ; & l t ; i d & g t ; 7 4 0 9 8 6 7 1 2 4 5 5 5 9 0 7 0 7 4 & l t ; / i d & g t ; & l t ; r i n g & g t ; j 7 - k y w x n 7 E 5 6 u n H r 2 9 B u 1 i O m o w o D - m 7 D l i _ n B w 0 t Y h p j m K w g q x F g z 8 J n j 5 2 B k 9 n 9 D j - _ 8 B w t y p l B u g n y C i 8 o d z s u 8 P w 9 r j B j t w Q 0 v 3 n D 6 5 8 3 E w i 9 N y g j p G m h 2 r C 3 5 3 4 D k 0 t 0 E z n 3 u G p w i 5 D n o x t J v q 4 y K g q _ u F & l t ; / r i n g & g t ; & l t ; / r p o l y g o n s & g t ; & l t ; r p o l y g o n s & g t ; & l t ; i d & g t ; 7 4 0 9 8 6 7 3 3 0 7 1 4 3 3 7 2 8 2 & l t ; / i d & g t ; & l t ; r i n g & g t ; 7 9 q 0 p j 9 y 6 E u 1 p 4 M s 5 j Y 2 i i - B g x 1 0 D w 4 5 7 L g x r 9 B i 5 o 3 D n - i 1 D 8 l y y B 5 z 1 k L w 3 r j C 1 8 q y C g z 3 n C v 2 3 w F g t w 5 B r j 2 e t 7 r R _ 2 9 m B t g i V t g 2 x E i u q y C _ t x u B h x 4 7 W u y 2 9 E o g v s C y x h K 1 1 p I 0 h - Q j 1 g o J 8 x 9 g C i w p j D m r h a 1 9 x z C 9 s z u D u 5 w x C 4 y t l I 0 k u Q z j _ 9 D _ r j l B j w 4 i D 4 l n v B 3 2 j q H 7 k i t B g 1 q 2 D t _ y x F u g 1 k G v _ w i B 2 5 t 3 J & l t ; / r i n g & g t ; & l t ; / r p o l y g o n s & g t ; & l t ; r p o l y g o n s & g t ; & l t ; i d & g t ; 7 4 0 9 8 6 8 7 7 3 8 2 3 3 4 8 7 3 8 & l t ; / i d & g t ; & l t ; r i n g & g t ; 8 i z w 0 t u 3 5 E w o 6 M h 8 v n H 5 0 3 e n 1 z i B p w w c t 8 - S 5 v - 0 H m o w M 9 x 1 D 9 g o _ K w 5 6 o C 2 r _ m B o 1 u n F s n 0 i b k i t t J m 3 0 5 E o _ 0 y D - o j x M o w - q L 3 h 8 u U r l m r D w 0 6 p F x g j i D 1 0 g r B u z v 5 B 0 s o E t p 7 l B 8 m 6 3 B z 3 w U m z g s D i 4 p b u x x t Y u n 1 0 D 9 w 7 i M 2 g v 4 E v 4 o H 1 1 n L m k - 5 X x 1 k F s s 5 M 7 r i 2 D i 9 m Y p 5 w r B v q g V q z l s H m - 8 e 8 4 2 o D j q - m B o y 2 S 2 g 1 d z j i W r g j Y p 5 q h B i _ 5 X 9 5 t 3 N t - u C n n y O 8 y i v H n q 5 9 H y w C r 2 Q t v k 8 M - k p l H l h k P x t - x D h 8 u D v z h T r k j j C 3 o i F s t z 0 C p 0 s s C x w - 1 W 2 i 1 _ F h m n 6 B t s x P k - m p D _ z 0 K w l p S 2 l w 3 M r p 0 h d 8 i v 9 B 4 z 0 4 E 4 i h 4 M _ 8 6 q C p j 8 3 B 0 7 v R 5 6 q z M t j m 3 g B x 4 9 b 8 n q l C m - 7 L v y u O 9 j 4 S z 8 0 z D g - - o C n 4 u y I n w 0 0 H 8 8 6 _ P s s - _ F t w y 0 B r v r 4 F k 5 s 5 F & l t ; / r i n g & g t ; & l t ; / r p o l y g o n s & g t ; & l t ; r p o l y g o n s & g t ; & l t ; i d & g t ; 7 4 0 9 8 7 0 3 5 4 3 7 1 3 1 3 6 6 6 & l t ; / i d & g t ; & l t ; r i n g & g t ; p 7 m s k 5 s y 5 E q 5 8 J v h r o D l 9 w J l i n r B o 0 k n F 5 q v z G 7 z 1 W 6 l n F g _ 9 D m u l 9 C r o n Q y m m o D o 9 r w B l 4 9 B v w - I 2 6 9 R 4 9 5 a _ i 1 I v x h r J r _ w M j s 7 s D s 5 8 J 1 9 l Y z - 0 W 8 t t k N z q _ 5 G t j o 0 d r j 3 e u - n h B h 1 m 6 E u r l w f 8 0 g u D 6 x s l B 3 w j H 5 j q l C g 4 s V 1 o i 9 B w h r N n v w n C 5 1 g g B u 9 r n J j i k _ F q j 3 2 C s z 2 4 B w o l l D 3 8 i 3 C 7 u u m K w u z G g 5 k w H n n 7 1 C - _ 3 p P o h o s H t k 3 8 C h s 2 f - 3 n x j B 3 p 4 g Q 1 q j o B 3 o n p S 4 - l H p j j 6 D r r k C 6 7 h 2 M o w 0 q B i x w s B 1 h s l E 6 x m 1 C 0 k o v C k t k m G 4 n 7 q F 2 s S 1 3 k g L 0 z y r G o 4 z u C 1 - 0 2 S 1 - z R l p i 0 B t o h L x - 0 t I 8 k u j F j u j V y y m h B 8 p 0 r F m s 2 P & l t ; / r i n g & g t ; & l t ; / r p o l y g o n s & g t ; & l t ; r p o l y g o n s & g t ; & l t ; i d & g t ; 7 4 0 9 8 7 0 7 3 2 3 2 8 4 3 5 7 1 4 & l t ; / i d & g t ; & l t ; r i n g & g t ; p 8 0 p v 7 9 y 6 E s k q v N _ 2 k M - l h y B 6 h r O o 4 p j i B j 2 - 4 I y s i 3 B g 1 x 8 B - i v w B - y 6 9 F q 1 1 2 B 7 p p i D v z v s F r q 8 g K h t i p B i n w 0 B n 2 q 2 D o _ 5 u B 9 o z j C - - 7 f - x o b 9 p o h B l n _ 6 B g t h 2 B n y l n E g l p w E x _ p O - q s K r m g I n i r H - 7 v S 8 x h e l 1 9 X n y z z G y w 2 K m 2 i 5 B & l t ; / r i n g & g t ; & l t ; / r p o l y g o n s & g t ; & l t ; r p o l y g o n s & g t ; & l t ; i d & g t ; 7 4 0 9 8 8 4 9 2 2 9 0 0 3 8 1 6 9 7 & l t ; / i d & g t ; & l t ; r i n g & g t ; o h 2 6 w 8 y t 5 E s r k 0 P 2 j 5 b 0 o y o B s 6 i l B 2 s w 0 D 9 k 1 o B v s 8 B & l t ; / r i n g & g t ; & l t ; / r p o l y g o n s & g t ; & l t ; r p o l y g o n s & g t ; & l t ; i d & g t ; 7 4 0 9 8 8 4 9 2 2 9 0 0 3 8 1 6 9 8 & l t ; / i d & g t ; & l t ; r i n g & g t ; l 8 j i 6 s 3 r 5 E z o y l J 5 - 0 z M x q m z E v 2 9 u B s s 4 7 B 0 3 5 6 o B i r j K 4 5 v X 7 2 8 O 9 5 k X & l t ; / r i n g & g t ; & l t ; / r p o l y g o n s & g t ; & l t ; r p o l y g o n s & g t ; & l t ; i d & g t ; 7 4 0 9 8 8 9 9 3 9 4 2 2 1 8 3 4 2 5 & l t ; / i d & g t ; & l t ; r i n g & g t ; r l w j p p 2 q 5 E 6 j g U 4 v n 2 B p p 8 g E 4 w w n C x 1 q q C u n 7 7 F s q h u B w t l W x p y n B k 8 u q B x v 5 u F - 5 _ n F h 1 t R g - h 9 K p l y 1 I l y v r C h 2 m 0 X - x 5 x K 5 - 6 N m _ 7 t B i o i N & l t ; / r i n g & g t ; & l t ; / r p o l y g o n s & g t ; & l t ; r p o l y g o n s & g t ; & l t ; i d & g t ; 7 4 0 9 8 9 4 7 4 9 7 8 5 5 5 4 9 4 7 & l t ; / i d & g t ; & l t ; r i n g & g t ; o - w 5 p q h 5 5 E - g _ h B u i - k E 6 7 r J q i o 1 B h t m Z 9 p g Q s y k p E v w - Y 2 m w U k t v D & l t ; / r i n g & g t ; & l t ; / r p o l y g o n s & g t ; & l t ; r p o l y g o n s & g t ; & l t ; i d & g t ; 7 4 5 8 1 3 8 0 5 5 8 3 7 2 2 0 8 7 1 & l t ; / i d & g t ; & l t ; r i n g & g t ; 2 x g 1 8 y l j 6 E v 5 r R p s 2 g C m 0 y G j i v Q x m T o 9 i O x n 3 C 3 x w d x w y C 0 o z e 6 x y r I z 1 l _ B h y _ I j u q R x 4 9 P j 3 w y D 9 u u s C t h 4 o Q 6 s p w G 9 x g E m j s W 5 x R s 2 p q C k y h 0 E p i g l B 0 u h I u 5 k _ B w w m n O j w k Z p h y k B 3 9 z r D m w q e j g i C & l t ; / r i n g & g t ; & l t ; / r p o l y g o n s & g t ; & l t ; r p o l y g o n s & g t ; & l t ; i d & g t ; 7 4 5 8 8 5 4 4 9 0 7 4 1 9 3 2 0 3 3 & l t ; / i d & g t ; & l t ; r i n g & g t ; z 4 z k q u 6 r 7 E q 1 p o C 3 y - I h 4 2 Z l 0 9 W j z 6 3 B 5 - 0 e g i m s B & l t ; / r i n g & g t ; & l t ; / r p o l y g o n s & g t ; & l t ; r p o l y g o n s & g t ; & l t ; i d & g t ; 7 4 0 9 8 8 4 0 9 8 2 6 6 6 6 0 8 6 5 & l t ; / i d & g t ; & l t ; r i n g & g t ; l g y m v l 5 w 5 E 4 9 s H 4 u z t B n z h F 0 q a g 9 7 E _ y 8 B h v y I 4 t k x D 7 x v J & l t ; / r i n g & g t ; & l t ; / r p o l y g o n s & g t ; & l t ; r p o l y g o n s & g t ; & l t ; i d & g t ; 7 4 5 9 0 6 7 1 4 3 1 6 2 6 9 1 5 8 5 & l t ; / i d & g t ; & l t ; r i n g & g t ; h z _ 2 l 7 u - 9 E 7 l 6 g J w o g u C _ 7 h z B - 9 y v B 0 _ t i E 6 i - u B m o _ j B x p k 6 D 2 1 s T j 2 j 0 B o 5 9 P & l t ; / r i n g & g t ; & l t ; / r p o l y g o n s & g t ; & l t ; r p o l y g o n s & g t ; & l t ; i d & g t ; 7 4 6 0 5 7 0 7 2 5 3 1 3 6 7 5 2 7 1 & l t ; / i d & g t ; & l t ; r i n g & g t ; w 2 t 5 2 m 1 w _ E v l w T 5 i k o E h s g n B s g 4 w C 9 2 1 n D g 8 1 p J j n - h J 3 6 n 5 C j 2 6 r K t g J n 4 n N - g i I 4 9 7 E 7 t x H u y 6 9 B 1 y l Y y 5 x t E x k 8 q D 9 7 p v C j g 2 1 B t 0 h K 7 1 x B y 7 8 7 B 3 _ 6 P r h v j C 4 1 9 P 2 g n f k h p l C 4 j 0 C y 5 H 8 k 5 B m 5 O l t n p B 9 7 w V y 1 g I - 9 q J 1 3 h E o v 1 G i 0 w o B 8 8 k s B p 0 0 g B 9 r v N q l t o B 4 v 6 C _ v x B 5 t 3 s B m r o c 0 l 1 P r 2 4 q E 7 j q q E 5 s Q 8 6 6 9 B q m l B 8 6 k N 6 7 _ V g n 2 3 C i 5 6 Y 7 3 6 1 B 3 n s T z w p Y - 5 l - B o 0 p C 7 8 p P r v l z B u m 8 Q 3 i u g C m 1 i I z q o J t h u g B - w 6 S 4 5 h K r x m o B 4 _ _ M j x 8 C 5 l 8 O o 4 y T g r 0 L p 2 - l F 7 x w h B 9 _ 2 - B 3 p m Q u q h 9 B n q g p B 3 0 R y 7 k C w v m I k 4 8 S 2 3 9 X z z 9 G u 9 o _ B 9 l h H w u 4 e _ v n B n g 7 b n x t w D i 1 _ 2 D 1 0 l 4 D h r 9 c _ l y 5 O 8 2 x j C v 5 6 3 D 1 y 5 I g z y m D y _ 0 t B 2 r y R 6 n 2 f t - 4 L r 8 k Z m q 8 m B w 1 9 l B 7 u z f u 3 k Y x x 6 E 6 6 j U h 0 t v B 4 4 k P m u j C 9 j - 9 B r u u o C m n k 8 C k x w Q q u x E _ - - k M v 3 t D k n x v B y z - 1 D w i q h D 0 9 v p F 3 j o j C m g h N 8 2 4 5 F 7 9 4 u B s t 4 s N _ o w L 2 l 9 r G - m 2 H n s g o B k i 2 v C 6 9 y _ D 6 3 y w D 7 k z p F 9 z x O u - 7 j E x i 2 8 F 9 0 m T p p v P r 8 G u w o B i r y M i 9 o Y - x j 6 C 8 _ 3 G 7 r 1 r F 6 x y Z v 4 q T 3 4 _ R 5 _ m n B p r l n B k h n o E 5 u y G g 0 w g C s - u h B _ u _ g D 9 _ t m D u 0 9 n B p x h 7 C p q z x B v r 3 P - _ n i B 5 q k k E x n 8 k F i y 1 K o 1 - P p w v T 2 y r m N m w 6 O q l q f 6 o i k D 4 3 h 5 B y n w r D - o 3 S y i q _ C 6 y 1 i B x g 8 v C 2 j q t E z 4 p u B 6 s r b 0 z 1 S v 7 m c 9 1 _ N i 0 0 d y r 1 B y j v w B m h m s B 7 r m 1 B 0 2 v S h g - r C o q 7 w C 4 o k s B i 1 g 1 D 4 _ i M i r 2 w D v 9 9 L 6 3 _ m B m s t 2 Q g 6 r h C - w 7 v B p z h d 0 k 7 L 9 6 n o S z y 3 7 C r r h L i x x 9 M 4 q 3 E v u 0 u B 5 m x y B 2 2 6 F u h i m D y q 1 D k s n w E y 5 5 v B r y l n C h 7 l u I x 4 p O j y C p l 6 S _ g x X 7 l i t B t q 3 m g B y h 1 N 8 i 5 3 G 4 u 9 n D x i x e z z 4 K 2 q w q C 2 7 q L z z l D o n p Q s 8 g i H m q p k F r 0 6 K i _ 2 x B _ h v q C 7 i y E x 3 0 E 9 o x H y p q v E - - 7 z B 2 l 3 H _ 6 T u v k B y x 4 D m 1 8 8 D l r o 4 E m u q p B t y w W y w 3 L k w u T q v u e 8 v q 9 I v r 3 6 C q j k k C 4 y 7 U r 7 z l B k t 3 d 9 8 v W m h q J 2 9 u H m y k u D o u 1 r D m y k T n 6 t E 7 t w e 6 z j 1 J h q q G i z 9 z B 6 8 - l B q w 2 v D o - 9 o B 4 5 _ z B r l j N l n 5 H n r w E w v w 2 C i r i o C o i h G p l z 5 C 4 v t 5 C 3 3 k Z 9 z g y B - 0 r K l 4 j y C y y g E 0 l 2 x D q v 1 P 0 - 4 Q _ w 6 G 9 z 9 B 9 3 q Q m 9 z V x g u 8 M u l t d o s 9 L n 4 5 Y g m 3 U 0 p y J t p r r B p h v 0 E 4 x - h H y - v 0 C q o 2 B k 8 x 6 C - 1 v x C 2 x r 8 E q g - h B u 7 y s C n n - H h y 6 5 D 0 u 6 i E 4 g 3 n B - i 0 T s k m l B - 7 x p B j y u N 6 s 4 t C n j y Q 4 g v u J 3 i 3 i X j 2 j t H _ h g f 8 v t 9 G h x 7 t C 4 g t 3 B i 3 y l B t 4 m p F 7 5 1 S z 0 l 0 C 1 t y m Q p u 4 q B j p 9 z F - 6 z s B w i 3 G t 5 n q E 4 g 6 2 E _ h q h L 8 0 k o f i j x 8 P o o m p Q n - z y N 4 q h u I x o w 8 L h j u Q j r m 5 b m 2 q y D x o w U v 8 4 _ N 2 n z 3 J - 4 4 b 3 _ y u U - j q Q y x v f q - r y T - h _ p G p o - k N - p q g H - l x 4 F i k 1 4 F o h 9 m J 8 2 4 K u j q h C j 0 2 0 D 1 q m 7 G g z 6 p N o _ w l B _ 4 u m C m u - - C u k 3 F 8 5 y O 2 i h h G s o g u D q y v 6 B 2 1 1 l B l z r p E z l g 4 B s 9 6 2 F y t u Z 0 k 2 b h j q t H z j m t Q h u l b 6 - 9 M u y k o G s 8 o k J j g - l B r m v g C 0 y g w B r _ v P k 1 l D 7 - u F 0 1 1 1 C 8 m y O q _ y M 1 8 _ W i 8 m r C h 2 t 3 B z 9 8 L 4 7 p q F i x k I r u p 7 F o i h v E 0 3 u C w p p Q 8 - g k B q 2 7 f 4 g s x C o 0 j 1 B q 3 u i G 5 u 8 1 D s j x p F v p v N 2 m t L - 7 l z D t t q t D 3 w i z D i o _ 5 K o 2 _ k M m V r u S k q o z D 0 p y 1 C _ z 0 S 6 o 6 t B w 2 0 l N 8 0 s x F - v 4 y J m p r m O t t 2 I i w 6 G i g h C 3 6 0 M w 0 z 9 L k m _ w D j 8 w u G u 9 m - M 4 1 s - T r 2 i x W 3 i y o B s s i v C s Z s j h 9 B y y 9 l B r 0 u n B 1 - r B i - m T z 9 l j B j 0 q B 0 j p - B p p 9 N 3 s s G u r g W r p s W _ u _ N _ g w 2 B q 2 i 5 Q k n 0 P 1 - 4 6 B 6 l 9 D 5 y 6 c s 1 j 1 C 8 _ h - K m q 8 Y 7 0 r r C 1 y 6 v C 8 8 x b 9 6 8 R m g x D s r h B n 1 - n B g s 0 D 1 - 3 7 B 5 3 h s B p 0 w 3 B 9 3 y o E 0 0 0 4 C w 9 i Q h m w s L r m r 5 D r 9 r 6 H j 8 _ - B 9 z k O - l 7 D r - 8 g E 5 3 y 1 C k 8 t 6 D j v 9 J 1 x 2 3 B 0 t _ a - 9 u C k 5 w 7 E r s 2 D h m v y B 1 - u F p u n z B o 6 y O n 3 u D 3 i i 6 B j t 5 F x z 1 C 7 o j F q 1 - s D g t u B j _ 1 I u 6 r x H q m q w I 1 t 3 6 E 0 6 n g G 2 7 w L u k q J w 7 j G 3 5 g K _ _ l X n 6 h I 0 p 5 _ B j m l G p 3 u g U n 0 3 x C j i h g G 2 - g h S v x v z C t 7 s T v w x K v z 2 K m l i K k 8 2 Y p 8 8 _ B 0 v z m B y z u N u 4 9 L g z y m G _ s p k E 3 m 7 I 6 k y B l _ l P z q 2 C r w 8 6 C 6 - z B 9 - z k C 3 u y b 1 2 o I i m t - B p o 2 3 C u 6 9 F w 6 x E l r w 6 O 5 u g p B 9 m Z 4 q 8 B s s z E v k h J y i 4 G q 7 2 I n r 3 V - 7 0 v C m 4 n I l m 5 P 7 t j 8 C m 2 x K 3 6 l w B p n l R n g w T 9 8 x C 6 7 v C 0 7 h j B 6 k 6 T 6 q y 0 B k u _ 8 C 2 u o n D 4 7 8 n G z - 1 K 4 1 s w C 9 1 t h F q k - 3 B v g n C u 9 3 C 4 l c 2 r v 0 G z t 0 O 6 o h E m x j T 0 i 3 D y 4 r B i 8 r W o u 5 Z o y 1 J 4 0 z w C 4 h 0 C h r 6 I 2 p o j C y 1 g R j u 4 d t 3 h o B 4 n 9 g C n 6 q j B x j 1 e 0 0 q g E 5 o q s C n k w G x s g H m y l F 6 h r P 8 q _ E 1 p 4 I 4 2 r V o 7 8 v B 0 _ g C z n v U 4 j j D j l z T r 8 4 Q k i n 0 D 3 r w r C r 2 y 1 B 6 9 j 2 B z o - J h - 2 N 9 9 8 2 B 8 2 o E y o i Y _ n v 1 D 6 - g N 9 8 6 f z i r k C m w 5 t C 3 7 l g B 3 v 8 8 B - l o x B 3 o 5 5 B g g o b 9 2 _ o B 2 g t X 5 _ w f h l j G 5 4 i Y _ k v F u _ i N q 2 3 O - 1 r X j x - G s l o C 4 7 n E q u k F r y 3 i B 4 - l q B t 0 r D k v 9 v D k n t T k 0 q Q 5 x z N h 6 g k B k t n 1 D o k n 3 B y - x 2 c 3 w j u B - h o x B - p p C 4 z - M x z p f o - 5 a 8 _ r 5 B k 3 2 I s w 2 I t 9 5 J x k 1 6 B 9 x 5 6 J l l t 4 G l z n r H 4 s k y C 7 o v k C 5 2 0 C t 8 m t e n 6 4 F 6 x v C 1 l 3 z C 3 m 4 V z s j 4 D 3 q 0 v K x 6 j 1 B 7 i 8 n C 2 t o b h h n D 1 7 k O h 3 n 3 B m k 0 m I g _ y K - 3 k C 5 1 g C u 3 s I z k j T h 5 _ U z r x M y n t H n l i h B z 6 w K t 8 7 T 1 z 3 C 4 h j F q l 2 J g q z 3 B 4 v q L q x l 7 B 3 0 x 1 C n _ 5 1 Z z x p H j h k 2 B 1 k 9 i I 5 u x o B x 1 9 s F i 1 8 j E 1 j - H m l - r D 8 w z 4 G k l - m F t 2 t 1 C z 4 z _ B 7 i x l G 6 5 w l B x j 3 O x r 6 O 7 6 u C 4 _ 4 4 C w u z 3 B t x 2 G 6 9 5 e z 9 n F s 7 n N 5 n 4 2 B w k _ E _ u k W 7 7 u G y t 2 i B m s q Y l i 7 D 6 r l K x q _ K n v q K h 1 5 D l 4 k b n i 4 6 B v r g h G k k x C - p 8 h B m t j l C r - 0 S o k p D s h x v M n 5 v _ L 2 x 7 q K 9 7 j z H 6 q z 0 B s u k 8 H t g 5 j E t z m 1 D 5 8 r t O u m r k M 2 5 q l 2 I k q 3 y X _ 4 h 7 2 B j 9 j y D 7 3 - 7 B - 8 4 h Y - 8 - f n 5 o w B y 0 p C 2 m 3 E 0 z w g B 8 9 g J 1 2 l d 0 t 4 O 8 6 y 7 B 9 4 8 L 5 k n I t x 2 a o p 3 U 4 o - 4 B n 1 j N 9 h g O g i v F j w 8 N y _ r n J 6 k y a u 4 8 O 2 j 8 M x 1 v I h v r 6 E z u 8 E 3 h - I m w v 1 B - q r u C 4 x 9 m B p i 4 y O 9 n 3 O t y 5 q B t m w E h g n o L 6 9 4 i C o w _ J x o 6 l C g m 6 h B k u p x F p 5 o C g h l V l l q i D _ i q r B h 1 5 k C - 1 i q F q n v r C 7 i z G y r j m B q n g C p x p S m n i 3 E n i 3 Z 5 6 s o R 4 6 q Q 0 o l X k g _ C g v 4 7 R w p 0 o B 1 _ _ u B 2 k z C _ i q 1 B 0 9 w Q n 6 9 K w x 5 0 C 7 i n Q k 0 6 p C - s v d - l n U p 0 g 7 C 4 7 9 D r j j M x t h l C v i g e u p 0 6 B m k k k C w h 6 7 B v x 7 T 8 n x U y 4 8 d j _ g o C q _ y C 9 l s - L w u o o E 0 9 m 2 C 7 o 6 r B x 5 h a y n y t B 1 r j 1 B 9 x 8 z G 5 o j e z w 4 v G - i w 8 C r u t q B 9 k 1 k B 6 _ p R t 1 v c j x o l B 1 j 3 E 1 y r E 1 4 6 Q 2 i 3 y M r 2 y q C j 8 m o B k 6 2 F i n 8 K 2 y 2 W t 8 2 O w z 3 N 0 1 t Y z p 6 i F 8 v n J j x y f y l y 8 D z k l g C r 9 2 2 C p 3 5 i C o g 1 S l s j R g l o S l _ l 0 F r 8 t V j - u X q w i O 9 l 1 - C t q j y C j i r Q r 1 f 2 s _ z E y 5 g p G 7 g u q B p - j K 5 i n U 0 6 n m G j k 1 1 B 4 w 1 I i h 5 N k 9 p D 6 - 1 l C y 6 0 9 F 9 m x G 0 o 8 r C 6 o k l F q q q L x j l b 0 h l s B 8 y 8 z B h n y S p r l y K y r y c - i s U 4 n z 8 B l _ j F h w u M - 8 4 M q l z B p k n U g p _ Q u i 5 q C w o 8 3 B z 9 0 g B z t h 5 C 0 q m I i u x j G - g 5 D m h q l E u l k p C m 6 j y C j 0 v c 0 r 8 3 C q l n N z g u a l 3 i 4 B _ z u Q - k 5 3 E k h 2 j G 6 r 3 8 I s j 3 h B m - 8 v B 8 o 5 z C p 4 s q F m g j i H y v y t B _ s 0 a p 3 o g B 6 p 8 i B - h h z D 5 y s K r h 7 0 B i _ p t B j 3 g - B i h y P y 9 u g C 8 k 9 L h n 3 - C 6 5 - b 7 2 5 e h k n Z i u v v B 8 y 7 2 B s m s - D 0 j g X x l y Y 4 j m o C h 5 v h B g 9 8 j G t j o E 0 8 7 D l 1 g U 1 4 q H 6 s 0 B h 2 3 C 1 j 2 3 C - y o k B - 3 y m B m 4 n n B p p l r B 8 y 5 3 B 4 5 6 J s 1 6 8 G o h p P o h 4 N j y 1 C q 2 7 3 B 8 g u _ C z v p a _ 8 p 3 B 4 9 g u E 1 y 9 6 E 3 y i _ C k s q J 2 l m v C p q m d w x 8 i B s v - N z h r o B 6 x v J q 7 j d t n k U 4 8 r Y m - 5 z I z 2 p P m h 2 b v y o M 3 7 3 y E 3 _ q E q u s b h 4 q L v m v 3 C l i s 1 B o r x i E y _ 7 f o w p f q p l 3 I 8 v w _ K v 1 8 - G 0 m z p F - 7 0 t I k 9 i X - 4 q o D x t 7 F z 7 6 y I s 4 3 E 3 - r J p u O 5 0 i E j 6 _ K v k 7 n B j - 8 q G w l i q B 3 2 6 t D 0 y x q M j r 0 4 B 2 3 y x E n 9 y X _ n 1 q C 7 z 6 i B l u o s D _ 5 - U y h x G 9 i 0 f k 4 y u C r 9 1 2 G - 2 x s I 1 y i G 9 3 1 w E 9 m - w B 2 5 m 0 C u 5 5 d 6 r z 8 B 7 2 n 5 C - - 4 V y _ 4 5 D l l 0 Q h k m K w s u a v j 5 1 C 2 r q t K t 5 0 u I m t h W g v 5 g C 6 7 k T z i n m B z h y W u _ y b 0 4 9 n B - 4 6 m J 8 u n m F g y 8 T s 4 m Z 5 s u h C 4 7 - 3 D i 0 j s C 8 o q y H s 3 3 E 7 8 - p B o s g l E 3 k j j E 4 g i d 6 v y 5 J s 0 o i F 4 1 i p B h v 5 6 C 0 t 8 n B o s 4 z d g n _ 1 C k 8 1 5 B n t z n C q 3 7 p F 0 y 4 4 B l 1 q o D q w _ g T 0 5 v h E t - 3 J o 8 h m E u r 0 o E v y p i D t w 5 z T x n 6 4 I j g v z I n 8 0 W 7 2 6 e j 7 v M 5 o k Y p i 6 o D 8 - 5 v B j x l Q 0 m _ f 5 6 2 R s g _ 7 C y o u r F l r - r B z i q d 6 s 2 1 E x y - 9 C q 0 v 4 B h g y o B z o o n T 9 3 l V g p 9 n B 9 l g n H y - - G n r u N - s 3 H 7 s 4 f n 8 r J g k z g P 5 k 9 6 D x y v k D 2 j - k D 6 n y k B v 3 v 0 T u 4 k N y y 5 h B q 3 y w B 5 7 4 M s g p E v g _ C g 8 r _ F y 4 4 p S h h 7 1 E 8 y s 2 B 5 s i Q v - 1 9 O 0 9 r j D 8 6 q l E t t s g U j x k _ B 0 9 l 5 L w _ 3 p G 5 8 r y B 4 i 5 O y - p t C r n p 3 H g 8 t G 0 m x y D s l l J m 9 v P j 8 t u F o 2 2 3 B 6 l o j H u k l h B n k 3 F 3 r 4 1 B 6 _ - D r z c p 7 7 B x 2 o 7 L 3 h 2 7 E 7 q o 6 B 2 t w p J 8 o v n D k n 6 e l 5 v 9 B j q _ J i w u 2 G 5 0 l e p u i _ C i 7 _ 4 B m w r F 6 s h 3 C x 2 m f h s z I x l v k C n x w x C v q h h T 1 x y y C 3 y 4 k F p s 3 N 3 8 l t E n 5 o M y k 1 R r - x O 1 6 t 3 D r 3 h s R 0 t p y B 5 5 i U q 6 o Q 1 9 k r C 6 p v G _ j n 3 C 2 h t 0 M 1 _ 8 - D k 8 j - P v o t l F k 3 x k B q 7 q r B g t 1 K m w h g B u 5 h h B 6 p 9 p B 3 8 l Q w s 7 o B 6 v 6 6 C n z 8 h C j z t H q g 6 l C 9 - h 0 K 0 9 r y C 2 0 - c l 7 k l B v o 5 w C g 5 - s I s 3 2 4 E 5 9 g o C r v 7 M l i x o E 0 r v 7 E 9 w q a i o 2 i B x 8 g L j h 7 E o i t b q - 7 V 7 w g H i 6 6 C m 9 i V - w i U w r u H n t r H o 8 m N l 0 x E m g k e 9 l 7 e 5 p 6 P k u 7 q B 9 h y C i - j W 8 - 4 h B _ - y F l 6 i k B w q 9 d 0 j j V m - u K x z 7 Z 7 5 r U k i 9 B 1 4 n K i l j n G g h 8 v G w q 3 1 G k 4 0 4 E 4 9 y 3 D _ 8 h q B r u 2 O k 4 8 n E _ p _ N - _ v q C m 1 g 6 I t y m x K o t p z Y o 5 h 5 C k q p I z 1 8 w B w r 3 H i h 3 M 0 8 0 p B m 0 j n B j r 4 z B u p w z B j l - q B - 1 m 5 C j 1 k F 0 9 0 O n 0 g 6 C 7 i j 1 C w 8 9 8 F m l j t N 8 - z X q _ 5 h G - 0 w X z k m I y m j O z 9 h n E 6 8 8 x B u x h s H g u z S 9 o o r D 1 l 9 s B s w m g G u 6 6 V q y m r C q t x r O s - m 0 C 7 p 5 z B v g k z B 7 k _ y E x r - Q 0 n 5 v B 3 2 q K 8 8 2 c p r 7 G z n j P q 0 4 7 C x 1 4 N h n j g B y 8 p J 9 t v R 4 p 1 F 9 0 r _ O 5 3 k _ O q q k F q 3 8 l B 2 g t 6 T m 3 6 s O x 2 z 1 J v p y 4 t B r n q x H h o 2 f 0 9 v t B _ x n a 5 u q n Q q 7 h I q _ u W _ _ - _ B 6 o v r B 2 g 8 7 B q m o z B 6 j x m B x 9 9 S 7 i 8 N t r q H n 9 t C w 0 5 G 2 j o 5 B g 5 s J 3 5 3 7 l B r _ l a h - o Z r i n j I m t 6 i F o x i I g q 3 6 E o 6 6 s G p h z n C 2 7 - b 7 m 6 - D l w 3 t B i y t h B 6 j 1 p E 5 w g O k v m U 2 o n q F y p o I k w j o B t g u k C u m y a x 7 y v B g p v F i s 3 O t 4 h g E g u 3 e h p 0 N 5 p 4 p E q p 9 S z 3 y z E y x 0 Q i 2 u 1 B 4 3 y k C 4 h j v B 9 9 w d u h 8 E p 9 8 8 H i z 5 s B u i 1 K 2 m g n C 8 5 r w B 2 x 5 w F n 8 v l C x r m H h 1 q P n j v 5 G m k k k C 3 - r C 1 k u K y t i z C _ 8 8 z C i h p c 4 0 h X k 0 v n F p g s n C 8 v s 1 D w j 4 i B 6 w y y B h r - Q m 6 z b u x j U 3 h 4 U v 3 p K g _ s g B 2 w v G 2 5 l M z z 8 n G - s y C y 5 4 3 G y 7 - P q - - 2 C k 5 h V p - 7 X z 4 p l C t j g p C 3 4 o t C k 8 t m E g m 1 o B 8 j v h B 0 2 7 7 h B 9 r z q E - o s x D u g 5 G 1 v - p C 2 s g x D z 6 3 o C 2 3 r 1 F q 7 i 6 B 3 k 6 Z n o 0 W o _ x y B k v z j B 0 7 y 2 F k 6 y 2 K x l g l B r m _ x I 2 9 1 I - t 4 B n 4 _ R k _ u 6 C 1 _ s i B s z 7 0 J n 3 w q B i 4 w 2 D i k m y D 4 8 8 j D q m g q B v 4 x s B g q m 1 B u m 4 f n x z K u _ d z 4 7 R 8 w 2 T r 8 v a 1 q h I 8 y g Z k - 4 Z 6 i m x H o z i Y l s s z C 9 u t s C q v 0 8 H 5 p p C - x 2 g C 4 0 m 7 L r p w m K j - r D w _ r 1 F k u 8 g D n o n 8 H n 2 m s B z 5 4 F 9 t 0 M 4 _ 0 F 7 p 6 x U - 8 2 o B i y s b j 7 y r B x m v y G 7 1 n O n u r r B 9 8 s a w t 6 8 D i 7 j l i B k s - x L 7 l 2 h C u 4 n D t k y h B o g o D z _ 0 q E w k l g G 1 s x s D w z h O t 4 g a l 0 o E 9 4 k B - 8 7 s B g n 3 s D t - u _ D 4 6 o E 9 j h 3 B 0 n u 4 E l 8 n R p n k M l y j E 6 w r k J 3 _ 9 l L - y - n B s 6 5 5 a s 2 0 I r p 4 h D y z 1 k C o 5 8 o B v x 9 0 B g p v a l m z m C 5 m o n B r k 8 m B m u 8 _ C q _ 5 g Q l 9 x S _ x m 3 H m 7 x T p 6 g i G l t i 6 C 3 7 q 9 B 8 v 1 L _ g 2 m T g h u _ D 3 4 2 O q x o O k 4 0 z B z 7 4 6 J z x 9 n B l t w m K 6 2 1 m B r r h U _ t _ G i n q W 2 7 h d t - t b p 0 t 2 B 8 t g 8 H x g h b i k n o H s 0 p R _ 4 u 6 K r 7 9 h B 5 - u y H n m n v B i l 1 G 5 u 8 x F u u 8 v B - s 1 S o _ - s B g 4 6 _ B _ n 3 p G _ v q Y u 0 w I 0 9 9 F z 8 5 g C 6 n i Q 3 _ x V 2 2 j E 5 8 s i B 6 q 4 F 6 3 l u H t r o Q t m m u E 7 n m E p q q J 5 k j H v 8 o N t _ l y B s 3 q C h 1 7 i G 5 g 1 L n o t 1 B z z l 9 B 4 _ _ V 7 y k q E q 6 k x D 8 z l z X 1 y m B g 9 J z 6 p l B p l 1 h B 5 u m S i 1 i k B p 5 4 K 2 w h t C 7 i 5 J h l g k E s 4 5 - I 1 9 i q D q x 2 E o 5 w - C 0 g k d y 3 u v I 0 u n - C k 2 h s B y w r W 5 0 z y N 5 q g I j h k 8 H j - n x J i z j N i g 5 p C 7 1 _ m E 7 _ u t L y 5 m o R g 4 h D j v 9 z F 8 4 1 D y _ x b 4 t 6 n B 3 z h x C 1 k q 1 K 0 2 6 5 B v m p Q 7 o l s b 4 t v 9 m B _ u q 8 C j 6 2 x C t v w 5 f j n 3 j B l 3 j o C 6 q 4 y u B m v g 6 E 9 k 8 d k w 8 j E i j g s O 7 l 9 i h E 4 v y k E r 2 9 m L t w q r w B 6 _ 9 N i 6 o 7 F l j h 7 G g s q 7 G 4 _ - g M r 5 1 w D i _ m b g i g R 1 i 2 - F n s 9 8 S k 2 _ _ O t l y o G x m i t C l _ _ m E 1 9 k 1 B q z x y B - l 8 u N l t 7 0 K k 3 i o G q g n v G s h l U s k 2 M 1 - q I o 0 i m B t j p 9 C h t h J m o v H 4 _ z Q 1 j w C q s 7 Q p w s w O 8 _ l Y 9 8 - d v w q a l o 2 H 4 8 3 2 C v - m g J w n x m B h 1 4 Y 4 2 h b v 6 1 I u 9 6 C 1 t i Q q 3 n M 6 9 8 i B h g 8 m D h j z p F _ 2 x v E s 4 - d s k 0 H w y l I g k g M l 3 1 p L k r g r B y s m x B q 9 y G p z 1 i H m o 0 m C w x x l C 1 5 0 S z 5 9 K 7 o - x J y s m J w t 8 l D n s _ 5 F p 6 8 k B 7 s 6 S 4 5 l M y u s l G 7 8 3 y B v 9 n U 5 h k n C r _ _ y C n x n D h 6 2 E 5 7 _ F 4 8 R u s 2 1 C k 1 v a 1 q 6 n G m g 8 U l v 0 J 2 q C y i s S g l q v B 8 h g l B j 5 t l B j v i 2 C o r h 5 C r 6 l U 0 h q h S o 7 5 f q 3 v g D i 9 u 7 E z 5 3 - C o 6 k _ C 2 2 z x F i m 9 n B 7 r w J 3 u v 7 M 5 x q o B 0 w z 2 D w 6 o f o q 5 h B p r i p B o 7 m z J p 0 g Z u w 4 1 C r k 3 i B 8 z l j C w u q D s z y 7 B - t 4 3 H 1 6 p N u 3 r h B i h 6 _ F s 8 9 h H _ 0 j h L 4 s r b p t v 8 C h j 2 e 9 0 2 m B 4 0 s H l 2 y O 7 n k 1 C r 5 p n C g q z T v j l h B n h p q C r j 5 2 B r i t p K 2 x 6 7 B l 1 z r F u i 8 r E m o z 0 C 7 8 g 6 C q o 8 e 2 v 4 9 D 1 4 1 k D - 7 r 3 B 6 - x q D u t i c k j 4 j B k - 2 F l - k p H _ k l _ D 7 9 g g I - w y 8 B 8 7 n 0 N l 1 q s B 5 u 5 6 D 3 i z h D 3 l q F 3 i l 8 D _ m n y K - w v k D j 2 4 u B n u 2 S 8 w i d 3 n h k H 5 0 i v B g _ l 6 E k v r t B t z t g D s q 4 O s 8 w z H h 5 s 0 B g 1 6 x E l 6 8 c o j p 3 I 6 o o l F n h 7 9 B i 1 m o B z 0 j 3 K x x r g C 5 4 g 7 G 7 7 9 t E 7 6 m y B s x z y B p l 3 2 K w 6 8 i K j 0 i z F l p - t D k w i s B _ l q k G 4 h k n W r u 9 l G j h z 4 C g 2 s 0 G y u n U l - 9 9 I - t 2 y E 6 h m E 6 s k w D x y s v D t 5 y J 6 _ v u C i 6 8 x B g 9 2 o D n 2 h J v h 4 C 9 x - Q w u s U l l _ d q t m S m 4 y 3 E 0 u h i O s o 0 p B - p _ y G 0 v s b m 5 t h R 0 _ 9 B 4 r 9 - B x - y m J _ - s 4 B g u m x C 8 u 2 6 D s _ 0 T w i z y J 6 o w s Q 0 s h 7 E h 4 - k V n 8 4 y C q x v v W i s u g C x o 9 g B q n g X o 1 k O s 6 9 C r l _ r B w 5 w U n 8 w Q n w i P r 4 s j C 6 l t 6 e w 1 q 2 q B n v r u K x x g Z u 5 0 4 B 5 g i D 9 4 9 j H k _ 9 n t g B _ q q M - w 2 2 I z 6 q t D t t u x G h z 6 n o C v x r s O u u o Z n i k v C h v 1 1 D _ j 0 w H y 8 o X n i w l F q j 8 n H h n w j W s s m r Y _ 9 7 n J _ 3 1 7 h B x y h s L _ 5 1 p N 8 w q v F v 0 o _ g C 4 z t m N i u k o B l t m q L u 1 5 9 D 2 8 y 1 E 4 m - r s B - _ z 9 H 0 r i o O 1 q 3 v O 9 5 7 q K - 6 0 n E 1 5 o p H v _ r v B - 3 1 p B j y h r P 1 p 6 j F r 3 z l 3 B p m q g C 1 9 1 o B 8 9 i s M i t 4 y F 9 i z x E - i - l C 8 l 8 5 D q p z _ C z q n t N k 7 x Q x s 3 Y 1 g y Y 5 6 1 h U 9 7 o y D j 5 0 t B 2 y 0 l F j 6 8 o N 4 w v k E p 8 p n f - x y _ P 4 3 h u M y t u g F 0 5 6 g r C 8 _ 8 5 J k y 8 7 w B r x 0 1 Y 6 6 5 8 D t 2 x G i m m 4 I y r g V - h g i D 7 r j y E 0 u z o I _ q r t B m 7 0 7 c 8 j 9 G 4 r 4 2 F i h v w E u - h g k B j q h K 0 z 7 N 0 0 j q B h g i q c l p _ x E v z v 2 O 1 v m r g B - l w p N _ r - v a 5 h _ j Y p 6 t 9 Q m 4 j 0 V i l w q F u m 7 Q m g k B _ 1 8 z G 0 i i i m B 0 9 p 2 B 2 n l i p C y 7 m t H h w 7 v P l z k m L i r i s M 3 h h t G o z 5 0 O i z 6 5 V j i u l F o u 4 p y B w 9 t n E r p z i n B 8 7 v 2 H o 4 s o B q - 8 4 H 1 p p h M x 9 4 y H p r x - B w 0 m 3 G t z t y G x 7 6 m H p p 3 4 i E n 2 9 x i H m _ _ s f 5 1 q e 2 i w 5 2 B 2 _ v u n J 2 n k o f s n k h M 0 p o E u u 0 q B k q n 5 U l _ h v r C 2 t h r S x m 4 o H i 0 r p N q u - j B - 6 i 0 u B 0 j 4 j P l y k r w D x n y p 8 C n q u w E w t 8 w n D j _ 9 8 t D r m 4 x 1 B i 6 8 X 9 _ l g i B 4 i q k m B x 5 5 X u m x m H g _ 3 r K s r y 1 H w z - q D 9 h 2 u U p m t z G n _ s 2 P z q z w O y p 3 z I 5 4 x 7 e 9 o w Z x y u 2 M 1 n 4 q h B k - 7 k F z s - t D i o v g C - i o 6 B 0 u n _ y B n 5 2 q K q z z u x B 7 8 v G i 7 u 9 C z j 8 i D 5 8 6 s n C 1 u 1 Q m n x p D t o v q B 0 i t q H l _ 3 0 x C y s r y 2 L x 8 o J g u 9 m H - r y 7 b g 5 p Q 3 l g n B n 8 t m B t 5 g 7 D z 9 u r J _ 2 - k F 9 l y 5 F q x l X x q 5 o M u u v 1 B 3 w - n N v o 1 N i v 5 j C o m v D 5 p 6 p B u z - h B y 4 y G _ 8 q 3 F j 0 0 t Q j t 8 c 7 i l - B 0 2 w x I t g i c - 7 u W 0 1 1 h F z q t 7 G - 8 3 3 G 5 1 p v F 4 _ o u G 0 o r 4 S w m 5 y G t 5 t - K h g 5 y F 0 w v 3 L v _ _ j C 9 o q 2 B s 2 t 6 D r 7 u f x w 4 t C v v w n C k o k k H 9 g q 8 E 8 v n 8 B r u s 3 C 1 9 5 z O o v 2 1 F y k 6 m J w o q 7 c _ _ q 7 E 8 _ p t J r s l l r B 9 g s 4 n E y u m 8 r N 5 8 g y N i r s m B z v - j K 9 k q 6 E _ 4 v 6 C q 6 3 6 B - x r Z x y w S r 2 6 7 D 9 w y j h B 4 i s g M v i 3 t O 7 w 5 a o t h L o y m 4 B t s m 2 P u 0 w 8 B 3 s 1 H q _ o p O i v 9 0 N o 0 5 j Z m 2 k 8 H g 7 z r E 2 t y u J 7 w q 8 b m j w z R 1 3 5 x B 4 i m R l 7 5 L 3 p 7 Y - p i e n n j M o 0 y E j z j n E 9 h u w M z x v n H 6 - z k C x 2 _ B w 5 v q E m i - C 3 r v 0 B 8 3 w K g z 6 g E 7 s j N k u 9 7 B p 8 v _ G t 4 t S 1 z g r J p - _ G 1 z o d _ g i Z i w m X q 0 h 3 M h s m g C 7 3 6 K 9 n _ k F l 4 2 Q 6 x 4 T 7 y 7 X 1 u 8 Y z 2 j q C w y i s B n 8 2 8 Q 4 v _ Q w _ 5 H y l l l B i u o c 0 t 7 c g p l h L n 7 t j D 6 i j i D g 8 7 k E 2 u l L 8 s z z U n r g W g k _ w P v l h g B - 8 3 b 6 l 4 F o 7 9 D 3 w s h C u 7 s X p - m 5 B p _ w B i 7 j a l x p Y 3 t n D s s l E h 4 m R 0 1 o Y 7 q z 8 B 5 o 7 j B 7 6 w X z 9 5 e l s 2 5 j B j p n J _ h z O w j p X 8 l - q B j 0 8 l B w v m g C k 4 x 2 B g v 2 s B m _ o z E q l u n E 3 3 6 K j 9 7 N 1 z m J q 2 m w I 3 0 3 r D 5 o i L p 4 2 R 3 h o n C v 5 4 t C y r 4 y B n 4 z w F o r 0 q B t g g v D s _ 3 9 M y 5 o h F v u q r E 7 q _ D z 2 _ C _ 1 s h H y m q 2 E p q o 4 C l - 9 r B 6 y y X m 0 w q F z 7 q 0 D 8 x 4 6 P q i 9 n G s j 7 g F w p v C 3 j 6 v H o q i s I z s 1 4 D 1 2 q p M - 3 t 2 K q 8 3 w F m u h w C m 9 k 3 E 5 l - T 7 w 1 s J - g _ - C y v g 1 J v m x W h 0 r E s 9 p Y l 4 7 i B g w 0 e s h 8 F 2 q m 2 D 6 t w U 8 g 5 g F y 9 p b t 6 o 1 I i m q p B q 8 2 m O n x _ o P 4 o 4 7 G s p k i G o g k l H 1 h g E 1 p u S 5 o 5 x L 9 i 8 K 5 7 _ K 0 y w m h B t x t _ n C 8 h s 1 H 9 m m z H y w n k Y z 4 k O 2 2 u h B 8 - 1 0 B j o 6 X 8 l m p C 4 k m k C i 7 9 n B z _ y o F q g r 4 C n u _ r G l n r i B v o p O s j v h E u 0 p L 5 l 8 v D r k n O t w 4 F v g o G v 9 7 E j - 6 G u t v C l r _ Y 5 k r F r s - U s k r H n t j M 2 2 n F n m h R 3 5 q 0 D u - u U 3 1 7 x D 5 j 8 n D t t i O 2 7 2 O m p t H y r 9 x B q 6 n p D 2 g n - C q 4 m m B r p g g J o q 0 U 7 x z 0 B 1 z 0 7 B 3 _ v r C o 7 4 m B 8 z _ h E p v j W l x 2 n O i t t n E 1 v t - D x _ j S 7 p y h D z q 4 H 7 - t p F o 2 9 h E 3 l t 0 N i 2 z C p 3 k t B k 4 q j G t m j l K u p h h F i l v R p r i s C 0 q 7 X 4 q 5 - D p z g q H s 9 w _ p B 6 7 3 f q 2 q p t B 8 u 7 I q q p 4 _ G t y 5 r - B i 6 _ x e m 0 9 S m j 7 5 w C y x n h J p z p _ 3 B o p w - T x h 4 h 5 E 6 2 v 0 k B z v i x 3 B 6 8 0 0 y B 0 3 y 4 B n y p S x _ n L k q x z B 4 _ - 6 B o y _ H q m z V 5 m 1 k P 8 9 7 u C k 3 w u F h i q H k z w b h k 5 x G 4 q w v g B l i h n I p j 3 b x _ 7 P q l X 9 l 1 y H 6 h v O t k o F 1 1 x i P 2 _ w r f w u k k D - g 3 k G n 8 j w R 1 v r q C n 5 w 9 C v t q z I h 6 l k B p _ R k - E _ o 7 U w h l - E j k 1 t d 2 - 5 4 D 7 z 7 k G 6 t y x l B x g 8 x D r y z Z 8 u a 4 p g G g g 7 C 6 8 D q h u I r d 7 r 8 w O t k m j B y 0 6 R r 7 p y C u 2 1 l C m 5 3 Z m h 0 t E 8 6 k 7 B 8 j m E z y - l C 8 l u H z t x L _ y q 2 B 6 0 s P u 9 s k B h v 6 E l x y q E m 4 k T 6 w 3 - B r w 4 E 6 x 6 E 9 5 p E x r k C m i u 3 C r l 4 R 4 4 p D 3 3 4 u H 1 _ m 6 C w 2 k c j _ y 5 N - 1 x w C y n j j B s s l L k o 6 8 B q 1 z M n n _ D g 0 n i B 8 3 5 q D 5 2 p R k o w W z z h l d p 3 6 E m z o F s r p j B 1 _ i F h y p 7 C s r y V 1 r n q D _ p m v C p 9 s Y _ o g N r k y x C 4 o k o B j _ j J z k w v J 1 2 w u N _ n y 7 C z 8 4 C x k g j B 2 2 _ y F z q 2 W j s 2 v W m r 8 z F _ t s r B j 3 i x E k 9 5 q F t x - 5 B w u g n C 1 m 2 k B 5 1 0 J y x 5 w F v 5 k C o 0 s l D 2 6 4 K g k w h C i u u p B u 2 k p M 7 z 6 C 1 7 3 u M 5 y k l B i 9 k v B 2 l 3 3 D x 2 7 R l x g m B k 7 6 h B k 0 u 0 X g 2 i 4 B - h g 1 S p 8 r 6 c y h r 2 F j g 2 L 4 9 9 l B v r 4 X 4 x 6 w B q m p x B z k m b g i h s D 1 i 8 5 C 0 6 w j Z y 0 0 p J x 8 2 7 C - j x I 9 w l O v t 0 m C i i - s H 1 2 j B j 7 5 V z j p o G i 8 h 1 B y k q o C p z u l B n m 1 p F t z s V _ _ u C r k p h W o x 8 5 m B 8 8 o y H 5 n u t w C g 5 n 8 S 7 n 4 - L 8 w 7 B u h 9 K o v 9 X w - 3 7 V o i 2 2 F 9 2 w 0 B 9 i s T s t 6 X i 9 1 7 C 7 g - U v l m x D - h w n E 5 u x c 9 2 8 6 F o s x q B 8 v u 6 D 1 v q c r j 4 j P h j w m G _ i p P m 5 m m C 3 i o p E 2 x v w C i v q o B 5 z q i B m 5 z o G s k l 7 K u 8 v n o B 9 3 h 3 g B m l 2 m G x t n p C 7 y n 4 F 4 v w v K 8 y m Z m 7 6 b j n z x B _ g t k C 4 s k p I g r z 2 B p l _ r C m 6 y - I x 1 k - B k i g n U r u - 2 B l _ w p C t o o j F t 2 w J 6 3 o M 1 4 n 1 C j k n j C u 9 s l B 6 0 3 r E o p 8 0 J u n h t B z y y o s C t 5 j r C u - 5 3 O 4 w 2 q G 4 u q 3 E 8 g 0 o C 3 i 2 g H 2 l u 2 k C 4 n t 8 V 8 - i l B - 4 n _ C 6 k r h H z 2 5 8 D 2 y i _ C z s 3 x F n t 8 V 1 z s s F p 3 3 8 C r w r j C 6 8 9 v J 4 t t m D r n u y I r 6 z N 4 n 4 t B k p o t s B z 5 u 4 E m r o 0 M 4 y k r C 7 7 j n F 3 h y H 1 g q - B 0 w m D n _ y c j h 1 I q o q k B 5 h 5 S o l h K 4 h u J q p z z B u p j F n w y T 9 - - D q y q K n n 9 W t 6 l K t 4 m i k B i h 5 k G 9 h 4 g C 8 k u 0 P _ z n m B k i 9 q t B k - k s F 1 y h 9 C 9 i m z _ C 9 o w 2 z B 4 4 V y k Y j l p - G o p j w Q 4 k 1 v H _ l _ x F w s n 0 6 C 8 t v l O s i 7 u R _ w n x H 7 6 - C q 0 v V 2 r w o E l _ 0 h B g r i m G 2 m 1 r B 7 1 9 - j B - 7 z 3 I 7 o y q H 9 k 9 u B s _ y y I 2 t o F o 0 t w G m l - u B q o o _ J g o 2 - B 8 t m o B h o r l D 5 9 5 E 5 s k v G z 5 s R s 9 r E u j i G x 4 n q H 6 u g b y w r 6 J 5 v s x M x s l 6 D z y h z K 2 v 9 V x 6 n K r o h C s m 3 3 U 1 x _ B n r 2 Z i o 6 a x l 4 N 8 h z R j 0 x O 2 l r i b 8 x i l B z m m g B x o 1 n J o 3 1 1 K 9 h 3 0 E w 2 q 4 D n r 6 C t y l M 6 u _ 5 H 8 6 _ V g r v f 8 p n T m w 9 8 C p o 5 3 C t p o 0 C 5 q o q C m y w l M i s k T n h 9 2 B i g z Z 4 y n v C r i h 0 J l _ z l N h 2 p P 2 z 2 n N 4 r 8 U _ z 8 X 6 u 8 5 C s o q i D j z j q B - q v S _ 2 w k B 8 _ 6 w R w m w 0 H z t s 3 J k 4 v U n u m n E 5 i l q Q 5 2 3 I o 1 8 t B z h r p M 4 m 6 H v 6 g m C n 4 v I p 1 3 F w _ r V r n r T u l m h C 2 m w o B v h 2 2 H 0 _ 9 T 1 k o R - 9 0 o D 0 y 0 Z l r 0 h C u s o n B m w q Y k k g 1 H q p 5 H m m z T _ t 5 3 B o s 3 S x _ m I 9 k q U p r h H j z v F s p j S v n 1 h C u 4 m x D j h t f 0 2 - m F 5 l 6 8 E o o y c y z 0 C 3 p - x C u y u r C x 5 z 7 B v - p B k i p m I 0 2 o l E 4 p s v B x v 4 y B 7 h s 1 C q o 4 7 E v u z 8 H 8 j x m M - j 3 g E s p 3 _ N r z p Q t u u F z y 5 E g q n K i y u 9 D 1 7 w D 1 3 4 2 E 0 y s c x m h j F j z 7 f 7 1 h X 5 3 9 9 I 9 4 4 3 S 1 n x w E 6 y w 8 E 3 w h k E q 0 k R i w s J j 9 y R 1 n z w B u w h k C _ l m B - o t H v v o K 4 m m T 6 k j u B 4 _ 0 u F y 5 m r B s 7 w O z p 8 l F v l s v H z 4 1 k C t 3 - U h n P 9 o R k 6 1 E 2 p 2 - B q 0 w 5 F 0 9 k v M 8 z 9 4 I r 5 s u F 9 p 0 7 E u g 8 2 M p n n w S g x v 3 S 8 4 i w J 0 q l K 8 r h B z p - E t r w I _ n m i E x i 2 7 C l u i B k i 3 U 7 9 9 W 6 k 1 P o 4 y J y 3 w J h - _ O 6 q h u B 5 - r M t o m Q _ - k H 3 h q I - 6 u L g l 3 V y l p G j 8 g j B j s 6 F 0 1 3 I 5 _ i D l 1 2 D y k o P r 8 g 8 D 7 0 x 6 B r k w T u 0 r C o s 6 L g 8 m E t s O q 5 N 2 u r M 1 9 g c 0 s 9 Q k 2 z P n 0 x z B j t 7 4 B r q h O p 9 n T 0 o u o F r 1 m G o h j Q j m q n B t y 9 g B 9 n l V q w s q B j 6 j p C k 1 x q D t h F u S i k 1 g B 2 w m x C 5 y w q C 2 2 n 6 C q j l X k 9 4 B g p 0 7 C i y h C 0 _ 6 E 8 x 5 S 9 u u B q p 0 k H _ x 5 G p s L g p u M g 3 o i B 0 9 y 0 H x u t _ G k o n F _ 3 j p B k 3 r Z z z g L 4 i s E 8 j 2 t P x v 5 I i w 5 R q i g H 6 t 7 j C 2 o _ 6 R 1 2 g m B x p 8 2 D j p r r F w o j y B n n I m h n 8 B 9 4 i z S y h 1 8 G w 9 n u 8 B _ 9 v 8 K l x j 6 J n r _ g S _ i i q L 9 y i 7 K 5 - x k C 7 6 j d 4 g 0 G 1 v k p B p 1 9 H o 3 5 n E 8 1 m j B _ m z p D 4 z y q N 6 - l k D n 8 9 6 K r m 4 g C q r - r B 2 p m W 8 q h S 5 l i d z 1 1 2 B p k k J 0 m 2 x E m z i u F 7 z 4 h C 9 3 k t L i n j z B l i 5 b 9 - y n M v 5 l W 3 4 4 K _ 3 9 q V 5 6 8 v s B h l D o x 4 I n 8 0 u k B w - 2 6 F 4 y j t H l y y p 4 C i 4 o h J q x 3 4 t F 6 5 y w C 3 m 1 5 Y u 7 u l 7 S o 0 n w S _ - i k _ C 8 r p 6 w D w 3 l C 6 Q 6 y v I 3 4 7 i B 9 j p D 2 9 Q 6 s x D o 8 t 2 D l 3 y e k - x Z 3 j g p F k y v E q r y y I h x g 3 f _ q 6 E o w w 1 o E m u n q E i 9 p 7 P 8 r i y Q _ - 4 _ S l h 6 n n F r r 6 9 J 7 8 2 I 9 5 3 D g 8 q 2 J r v M _ n i y u B 2 x - 6 B s 4 q v m G s _ j B o 1 q 5 I _ x v 2 B p _ m B 8 x h i B 6 g 4 Z 0 5 6 F g _ r E z u l j E q j x k M p z i e n 9 k x P 5 9 4 k 3 E 5 - v h o C y m j 4 s D - 0 s - c l h 7 m D s g w g s C t 8 2 7 s B - p y 9 4 C 1 3 h 9 a g i _ u 5 B 1 5 3 7 C 0 q h - _ K 8 r 8 1 d m j n w B q y q i J 3 6 8 9 0 P q 9 6 3 S 9 q l 2 B 9 9 j k Q 8 0 r 0 W k p 3 o v E z 4 8 j l C y u 5 m C 3 i i j L y x 6 H p h k K 3 i q G s v x B i m 6 G 8 o i p B n h x R p i 1 F m q 8 Q 9 _ 6 U g r u M k _ s H 6 7 z E u g u B q 6 0 B h u t w C 9 6 q B k r i R j w v k S 7 h p T 6 q 5 t 0 B 9 o w n G 7 9 v 9 u B 7 1 3 C u h p B h h h w f 6 i 6 7 Y 4 k x g C s v z d 4 v 2 m B t 0 s 4 C i _ 8 4 C n g 8 X w x 1 6 C p _ x y D k 7 k k B r 4 9 u m B w 9 r v B y _ h i B 5 w 8 G 3 m 8 g D u p k J z z t 2 C 0 o J s x 2 g Y g j 9 f q s - 3 O 9 s u h H 6 i o r G x z m 0 D l 0 i o o B i g v 9 y B u l z D s 1 p z B m y 5 q G 8 - r X 9 w w r E j 2 w r _ B x t 7 J 7 6 5 s G j - 7 B 8 j t B 8 _ 6 o B _ z l N 6 0 o x B 4 p q O 3 j 2 I s m p a h 0 l r C 3 m u E 1 2 8 C 5 g i B g o n O 3 - g K s 1 g D i 6 7 m B l 4 z x H t u 7 v B r 7 o 7 b g h u 6 B x 8 t M i 6 r D z s o z C z o h E 5 4 2 E i v g 6 B 5 w 1 s M _ i 7 y C 3 p o g D 2 x 1 j C 5 m L 8 5 _ l C n x p r H v i 0 R x z q B 2 g w B x 2 s B t v k t B 6 o z t B s l O x 5 v D 6 m N q i i P p k n G t 0 i J r 5 x u D 1 9 x n H l x o j C n x y p E m j 9 G 4 4 k U - 4 L v g v R n i 7 G q g g F l 2 h 0 B 6 5 m Z k o k m B o k 9 c 3 s i g F q s o E _ g s G i _ r i C j z 3 q I x k i B g 8 g t G 4 n r o N 9 3 3 9 C i - 8 6 C o _ v Q m i j y C 9 q 1 n C 0 3 p Q 2 m w K t k 9 5 G p m 8 4 B m i k s 0 B g - u D 8 k r 9 B j l p m E m z 0 v C 1 7 7 0 X 9 y q v 0 B t - 4 x g B 7 - t t K i _ z k F z v 5 l C q q m 2 B 5 4 _ B 5 7 h I 5 h g M 2 x 1 P n 9 k b m x p 3 B x 6 y X v 0 6 S q 2 z T 3 k s u E 1 x 8 z D 2 r _ 2 B z u 8 i V p 9 s w S 9 o n t U j k 9 e - z r O q m q - B - u z p G v y 1 h C 3 w 8 b v x k 8 E j o r P 0 l k M s 3 - _ E 1 x 7 1 D k 7 x u J 5 m 8 4 H j 5 k m F 9 p j 9 I l v 0 1 x B 4 x _ u D u x n 0 H r l i I u n o - B 9 n p 0 B 7 k 3 z I z 8 0 9 M 8 6 j _ B 1 y y L 2 s u O h p j 3 E s t u h B 0 y u h L 3 l k u B q n p W i w - z B u 9 r i B m w z i B 8 t n 0 H g u m l C y 2 9 M k s 9 c i _ v X 4 l h i B h l r Q h x 9 S 2 4 9 m C m y v K 7 _ n V 8 p r s E 0 o 8 w B p p 3 M n - 4 U x o 0 m C u s h C 8 z o B y u z v C u i _ K w w n b y 0 1 u D u 7 h o M u 4 z 1 C i 2 r f x 3 4 9 C q 7 u P 3 2 2 j B 1 h w E i w n e n h i 4 E x k v T o 5 6 U y z _ d k v h 1 C t 0 u g C - 1 h 0 C 3 _ 1 S k m o 6 B k s l J 1 r 0 Q k p - a 8 t p e 0 u l D o v 0 G l q 5 D 8 4 1 o B 0 l o 8 D y v w k B h 2 q i C m _ o t E 6 n 4 F - s 3 - B _ v u 7 F 7 i y q D 0 2 4 W y 7 Q - y W y 7 N i 3 7 B r _ H p 3 L y m S 6 i O 6 r m X 3 h q 1 F l t 4 9 C k u z _ M 3 v p X x 8 l Y 0 x 5 _ B j h m S y t 1 G z t m B s 4 - J z h w b v u m n B 2 o k i J _ u 4 J u j v p D _ 1 6 t E 8 4 - s B p 0 i k H - 6 5 x B z x 2 n F 8 _ k 5 H 8 l y h D l 5 _ T i 1 6 q B g 0 g h h B 4 6 t Q x r y G 9 k z 5 C w s n - G n i 6 1 P _ h r 1 C x p h s O s y l w J - r z D v s v x Y m w k M i y y R g t w E h u o F 0 n l r E k 4 p O s 9 2 6 D z 5 z r C 5 p p o D z 9 w y J x _ 6 F u 8 4 m F m s g _ O 6 y _ 1 C l 8 h l P i 1 m w K x y 3 O n 0 h 0 F p 8 - O r u t y B z m q d 2 0 o 1 C k 3 2 s B 2 2 _ 7 M u 8 n Y 6 y l n F 1 g 9 z K x x 7 Y 4 x k D s s 5 K w h l 7 P _ 3 v s v E 9 l s T v _ r i D s r r G k y 2 C o 0 m p I o v 3 E 4 9 - t D h s v k U m t q H r u p w F 5 m w V t s m q B s o g U z z D 8 z 1 G p 1 8 7 H n l 5 C g t l K _ 1 r j C u z r s C 9 q s w C 4 k 3 p P j 9 0 j T 5 r 5 L k 5 m E k 5 m 0 C n n g i F 3 g q t E n 1 u m D 4 _ m o H t o 7 l B 8 y 3 E s 2 4 S k h 5 5 D _ z 8 _ F n q j o F l 2 6 m I l n 8 0 H i h 6 L p q 7 k B 4 i y G 7 2 r D 5 y o k D 4 o o m D 4 l 4 k C j j 4 C z v q 4 I n k O t h p E h 2 3 v D s x 8 h u B g 2 j l C w x y i C 0 w - J o z k l 8 B p q 8 B 9 p w l V r v s - B q 7 k 2 J 5 2 m 9 I 2 9 p O k i 3 F i o v 2 e w t l g F s l 7 6 C o h q j C 5 z 0 v K u j p w H k h y 3 L i 1 p - B 0 n 9 r F 4 6 4 q I 5 j 2 q d i l u 1 Z 2 x - 4 J - 7 5 1 C x 2 n t U t v y o N n t 8 k F m q 9 v S j 1 n L g 1 w q Z y g h 1 L 4 m t v C y 1 w m B k _ k q B t v 4 _ B v _ 0 l E 7 h 8 m U p h i 9 O u _ h - j B j 9 _ s T w 0 1 i F q s s 4 D 5 n 3 i E v 8 8 9 L 0 4 g z D n w 7 q B m o w w D x u 7 w E h q k N m m 8 p B 3 s h D v 6 r B 0 z 3 7 H - l q 5 D l 2 m l H 4 z s k N 2 x 2 i J r h z h M p 0 t 5 Q 7 r u h I 5 q s _ H r k 3 8 B z v n y E i 2 i 9 B 7 3 t p B _ 1 0 c x - m u l C 2 h 8 2 H 7 1 g u W 7 9 n 7 B n o u g C 2 y j j X x 3 h f m n 6 1 H - m 1 - C z 1 r 1 C 6 h q r C g 5 o 5 H r 3 u 9 B 0 k 4 5 a s 3 o 3 E y w y m E 2 - q o B 4 0 v i k B w y 3 D 8 v j K 5 7 v P t k _ 9 B r v g o D s 8 s C y o 2 - K l i 2 p p B h 8 u j C 1 7 v u E r 2 v 4 n C q 8 1 q F y - y n C w i 7 0 J o j x 6 B k i m w T n 0 9 u B o x y t L m 3 u 0 H h h x y s B h p m Z 3 2 7 l G - 1 i h G t 0 2 4 D 2 7 7 _ W 6 u r - E l _ x U v k 3 0 D - 2 u V o 5 h H 8 1 7 J 8 8 z 8 E _ h 0 x F k i c l r t C n 5 h n C 8 9 2 I r 9 l 6 J r _ r _ G w h 5 G k s y w L y 5 q y C _ w k K 9 t - L o r 5 2 B 8 2 o 5 M 9 5 8 n B m j u B s t X - - N z v D y m z P v k B n p d 1 0 p D j z 4 v b _ s - q B 5 u r K u t 7 q C t s s 3 D 0 v g O r - 1 C j 4 r M r - h J n o o N y 6 n z B g 3 _ B m i y o D l 6 s n G t t 8 h B s n r G 5 y 2 K 4 - i K 6 z v E 7 x u K 3 9 v u C 1 r 6 t B t i l U i o 4 J - 6 5 X _ 0 m W u 1 y v C n m - v B _ l i W h s o n B 1 g 3 G 1 k 9 c 8 u l j C h n _ O 2 o 6 U h t k l E l l w 1 B u _ j F j p 8 G 4 2 4 Y k _ x F 1 j z a 8 9 - 5 D u k r k B y p 4 N 1 0 z S v 5 5 t B 2 z s 2 C r i t m B s 4 7 L 4 j j 5 B 5 t k 7 B 0 4 r c 1 0 r i B y g 0 4 B v j j i B r 0 r M h w l Y i 2 h I t 9 l 7 C q 2 7 l B s 3 p V 7 9 x T m o 9 y B h y x r B y s g q C r u k i B 6 3 k x B - t i s D 9 z 8 u B t g 4 d 6 m o I m i 7 r B p 8 j U 5 r n e k w z F 0 z r _ E t w y p E 0 r 5 L y 3 r n C n w 4 c s 9 k b j s q W _ i k w B y u l Y p k 9 h D n i 3 6 R u z 9 i M x 3 o Y w t u V x h j K l p o n B 3 h p y G k m 6 0 C u 0 p 6 C r 9 8 C m t v 7 C y t s t N 0 z o u B h o 2 i Y l v 3 i K _ 1 t l S h w - j C l h u w D u p t 3 D s j v z B h u o 7 W 0 w 2 6 F y 7 4 1 D z t q l C 1 - g t C q h j j B t 7 o q D y - 0 8 C 9 w 9 h B 1 8 _ I 4 p x o B 2 k 9 V 0 u o 7 E 5 h o s B 5 _ y L v 5 9 R 5 n v I p o v d o 4 y 5 B j 4 t 5 K o w t K 5 r 9 _ F w 2 6 r B 3 7 w 4 C 4 w 8 k B p 6 v K w l h 4 G k y r q C j s 2 B t u w p E r _ j 6 E i m p k G 7 7 1 - G - l 8 q E i i 1 _ C v w q o C u 0 y p D x j 6 6 I h 4 0 s p B s t 3 3 B n g 0 x C l 9 1 1 l B h v 5 j L l 2 3 4 L i 3 n 2 N k 2 5 9 a l n 1 m B h h t p C s 0 q q C r 5 u q D n 9 9 c 1 q v y I q 5 _ P j 1 i 4 F x k t 7 C q u - 4 R l l w g C z 9 p u F y 6 h s C g y x C s p k - C 2 2 8 2 B o j 3 5 C 8 7 9 v C 2 0 g 6 C 5 k l o C j n 3 y K 3 w o 1 P h 9 x 8 J 6 l E 6 q i 8 G 6 - i r F - r 6 6 C w o q 8 a - w - Y n 8 y e g v 7 3 M g 7 g F s q - C 1 l r h F h u v - B s 1 6 2 F 5 r z 0 C u - _ 2 V 1 9 9 0 K 2 9 k 0 G 3 m _ 2 F n 1 x 3 z C 6 3 l y j B y h - 8 L 8 o u m - D r 7 v G m u 6 I p 7 o y a v t 0 3 I _ n 3 j C - k 3 5 B 8 - q 6 J 9 m 8 i 2 C k j s 2 B q t m x C q o 0 x I m x 7 v X y 8 7 v K q l q m C - g l y B p 4 s V x i 5 - E m q - l T g k q 0 J w m 8 h I l v 1 - G 7 n p K 5 u 5 y B q 2 - 2 F r n m r G o v k m D _ y 8 0 F l 0 i v 0 D i z s 7 H 2 t m 5 m B - 9 7 7 P 1 x z 9 L m u - 3 B w p 7 5 B g i x F 6 q j j B v n h y B t 5 l g D n 7 o D h k r V _ g q b 2 g w B 3 7 n R h n 8 - H 5 s m e y h h L 3 p v 4 E m 6 p E 7 3 6 j B h i t N v 1 8 x Q p 4 3 q V x g g l B t _ z 9 D - 2 - m C k x t r C g j w z M 0 3 m K h m 7 b i 4 _ e 3 3 p h G y 8 8 z H y v l 4 D _ 7 y U j s u g C 8 r - k D _ 6 z k B 5 y x Y u g r a x z _ 9 B 2 8 l P t n 7 H p t i Y 1 8 _ k B s 8 - l B h - n v H 6 n o l C r s l s K 5 8 6 C g 7 7 z B 3 4 w L - 1 w j D _ y v z D 9 5 3 1 D u 5 9 6 F _ r t S r 8 i l E 1 p x D g u v 6 C 2 j j N o h 0 _ B u 2 w w B 4 m v n R w m v h H q 0 0 3 F 7 n h a m r _ h B w m y E z r 4 G r o 9 q B 8 5 7 H 5 0 j Y _ 8 z q D 6 0 v S p x v j F 9 g z 8 D p _ 0 k E h 0 n 4 B g r o d l 7 7 S h h 6 u D 9 o 6 p B 4 - m 1 F q g n h B _ r 4 i C h 6 k l C 8 j 2 N t u i - C x 6 - L l l z q D v 0 _ S o n g O 4 g 8 q M t k m 9 F h k v Z 2 t t 5 C 1 _ 2 i C t k 1 g K 8 s q W j i w Y t h 3 b r i 2 V j 9 8 P 3 y o P 7 3 3 P 5 x r C s r n h B - k j d 0 7 2 N 9 n r i C 9 v w w C v _ t P j i q u D l - k U i _ l 8 E x _ o 9 C 9 - l 6 H x i 3 3 C t i g I 1 j n v D l s o w C k 6 j O 0 i j W k z s Z 3 y n j H m w 9 C z 8 q t L o l p p D u z r q B 3 j u r R 4 6 t j C j h k t B 8 m l b z g h o B t 6 n q B s - h s C t 9 o E 0 5 h N - 5 x p E 6 5 s 3 D v 5 o D v 4 q n G 7 z _ 4 O h p u g C u 1 - q C 2 i h r D z s j 0 C r y k n D m o h v E 6 z h t B o 6 g 3 B j s y - B p w z 9 B z 7 _ U v s 4 g B 2 5 9 s E z m i O o 2 _ I s g z 7 F y r 7 g C n z p o F z u h h G 6 z 4 r Y v 8 m 2 K 4 l i k E 3 9 l g B 9 t i N 8 6 p r F 6 j o t D s r _ f 3 z l s B 5 7 v 4 C o q n j B g 8 z i K y 4 u q p D y g p B w l - D 8 j o B z x j g n B m y 2 Z h t 6 s G r h p f 2 9 x m C z 1 o 4 2 B 9 7 n 8 x C 9 l w x E 2 w 2 0 E 1 x m s N 3 z k x E k w 9 _ O k j 9 _ B i 4 x l 5 F 0 8 n v J x 9 w m B m o i r C i 7 w T n n 7 0 W 5 - w u E 1 2 p 2 D w - p S q i h j B x k y 2 N k u g C j v l 7 C i k q Q n s z c w l 0 7 D o 3 z 4 B l g g x D v i q h C 7 g 4 c - 5 5 E - 9 6 X 8 j 8 k E p 6 t u O q _ 4 H 8 t _ O u _ I p x 6 i K 0 8 r 7 B x p 5 F p z m w B x p z _ E h p o n C u 6 i 8 D 4 3 7 m B r l 2 w N q - x N t h h l D n - w y D x 0 9 L m m 2 n B 1 y 2 P o 4 g I s x z 7 B - o u D n p 7 J h r m F 9 u 5 C 7 h q 3 B l 5 - e s g w B 3 5 7 N o j n 3 C p 8 7 E z z r F 1 2 0 B w s w E l o H n w m E x 8 5 C 3 l r D 2 4 5 r B w x 5 S j r n F o p u s E u h y r D 4 3 4 t F u m 8 u D 6 1 4 K o i k u C 6 2 0 q D _ n n v C 4 v 2 p F q 6 z Z 7 2 8 K g p o v C 4 i i V o 5 t Z 8 3 x v I y u g 7 T 3 x k v R u i i 7 C 7 0 w J j j Q w r 1 l F 2 4 j u X k o 6 s P 3 l j 8 K h h t t C n t q Z 3 8 h N q t 8 N 8 x 3 X j 6 _ u K 3 o i 8 C u 7 _ u X g j p X 6 k l 3 M 5 6 - 5 D k h 8 q J o h y R s 2 - k E 4 8 9 s C z v B n l s 0 G 0 u z z I j g 8 4 B g t i k C m i j m B 0 q q p b r 9 9 h C m i 0 M n n - H q w 2 0 C w l m l B r k o s B 2 m 0 p J w s z _ D _ i p V 7 p n k C m g n h I z m u _ B n 7 v p O o w x _ F 3 h t 2 W g y k E 1 w 9 a 1 2 _ r C j _ m h C l 7 s q G z m 5 q R 2 0 6 b l _ p 5 H 0 _ s W h k v t B 4 v r l C m p 6 X q 0 o N p 7 r V x 5 z H 8 y 4 B t 0 x 2 B 2 j 1 z D t y _ y C w n - g B 7 y q 7 F 9 y 1 G q m z U s p 0 - B h m 7 v C h o m 3 D j i 5 g D i l 9 K u y o d g k x g C s o u 7 B 1 h y u B 2 j 0 3 B 6 9 2 N 7 u - M x h u g B t w 6 Y u _ - C 9 z 2 P n q o V 5 n u 8 C n q v n E u 8 h _ B m p 6 s F y 6 t G 7 3 s h B 2 1 9 6 B q 8 0 P p w _ o C 0 i 6 h B 0 7 v X j q h n B n 3 y a u z t R - 2 k u B o - 6 i D 8 0 r z L t v 1 L q g 8 l E 0 o 1 y O 1 r s i B 9 0 - o G h 9 s v C n w j i K x z - o B m 9 h z B 6 l t j H l u h 9 B 7 l w H z o 9 M 2 j x n D 1 5 4 R w n g H g u l 3 P 9 q h o C y 2 k X m 9 9 1 D g x 8 L n 9 o n H u 1 z 6 B j n f w 3 4 F 9 7 q 8 F i o h t C 3 5 z y D v t u t W y 3 4 q B _ j h 0 C _ s j n H q 6 v t B 6 8 g Y 8 h h d h u g W o q Y - o p P h m y g B g m 7 F i _ 1 F x 7 g i C q s 6 j G p q o e i p r H j i 8 D 9 6 3 C g k y E 1 k I n i r l B m y k B h w s o B o y t V y v 3 B v 5 p E g r g L g n 1 F h g 5 F x u 5 C 8 x z 7 D 1 l 8 S g 5 7 D n p w P 3 6 h v B s g h E 6 t i C u 1 4 D 6 8 p o F 4 r d 1 t x H l v p S y s 1 H 2 j q C y - t H u u t C t 2 n z D - h x O y k q U 5 w i m B 6 4 h - B k 4 x n D i v v z B 0 g 8 k C t y m V l 3 i 0 D 3 o s j B 4 8 w 9 B p m s 0 B r n _ I o u r I l 3 4 H l 0 5 F 9 l f s v s l F i u i 1 B l - j i D 8 h 3 l C v t - f 8 u 1 4 H t 5 p f u l 4 z B 4 z 8 i C 3 y 4 8 D v q h m P v 8 u K y 8 2 h C 2 y p 1 F v i s k L 5 i 7 3 B i 1 z f w 8 8 - B q 6 t o E l x x k F u 1 2 _ D 5 8 u P 1 2 6 z B q - 1 U t r g k C 5 n x G 5 n z 7 B o z i 9 B v m _ F l q l 9 E z j 0 I & l t ; / r i n g & g t ; & l t ; / r p o l y g o n s & g t ; & l t ; r p o l y g o n s & g t ; & l t ; i d & g t ; 7 4 6 0 5 7 0 7 2 5 3 1 3 6 7 5 2 7 1 & l t ; / i d & g t ; & l t ; r i n g & g t ; z o 0 8 k r w n _ E q 5 n M 2 l o 6 C t 8 9 n D _ i g g B u 0 2 4 I x h 9 L q n 3 0 F 6 z l r B 8 i n 3 B v 8 u h F g 6 v k F & l t ; / r i n g & g t ; & l t ; / r p o l y g o n s & g t ; & l t ; / r l i s t & g t ; & l t ; b b o x & g t ; M U L T I P O I N T   ( ( 6 8 . 1 8 7 0 6 8 9 1 6 0 0 0 1   2 0 . 0 8 5 2 9 ) ,   ( 7 4 . 4 6 3 7 0 9 0 0 0 0 0 0 1   2 4 . 6 7 6 4 0 9 ) ) & l t ; / b b o x & g t ; & l t ; / r e n t r y v a l u e & g t ; & l t ; / r e n t r y & g t ; & l t ; r e n t r y & g t ; & l t ; r e n t r y k e y & g t ; & l t ; l a t & g t ; 1 7 . 8 0 0 6 5 9 1 8 & l t ; / l a t & g t ; & l t ; l o n & g t ; 7 9 . 0 0 9 8 4 9 5 5 & l t ; / l o n & g t ; & l t ; l o d & g t ; 1 & l t ; / l o d & g t ; & l t ; t y p e & g t ; A d m i n D i v i s i o n 1 & l t ; / t y p e & g t ; & l t ; l a n g & g t ; e n - U S & l t ; / l a n g & g t ; & l t ; u r & g t ; U S & l t ; / u r & g t ; & l t ; / r e n t r y k e y & g t ; & l t ; r e n t r y v a l u e & g t ; & l t ; r l i s t & g t ; & l t ; r p o l y g o n s & g t ; & l t ; i d & g t ; 7 4 6 5 5 3 1 6 2 8 7 1 4 9 8 3 4 2 9 & l t ; / i d & g t ; & l t ; r i n g & g t ; i k 8 i s 3 j w g F i 1 3 g E 0 8 r 0 D n 4 4 o B x 6 _ T - 9 s g C 2 x h o B r t h i D i 1 k l O l i 1 7 D - 6 9 9 H 8 n l 9 F t t k n C v h 6 3 H 6 z m 3 F 1 t i 8 I l 6 u x Y n m 5 - R 8 7 i 1 B v 1 t s B 3 t 8 g G t 2 4 0 D x p 4 k N 2 u - K s 6 w t F i 7 g u D 7 o m h B t r o m B g q _ 7 I _ y z o G p n 9 k D o s 8 z C - r 5 6 B t u 9 h C t n m 2 D g t o t T r 2 _ o F j w 4 1 G u j k - H t k r 9 F p v l 9 C 4 p x - B o 7 h 5 M 0 - 3 1 B s _ x 8 d 7 0 v j n C m x z 5 R o 3 o n D j 0 4 1 0 B l - s r C p i g j D h 6 0 w C w j j v C - 9 z l K t p n s M 9 k j e q 3 1 0 X 5 9 h v U u 2 t i _ B r u 0 8 K 2 l t V l 2 _ 1 E _ v 5 6 b k n w i D k x r v I 6 h 2 v L v y q 5 n B k h h x G j j 0 q B k g w r C o x 6 6 r B i y m I 5 n w c t w W 1 q x 4 D y n 8 K y 5 x t H p r g w E i 5 i P v x l Z 1 - r 0 l B j 2 0 j B 2 w 8 P x 1 - i J _ v 8 w F i 5 l l B q x q s D n z m d z j 9 4 B 8 k 9 r B 1 s 0 s H s 5 h 6 G q 6 0 8 C 7 9 1 w B l j o T t 6 w v E g 1 8 _ Q w x o E y h n v F _ y t - L n 1 7 4 H n q 6 w z B 6 v s y I _ 4 4 - Q 6 w - 1 O p m j m D 7 7 9 6 N u r v y C x 9 x 1 E o k i P l 2 n k Z l l v g I 5 5 p 0 C l 0 3 g r B p r 4 9 D 7 j 6 w D m 1 3 8 C 4 k w _ N h x u 0 E r n _ 9 Y w k n g B m 9 3 _ E x 0 7 5 U t q q n D _ o i _ F m u 7 2 B 9 0 8 z y B x 7 i t I 8 m r x C 1 _ 8 n I - i u _ a p x - b v j _ z R j y - p I i q 6 h N z s o n X j g w s C y 1 o V 0 p w 9 M 4 m u n F u 0 z 7 K 4 u y g I g n u j F g 0 1 n B 5 p i 3 B _ 0 n u Q m s _ k J l o q v J k r i 0 K x 0 z n B v w y N 1 y 1 v H t g 6 q H h 3 7 s B n - m 6 C x u 0 i D j o _ 0 K 5 l w s D s j o m I 2 0 1 q G s l s s O p 4 u 7 L n q i 0 Z x i m _ B w n l v C u r i z I r o y g D _ 0 w 3 L t 3 3 - T 2 8 x t R _ n k Y l 2 h k C l 3 q n K 8 _ x 9 B s x h z C u y u 2 B y q v w Q v _ g n E y - 8 2 L k j x 4 F q 8 i u B t p j 7 E 3 2 o s F _ q 8 s F o 6 6 n C g 6 x 5 M u _ l 3 F p k n G x u h n B 5 o 8 r H p 4 6 Y m m n k G 0 l i t h B h r j s B 5 q o r Q 6 u p 5 I t t 2 6 K 7 6 3 h L v i 0 2 V r n 8 9 7 B 0 3 h o G 3 6 j v D h o 1 7 D u 8 8 7 F 3 n x 4 Z l - i f k 7 y y D p - n x G p 9 - t M 8 - 3 t C - q 2 e r g p 8 C x r 6 F m 6 s H n 0 4 w P 0 l w g C y 1 r I 4 h _ 8 D v s w J o 7 s 0 E 4 n 2 6 D y 3 k t I 4 1 0 C k z p X g w h R u x i - B y 1 0 Q 9 r _ n I w 0 z u J 5 y n P r g p g B q r l P 5 7 q w C q q z H m h o n E g y n n E 1 4 _ f 8 n 1 x B j x j m G h l z n B 9 p z 1 B h 9 3 q d j q z P y 5 o q I o 6 m k B 7 o y 7 B 8 5 y 6 C h j k H u j _ B x y 2 8 B l l j q C 3 i 0 O 3 k 3 o C g l 7 7 D h r 9 D j t 7 m B 6 h - Z k 0 1 v D r s k x B 0 g 4 G _ v 2 m B j h - 7 C u n t d _ 6 - x E p s o t D 9 k p i F h k h 3 C s q 5 _ E s v s 1 D - - 7 m C _ - 4 i L v _ 0 G 7 9 8 g G o m o y C 4 9 8 W 3 g 3 _ I h 9 k 0 E k i - 2 B z j j o G 2 j 9 j B r y h 7 E 4 4 o _ I 2 - s q F 0 4 p l C 0 r 4 y D v j r 0 D p 5 r Q 4 q h 2 F 1 9 l g B n 9 y _ K o 3 n j M 3 w u D k l u g G r o w 7 b 1 w 0 H x j x l B 1 q x T 1 k m R 4 t _ w B z r u b g n r 9 D _ u k d w j p P n x z H m n 8 T q q w C w 9 r o C v o u - B 5 7 l p B 6 w o 5 B k k x w C r 4 4 o M 3 p i g B j 1 6 g B h _ 2 k C v r 1 W g 3 s C g u 8 4 a i 1 u y K t q m E 3 r 9 B o r x 7 B g 3 r o F _ s 2 H l o 3 o D y o k L u h t k E 0 0 p Y m h i y B 1 7 x v B y q v V x o _ 4 N 6 k h _ D 0 s z s H 1 v w p J t g t r M v 9 s j K y j k V x h v i C m h - y D i u L m x w H s g p M - 4 E h 8 G u k H y g Q u h 5 J s z v B 8 p q r B k n l w B u x 8 m B w r 6 T q x 0 4 D w q B 7 l h 4 O k u r 7 F t m x w E s 7 - t B 7 s m i K 4 g l 6 D y 5 p j C 8 g v m C l y t 4 B 8 5 l y C m o m O y h h T h r u _ E z y m 7 B z o 0 O p q q F 0 y m 7 J r h 9 i C g _ q V z 5 k J p 5 j 4 B j 5 t l B x z n J 1 i 8 U u n x R l 7 m E q u - _ H v q v 4 D v r 4 Y 6 k m 3 E 0 t x j J r r - 6 M n g y m B h 4 1 O s 7 0 8 T 6 w 7 o O l x p n G l s n - N h 6 4 h y B l 2 5 l s B m _ m p B 8 i 1 v G g z n D x k i 7 I p i _ - B 9 r n Q 3 g y z M s - q - B m h 4 _ C q q 9 C w 0 p s B v z 8 m C r 9 0 v B m x x c n r j u B j 9 8 u C y q p V _ 4 2 s L n z o F _ q 3 V v 9 t M x t l S x t t _ B 2 8 9 i I n 2 x r T m x 3 0 M m o 6 4 V n j 8 4 N 5 m 8 3 H 6 _ m v G 8 k - v D z g w z C 8 s y 4 C 3 m u G 3 r 0 c u 3 r t D x i 2 _ C r u - g E 0 v l p F i h s v H l - z 8 I l p - w B t n m z C l p k h D v 4 3 h B x z t X 6 o 6 p U y x 9 4 C p q x z D g - g L 6 l 5 r C o 2 s j C v 1 8 u D 7 n 1 p C j t i 0 j B g u 5 u B l t 3 - C - x 0 j Q 3 g y d - 8 j 9 D n 1 v Y 2 o n E q 6 i C 5 y X 0 s o C g 9 _ R x n g u E x t o B g 0 p T j u u J l g - B q 5 0 G u 1 6 h B 9 3 x w B - 1 0 T j y x w S y k 2 J w 8 g 2 B 6 6 8 3 B z _ 7 w G z h 3 d 4 i z C x 7 1 g V z - t j B t x 8 6 P t 1 l k J 0 z r n B 2 - - 5 E m y 3 q C n k t n G i - u q C s i u W g o j J w 4 p p C u h t U t 3 4 7 G z g 8 L j y m 4 B p i j p N _ u 8 F 2 4 x i B u n 9 z C 0 k 2 t C i p j l F 2 m 3 t D m 2 1 h H _ 4 5 y C g p 8 u B k y 5 E - m n s B u r 1 G v x 7 6 F 6 u q l B v 9 y R 7 o y k D q g _ 0 E 0 t 8 j C 9 2 q 7 H 7 q y p C 8 8 i g N 7 6 n v H 1 5 n g C w x 0 - I k - k t K s z y p F o z 4 d m 5 q l D z - y B u m q v D m 1 u T i l t Q n _ 8 k B 2 9 s D i v v J 9 l i m T m s n - d z 8 9 q R 6 3 q k O k z 3 o E w o q E m q n 2 B o u m 3 H u 5 _ l B 2 x 4 e r 9 t u G 9 h n t D h 1 7 H p 4 v v F w 5 r o a r o j 9 I i 5 5 y E k 6 1 g G p y t E p s n V 6 i y I n y 2 h a y s _ l C x 0 t j E y 1 l w X t _ h t I w _ w 1 B m y u I p k i 7 C _ 1 7 z C g 6 m g F l q 7 G m q p x C h u p o H l _ 1 g Y n w - 9 C z w u p M j 0 3 I g w i j R q m s J o v 8 v B 4 m u 7 C 9 t n 2 C 4 _ 7 e q k m 9 M m _ 0 m H m 5 _ h G p u k n O h k j 3 T v m 2 g J t 8 6 z B y 8 z 2 D 9 3 i x D k m s 3 L r - q 2 r B 1 2 p z B - _ l r H x m w i c r w 0 4 O p 5 r f 2 6 q 1 E 9 g 5 g H - 1 z T m i v w G u s w 3 F 3 3 8 w B r h r j G i l h 6 G q _ 8 B k y j o M v i v g F s w 1 s D v r g 6 G j w i t L s i 4 a 8 1 k i F n 0 w 7 E 8 u y w L t 0 l 7 E 6 w 9 4 I 0 _ 3 2 V 9 - p _ J 1 3 x L l k s 3 E 0 u t 7 B 6 5 _ 5 B 8 3 6 i K 1 j l 8 N 7 x 7 8 E j 1 q d t h z 8 G w 6 9 q T j t i y B u j i O - q h F z x y D - h 7 E g i h 5 B j m m 3 D 6 _ p 1 H 9 q w g K u 4 h h F - q n o B 3 7 j H l _ h O w z 2 2 R q 8 u k D _ z 3 y Q 3 _ 9 l E o h s u D o o i n C l h s j D g 6 5 s B - g n j H o _ x 0 h C g 0 _ l B - 2 p z B 0 7 3 d 0 j 1 7 N y 7 s r C p w o m G 7 i 0 - I l 4 i u B 4 2 x 2 p B r 4 q h R o t m p s E 2 s o j B g 2 v - B r _ u 2 D 2 i 5 w B 3 j 9 8 6 B l 4 g 7 C u p y r c w z o z C 0 m 0 s C x o h r N 5 o 8 y L 3 q 5 g B q 4 l M r 5 q C 6 u 8 J j q y 5 l B 1 m 0 v j B z l w W 9 x v r E _ - o k G 8 z z w H j x t 6 B l q h G p k i r b t x n r E k i 8 h J 3 0 l h H w 9 n N 9 3 7 5 F l 2 8 8 F q 2 v r B y 1 _ p F 1 - 5 - D p 3 x j B w j t V u y z T 4 u u m C _ 7 k V l q 2 x L 6 s 5 j B w 2 8 I 5 p s o E 0 u h o B 7 2 - h B 7 h _ l B r 0 m i B 1 w z n S s v 3 y B t s i s C 1 i 9 O v j i g M k x m 8 c k 3 9 i M s w 2 a m t q p E 1 2 o z J q r t v K 8 1 x 7 E k y s K 7 t 5 0 b k z q k M v v 5 x C g t k 6 B j o n t B h m 5 7 K g p 5 o C y 7 s e 0 p i 5 C g 1 u W o 5 - q D 2 g 6 L _ 9 q k D l u j u C o 7 s n K k 9 i g G 0 s z o I 7 6 - o B 9 1 n L v r y 2 C 6 6 v 4 B o 5 u w E 7 m m b 1 s l o E h 6 x w C q 0 1 _ C 3 4 n 6 W - h q F 6 8 u W - s j t B 0 y 6 3 B 1 w 0 c 4 k m y D 7 i w B q g e h q 2 h D l _ 0 8 B 2 l m n C 0 l 3 u M i x 2 5 D x v h C i g j J 4 p k l B h l 1 i C z v 7 M k v t F l 3 q J 7 _ 3 j C j 2 z 7 D 3 j l l B k 7 x _ D n 1 i O 2 - 4 7 D k i 8 n E l w h o E h k k s H _ 7 _ 2 I k 3 r K s q 0 7 L 1 2 h z K 7 u p d s n 1 F 4 1 i 7 D 2 r j V 3 l 7 g E 1 p 9 T - 3 - x B - 9 j p B q z 9 e r x p w M 5 n r s E u x m p E 7 k x p D j g n n d k - q Y q _ m m B - z i E 7 p m w C 7 4 i j C g g - p E r 4 2 D z n l T z m 7 x F q z k i B 2 4 j 5 B g - w W o h p X l 0 y 2 I l p t 1 D 6 r i b r h m w n B w 1 i 1 1 D w p z t k B 2 m o i C p 9 u k D z w y i C v 7 v l R t 9 x i C 5 r k V _ 8 q d n t s X v k i Z 8 1 g N u p r 7 C 1 o r 8 E w 4 8 k B s u 3 9 B p g j h B x v - p F n n w 2 B h 1 3 5 E o k c r 2 2 K 7 8 5 Z u x p H q u n W u u 8 C n s z k B s x s u C x g 0 y D x _ l o D 8 o 2 L j y q p B h h 2 3 L 1 7 m s K 7 i t V n z z u C 6 v w u E 9 u n X h 4 h u D 3 1 8 h S 3 7 z i D r 3 q L j n i j C x 4 u U z _ h L 9 n h t B v r i Q 2 j 7 k N q _ m n B q 3 _ y U s p z y h B x 5 _ l G 6 0 z 7 J 4 z v h H 3 w 1 l B r i u - B q 3 j J s - 4 z O - m g p T 9 3 6 x B w 8 i 7 L 3 - 0 z J i u m m I q 3 g 0 D j r i 9 G _ z q p i B 6 2 - n G - 7 f j y k C - 4 9 x U s n l 2 C y p t y C g _ u m B v r l a m y l m J z m 7 U j 5 x y N 4 1 n U t - q o B k n _ k O j x 9 9 B 3 3 p v L o l 2 0 D m i y u C j y t v G o k t w O 3 u o 8 c n 3 - q R q t l r G t h 6 n B h w 5 W 9 5 1 n V r 4 8 7 C m m q 8 B r 6 g 7 D x u 6 l g B p i 1 i 0 B 2 m r g D s y z 3 B - i t x B u 8 2 n T g q o 2 Q u 8 j r H u 0 r v E p x m v B w j u 5 B j q n Q i 4 K s 7 - f 2 4 9 a o x i 4 H h 3 s x T 1 h n p F 2 j n 6 B g y u x B m 2 v i I 2 q l 8 d w k 6 m D k - p l P 9 0 4 o K 2 t l 1 V j 5 z i B u y q t H 3 7 y 2 G l p r e 6 v j _ L 5 j t 5 F 8 l 0 p B h y 1 7 a p v s B q h 7 z a i 1 2 0 B t - 2 q G 7 6 t w O i k h s B p n l 8 D 7 w g l B 9 9 u y C l 3 2 M o o 8 O 0 y h 6 k B - k k 5 C t s 0 p H z 0 z - b 8 0 n u H o q m 4 B i 6 q c 5 z y _ C p 8 7 4 R q y 8 0 E h 9 s i C s g g o K _ _ h d 4 y 6 k F 0 7 1 2 G i 8 9 G z 5 6 D 6 w t M 5 h 8 u F l q p z L 7 x y V w y 5 Y i 2 7 r E k 0 x 2 F 0 1 y 1 C t 1 9 s N 7 y s z D y 1 0 O o l p p G r x s x C n 3 o q B r _ v G l z z 6 N m w 5 q L v y - X u y 8 Q - g q 0 E 9 v l p E r 8 m E 0 g 3 N 9 x j 4 B 1 k 0 o M r k w t C u u 7 s B w s y z B r j k V 0 w t y C 3 9 r w M w w x t L r v 2 0 E s 2 k _ Z g s 0 q B g 1 t x E 8 9 3 6 B l 1 l g B o r z g C i 8 h j G 5 _ t l E o 7 v n H 2 4 r c p y j n G 8 z o _ K v - l - C j 8 _ 7 E l u r g D 8 6 l z B 8 8 3 Z 5 r s J l q o v E h l 1 U 2 r u 8 E - 4 o I o s 7 8 C 2 y j l B n m u w E i t m n B 6 - 7 z D j 8 q n Q 3 z s m F 1 w g L n x y 2 M 4 3 - L 4 w r t B 9 t 7 s F 7 q 6 o I w 3 1 v B t o l 9 B 7 - 5 1 B l t g r H m r u n D z t q U r p w - O o _ 6 8 P 5 v 5 x F q 9 6 m C p n v 0 B 5 4 4 n P m - 4 M n 0 0 I u 2 2 _ B u l k v N j u p 5 B l 3 x j D y 1 w z B 5 1 p 9 L _ 1 1 f k x - j E j 5 8 t B _ g 8 y D 9 u q 4 C h s G 3 q q 0 I w 4 7 4 E h o k Z 6 p 7 5 L t n _ j F m n q q M w l q R 7 z 9 7 B u q m V r 8 g l B 9 i w H 7 h l n G 8 x k C u l w e 6 o 7 c u 4 v O 4 j _ Z u 2 t 8 D 6 u m V 5 1 _ p C 2 q 5 0 H 8 g t s D 1 w i G - - j F y x 0 n H m 5 5 z L w r p h B z u s 4 B j w 9 I t u 6 3 D - v n p D g i 5 S m 1 5 G k h 5 G z t k U y 6 k z B t 5 i D 7 5 w q C p 3 r D 2 s 5 D k y 8 L - 0 p n B t y 8 P z x p u B 0 2 3 s B r 4 9 y G - n 4 x B 8 m u E u w r e 3 4 w v B _ v x F z 8 t d k x 6 E 2 0 6 o B 4 q n D m t w m D 4 6 - D 6 2 y Q k 1 n p C 7 - v y C 1 1 6 w B p 2 n k I k p y 5 H i m _ o a 5 x 2 p C h 5 m I 3 y 2 u B p q l o G 7 3 r 8 F n 4 _ z C g _ p k D 2 k m s M p t i o B 2 z 2 t B k m 2 p D v y r o F n z y 3 B 0 x s j B 7 m j j B 1 2 8 B z 5 1 0 E 1 - o m D r j 5 - C 6 v G n w 1 j B i y _ 2 F r p 6 s B _ q 2 M v _ r C 5 i 3 2 N g v u K 2 2 y f t q 0 p C w 5 j m F 2 6 _ - H 1 n y _ i B i n p 4 J h s h w H 5 g n t D x z _ u B u l s E 9 t r F q i y X q 7 6 9 D x n 8 9 K 7 v n q E v j u x C 9 k o 4 F u 2 o l D 5 6 7 h C t z g h G - z o B 0 s w 3 3 B 4 m 7 t D 4 8 g l C 4 _ w 2 B g r r j L p h v u D y 4 u l C x i x v F w 1 x N 0 g h r B 7 9 s s D k w j 4 B v 5 n G _ v x n B s w g 3 E 3 2 l D 8 5 5 i B y 4 p 9 F _ g t 6 F q k u n G - s 3 k K 3 3 x Y v h _ b - o g T q r s z B 0 _ 5 k E n j x 0 N 3 g g u C r 8 z x E m q 2 s B i h m o B k 7 r m C o q g 9 E m j 6 Y s 5 i m F z g z c h m j s C 5 u 0 5 C s 2 u J l w 8 v B r p _ s B g 1 v g E 4 p 9 - K l - w h D i t y 4 F x 9 t Y u q 0 B r p 1 5 E z s x v B g s 5 5 B p l t J 6 r o l B r t z N 3 _ 4 4 B n i 4 h J 3 2 n 2 B 2 s x s J p v t _ B v 0 o q B 6 m m o C u 5 t 1 C r 8 g 1 B 9 i 6 C h v l n H x 1 O 2 5 7 l N y _ z _ Q y u w 7 B i y h r E m 0 n k L x 9 u 2 B g j 5 R u n x d u 9 w K g h o v C v g 3 r B j j 3 q B - s k f 4 p 5 I 2 y n l J 9 q 0 l D k 6 2 9 M i w z P 7 h l f k w m q F t o i k B 8 3 0 m Q j p t 0 b z n 9 d z 0 x g C 6 t u j C l z 2 s F 7 y h 9 F w y w G m n q V 6 g 9 e 5 h 0 6 B v h v j D r x u g O v 8 l o D m 3 h t B i 4 g 8 B k 8 - d u - 2 a 6 u 9 8 B n i 8 l F n 1 w 8 D n t 3 U - 1 p y D n y k Q m o j 8 D 7 6 z g B w 8 o h Q o h u Z 2 m 0 x G l t z j C 7 - m l C m 4 y Y q n w g C i 9 u 9 C 1 x i q B q z k w D s q 7 c j 2 m p D p p i g B 7 n j l D t _ h v F - t u 4 B t 4 1 8 Y i o r i B h n 5 G r 8 t l B _ l 7 _ I r 6 u 7 B u g n 0 D 4 x w g I 6 p 5 H w 1 - 4 D r m 4 3 C y 3 j p M u 8 6 z B j y 6 G u 8 r c o 1 z 9 G 1 4 t b 9 _ l o D r i 3 i I w 3 6 z B y q _ w P 2 o _ i C 4 0 h 3 E 3 6 2 p B 6 l t i B g z x n F w m j k C l t p p C 0 o 4 0 D i p n 6 E i o x 0 F j 9 x 6 F _ 0 z Q t 3 3 M n v w n F 2 u x F j n h M 5 v 7 _ C u g m k H h _ v 4 F k r u J o i 7 _ D 9 2 h r B p m n x D k 0 i l B 1 n k f 3 p 9 m B m v 2 7 C w 3 s n O x m h X p s y R j 8 9 F r n 1 r I w l z l B 4 g _ _ E 6 g n 6 D 7 j q n B 1 4 g l B m 7 l g D - - i H 3 7 p i D y k 3 G 3 r i k E 1 5 s Y p i y h C 7 i 6 1 E m r x g D 1 t m O 4 m s R p z t h B l n _ c 5 _ i 5 C z o - r B p s 8 U i z g 2 E u i 0 x F 5 w t B 6 q q i E n 0 3 3 D w y 4 n B w m 9 i C y i u G 1 j 5 v I m k 5 W 0 2 _ o H 2 6 r U 9 l 6 4 J q u q y D q z z o X 0 y 5 t N q q v b _ 9 7 m C 9 n l k J 1 g n v B y s 6 w B 8 w _ 4 F p l - _ Q u v _ J v t k - J k p m w G 7 7 x 3 G h u u M 0 l 1 n E x 2 l M j o 9 x M g 2 l - C m u 6 u E j x 0 m C l 2 m C u h 4 C u p _ C y u - x G g y z Q - 2 h r B _ 6 7 C 6 y S w 8 s o B _ 8 2 g D v 8 _ G 9 q 6 l E _ q 5 2 B u 3 h j E x 7 7 g K o 7 q U 9 j k D 5 w v l T w 1 w R s y k X 2 m 6 0 D u 6 v Y s i 8 B s n F i _ s O t i 2 B 3 y n i F h 9 n H 6 5 5 V r q t D 3 j 4 - C y m q g B q s h l C x 7 k V w 1 j r Q s 9 i m F _ s 3 3 B 1 m t H r k x P k 0 - D 6 m - D 4 s q l C s i _ t B 3 _ o N 5 v 7 C i 2 u H k r u K q s _ 3 B o s y n B t 4 6 h B h k p n D 3 r 8 w B w 2 l y B 2 q 3 M - m g H 8 p - V x 0 4 r B 1 _ 1 2 D q t 8 s B u 3 n l B u 2 p l C 1 9 s Y 1 n 7 L 4 g 2 F x m k _ H w h 8 C 9 0 p s B _ k g G _ o g n B 4 l g t C m t t E _ q h 3 G u z i p G 2 v _ v E g k _ W j o t B o 6 i w D 1 5 4 s B i i - 3 B v k 0 S o _ u j E g g n s B p s w 1 G v q 9 t E w 8 2 j C _ 2 l o C 0 4 3 h D h n i X m 1 4 y O k o 7 c i q 5 q B 4 i l k F v 9 0 T r 0 w u D k v 7 S p m 5 C n _ j q B 8 o 9 o F p 9 l k C u 1 w f t q - t F o 1 x E 4 l t F 1 h m R k _ t C n q 4 U 0 g 2 i E l 7 3 - D 7 - z N 3 k p z B 1 i h 7 B w i - b 8 q w O 7 k _ F t 2 x 4 B u j 7 8 C q 3 6 l C s 6 _ h F 6 l i j C v v j L x 4 t a t h 0 x E j 2 t w B i 2 j 7 B i 1 s k G i q 9 - H y g t 7 C r - p C 2 y q 7 C m 9 0 h C 5 1 5 1 D w k x x G l w k i B n 3 w Z - w i I 8 _ l c 4 3 5 g D o 5 m Y q 2 0 K 0 _ 2 0 B g - s 1 I _ 3 - 9 B m v n k C i i p l E 2 i x 0 C 6 _ z D r y m 8 L u _ 8 2 I v 5 r 1 D 1 8 j V m r 2 I l h h I y u w s Q l 0 k 8 B 9 - y 9 B q 4 v 2 F 1 u g 1 B _ 3 z 7 a o p 5 o E t 8 l n C j 7 w - B s 4 7 8 P 7 n q n B m 7 9 u F i t v z B 4 u 6 h C 9 t - 0 F r s 1 1 N 6 6 n E i g 5 I 7 k 2 w N k k u s B r x 2 p P m o 1 L r 7 r h F y 9 j N k 1 3 z D 6 t 8 1 P t n - 1 C i q i J _ v s D r q k W z n n p B 7 y k q J o h 9 p L t z z k D 8 g l M r _ w y O u t 7 j D u g _ _ G g 0 x p K 8 3 z 7 Q o 9 m b l s w 9 E i q v i C p s l k C z q 0 8 B 9 p 2 Y 8 m l F z 8 2 s F y n x w O i 5 o 2 B h t - 5 C 9 1 4 X n _ u M 3 - h C 6 q 8 D 7 _ 6 c t 0 9 U 2 3 g I i q s N w g q N v i 8 f 9 i y B v t 9 L x n 9 t C _ p t C x v n z D 9 i 2 C h 9 8 t C s g 9 1 C p l 1 z B v n q j B m 7 m e q w x H w g 9 T 8 u 8 h C g j q F z l q _ E - 9 s y B y 4 t p B - 1 i M - 3 6 D z v m G q g n h D q v x g B s 8 7 g F h i _ 5 C - s l 3 B 7 s 9 l C s n 2 g C q w 9 o D w i u y P u g h 9 F 7 4 _ v B 9 _ y o G z v 1 r E q j r w J m m i R u s n v B j z y K u x 4 4 F w 6 j Z i 9 k X x 8 o z B 4 j n P u w s r F g - r O u z 4 q B x 4 0 v D l 9 s k M t 3 x U y u n u C v r 5 9 G v 6 g 4 E 3 - 2 D m n z w H 6 w 5 L r 6 7 V j s u q D t - g Q v 1 t z B 6 v 9 z E h 4 u B n i _ 4 B j l u M t r 7 W 7 0 m I _ k m s B 5 h i c j w 3 t E - i 4 9 C l 9 r s B 4 m 3 6 C - 4 s Q q h 0 p G n 6 v Z z h y s B 7 o 6 X r 6 g V m s 8 n C 4 k r Q - y _ i B r 3 i s C u g 8 Q m m n r B 0 y l g D n 7 1 t D o k 2 l B g n l L t 9 y W r 7 p I n l 2 8 C z t h s K q y - I u _ 5 P z 3 h t D q r u G v s w _ I - w w x B r 6 q D h 0 z g F p j t W 7 9 x 2 E g v 2 h F r 6 8 J r h r k C 5 r P 5 v q g C 9 h k f 2 - t K 2 3 h 5 B q o s N j 3 o R v z 6 J w m q U t x _ 5 C s 2 6 H r l u x B y x o 8 F n j 0 2 D 0 q 7 M 0 r r n C o v 8 3 B r s q 1 G 0 o g l B 5 _ u i P _ s 5 y B 3 u r 2 G y o 4 n G l 3 4 M - 8 h 3 B p t p S l p t z O k z 3 T 5 q 4 O - - i 7 D 2 - o 2 G l 0 3 H n j w k B 6 v z l B n 8 y f k x 7 p D y l h G 8 9 i X t 8 n j B 8 9 n r C x 0 j y C 2 u m 0 F q x v i G h t z 6 B k s i H i y g f z q 1 s B t x y _ D o 8 o S x x w w C 0 6 x p B 2 l 1 v B 0 m _ k E n g 4 b t x _ n F p - p I h x n H 5 k n 1 P n x o 0 H - 5 3 o I j k k V - 7 5 C l x 3 F g - - v J s o p 7 B n h 5 r J t l m 7 C 1 5 7 4 R z 7 w 5 B 5 w k v C 9 9 7 2 E _ k 7 z I t g o x B 8 9 r 5 J 9 m 9 r a g y _ i G h o q _ I z p i m B k 9 3 R p n m i B 2 z s 3 I r m 4 a v y t p B u y i a 6 n 8 C _ _ q M k 6 r 7 C 6 r 9 n P n m k h F 7 _ i o B q t p 6 E u - p L x 0 2 Q 5 k 0 R 2 _ q o Q q k y p K 9 4 x H s p x j B 8 0 9 0 F 3 h u d h g r - B 1 o 7 h E y k n D q n _ y B y 4 - D h 5 s 3 C p y 2 3 J 6 3 r 1 B p o t Q n x j J w x s x B 7 9 8 Y k t 8 i I y z _ u C k m _ - B o p i u E s m 0 x B t 3 _ O l y o C s 0 9 h B w g 2 - O 0 k i m C k y 5 g B 6 y n y F y 7 n Y u h v V l q 3 U s k o k D 7 s 2 f v 8 t k C 3 7 9 u E j q u E l - 6 i D i i l b h 8 r s B 1 l p h B p 4 s H s - x 6 B 3 v s Y z 4 z G i 4 m N v g u n D 6 w h C 8 g 1 0 C n v 2 c g g h p N r i k t C k s j 6 c h 7 y j D g i q b 4 y y O m 2 v l C 7 x r R i o 4 p F t _ o i C - 4 t k G h v g N k 6 x L u 4 o X 4 6 p i D s 7 4 8 H l m g F - p 5 E l s k n D l q 1 3 F 8 1 o i I 1 v 1 P - x 6 L 2 8 q y C 6 s m U p n m Z n m u 6 B p n g x B 8 g z m H j 9 8 P u 5 o 4 F p u _ m B 1 _ o h C 3 k q n B n i 6 U x p k z E p 2 8 d g t 7 z B y 9 7 a i 0 p 3 B n p m G 4 r 8 R j j 8 K 2 p j K x 6 m q C 8 s p k B 3 5 0 s C 7 3 v P 1 w 7 9 B 4 m 2 s P 5 q 2 v J 3 i 1 P 1 m 2 5 D k o 5 7 B u n l j B h r h G y o s 6 C y k m B p p 1 p B y r v Q u z z J m s l S h 1 m I l i 8 n B 4 r j W m 1 o s C x 6 1 j E n 8 p M g j r p F 4 o m n F q n - n Y 7 m 2 R w q l z B n q 3 S v o j J 7 x k Q 4 - y r B q j 4 S j o p m B n p 8 R 1 l r N 9 i v N j 9 j R 1 _ j n E 4 m j B o n 0 S s 7 h s E p 4 6 h B 2 0 x r M 0 x 6 6 F m i 6 V i k k P 0 l 1 r B t - 9 I g 9 x E l w s i B 4 _ _ y B j i h z B i o l 5 B 2 g 1 g C y z q m D v 8 6 t H h 0 0 X 2 - r C q 8 s i B t u 6 N y j 3 q I r i t F o 4 o V p - j H y t 0 d 2 w 2 D r o g 1 B m _ q N s 3 n E s 7 k L v x y g C 5 0 p W 8 6 p S n t o m F 9 6 6 Z o 5 0 9 B g p l k C w n 6 2 B g s 3 D v - z M 2 0 4 E 2 7 - a _ 0 i 7 C m o w p J g x w m G q 3 _ x F l j _ 5 B 5 _ p d v r 7 y B _ p 7 l B 0 h g 4 B 8 6 3 X 4 s y T x 1 u w C 2 - p U p 2 i H u 2 w 7 F y s 3 m N 3 n 1 h B p n u s F 7 2 z S 2 o 7 k D y 0 9 9 B 9 0 h l E 7 4 t k B x n t s F g j 7 j E x 6 j O y 7 5 W o g 0 D 7 _ l G t t z m I w 7 2 l B q s x 8 M j _ 9 v B m w i k F r 4 j 1 M n s v q B h 1 n 6 B s m 3 7 C 6 5 h w B x h s i B q t 1 w G h - j 4 P s y k n P _ 4 4 s D r x y 3 H 6 w z i B 3 4 r q C w u n X o 2 m j D 6 8 2 i V 4 o x p D l h i r B g _ 0 w B r h 5 v M q s _ 6 Y i 4 4 o F 8 v y 4 B q 9 p o E g t - g D 6 8 y c 2 3 i q X i - m 0 F q 8 7 g C 8 k w q P h w w W o - 6 p J v o o 2 D q x q a 7 v q p E 3 v z z O g u r k L r m - K - z s 1 E p g i d 4 8 q M w 5 v 4 D 8 v l y G _ - z q E q _ - z F y 7 k p M 8 n 0 p Y 8 u n j C 9 l 6 g K l _ y v B y h 9 M i _ r F 6 w v g C 5 j i p B r z j b 5 1 u c k 8 t s B 6 g o 8 B o g j 5 F n 6 1 4 D i u i x E x 8 0 O t 0 x 8 C g 6 k v C 8 r 5 x B k j l J p g v 8 C y k 1 t G j v _ m C x 4 t x I j j u t G p _ x r C o q m f 2 z 0 k N g j w 0 F m p p - B k 1 3 - H 0 x v b 4 n 6 T v 4 n n C 5 0 j h O _ 4 x 2 G m h l s M x q 3 R t j t w B u _ j L v 1 6 _ B k _ h G y n g k C j 0 i j B 1 1 p H k - p n G n 5 y d z 1 _ - C 5 s 0 0 B - 0 7 C 2 0 x r I r v n c j u p 3 D q 1 i D t t G m i j 7 o B h l s m C t x v L 7 q _ j P l t y - D 1 l g C - y 8 a p w _ n C h j - G z r x i F 0 y k 7 B 2 j 9 1 C r g 7 B v i P w 2 u k D k v l 9 T n g 8 i B g 9 8 x K g l n 5 Q h o 8 0 C n t w 3 O 1 2 u j C 6 5 s x C h 8 6 6 C q z R 0 _ K u 2 6 n C 7 8 3 n J 9 l 0 u G 5 n u I o p t B - s i j J r o w _ Q g j u j F m z z - B 2 u 5 z F n z t 6 b - 4 2 h D i y o 9 X y 7 o q Y s g 3 r B x l m o S 5 8 p Z q h n 5 T k r x l F g 5 y x _ B 7 i 1 W _ 7 h R v 7 q h F s - 6 x S k 8 7 3 B 2 s l u B 6 4 3 6 H m 7 n x C h h v Z 3 - q - C k 3 p S 2 p 3 8 H & l t ; / r i n g & g t ; & l t ; / r p o l y g o n s & g t ; & l t ; / r l i s t & g t ; & l t ; b b o x & g t ; M U L T I P O I N T   ( ( 7 7 . 2 3 5 7 4 2 8   1 5 . 8 3 5 9 9 3 3 ) ,   ( 8 1 . 3 2 2 6 5 1 3   1 9 . 9 1 6 8 1 7 ) ) & l t ; / b b o x & g t ; & l t ; / r e n t r y v a l u e & g t ; & l t ; / r e n t r y & g t ; & l t ; r e n t r y & g t ; & l t ; r e n t r y k e y & g t ; & l t ; l a t & g t ; 2 3 . 5 3 8 1 7 5 5 8 & l t ; / l a t & g t ; & l t ; l o n & g t ; 7 8 . 2 8 8 9 6 3 3 2 & l t ; / l o n & g t ; & l t ; l o d & g t ; 1 & l t ; / l o d & g t ; & l t ; t y p e & g t ; A d m i n D i v i s i o n 1 & l t ; / t y p e & g t ; & l t ; l a n g & g t ; e n - U S & l t ; / l a n g & g t ; & l t ; u r & g t ; U S & l t ; / u r & g t ; & l t ; / r e n t r y k e y & g t ; & l t ; r e n t r y v a l u e & g t ; & l t ; r l i s t & g t ; & l t ; r p o l y g o n s & g t ; & l t ; i d & g t ; 7 4 6 1 0 6 6 1 6 2 2 5 6 7 4 0 3 5 6 & l t ; / i d & g t ; & l t ; r i n g & g t ; i 1 - 9 x z k z s F 8 i 3 x Z l x 0 6 i B y j q i G - 7 r - N - - j 0 V h 5 t 1 W m z n S - y v i B z 0 s k r B r z 7 l L y u j J _ 1 9 4 n B 9 p z 4 1 D 8 n p t I 8 w i j S n 4 2 i O r q v g q B q w y 4 d 5 i k 9 T z n t 9 p G _ o g 2 6 L _ n u u h V g g o _ y B - - o 8 V v _ j 2 B 2 p 2 2 D x - 3 0 B s 0 l R q 4 3 x U 7 5 o 5 C t h u v O p n 0 V z j r x - B p n w T i 5 p m T g z n n d u 5 7 3 O r 0 m j H 8 y 3 4 D 3 - x 2 B 6 9 z j I u 9 4 x O m k x l s B g 9 g n R t 5 m h V m 6 6 7 D s l t m p C q h - z C t 2 y t G h 5 y s 0 C n t n z K s q 6 s L 5 q i m i B 1 x 7 t Q 9 p w j - D q 9 1 w e k t j h 8 B t - y 6 n B 1 l 2 6 i K 1 g t 5 h F u u 8 o R 6 h z m S p 0 8 z v D j i r v S n w u m J 9 1 q u h J z 4 w 1 y B 0 p s _ O t j w u i B 8 4 2 h v I 2 g l v q B 3 v _ p d - - 8 u y B r i 2 p m B m m y g s L s v _ s 8 C i u j x j C s r - 8 X j m 2 n 8 B 6 _ r 1 8 C 4 x t 5 v F y y k p d 4 r 4 o i G s 9 3 i 6 D g z s h 4 B 0 4 k - 6 B - 1 g 9 d o z z x b l m v v 5 B 0 u o g y B 9 2 5 4 i B i q 9 9 P 2 r - 9 P u n x g N t 7 3 k C 4 y n r l B 5 9 j _ i B 4 z i v F 9 o s j H w s h z m E l _ v 7 c t x - i l B 7 6 t n h D 5 8 7 n w J z - 5 v f t _ 7 t o N n 3 w n Z s u 1 h U z o q k B 3 r _ 8 Q 2 4 y 5 G n s 7 v E 6 z p 4 s I p - h p 0 G o l 8 6 b k 1 l n r B u _ n n i D k p k 4 K 7 9 m h L 4 u g s L g p y l P l h 6 0 z B h x p 4 D 6 v r o F 6 x q j B w p 3 - C y 2 t 9 l B _ 1 4 k h B 9 y 0 T 4 s o i Y h y 4 w D z - s 5 M u q - r c y v - 3 U _ o m g 2 C _ k 3 i K o 5 n o J s 8 q t E u u _ 6 y B i l 7 y O 9 5 m 6 L t g q 2 G x 7 6 h 8 B k 5 r m G j k 6 1 Q _ x - 9 I 0 2 m 5 E t 5 l h B l s q v 9 B q i p z H 5 v k w C g 1 t g L s l 3 8 W 2 n n r X 7 - k 8 2 B r w 8 t g E z g 2 6 R j j m - r B t 0 n 0 J - r 8 k B o - l 2 C t z g 9 l B p _ y h B 1 0 3 g i C p u m r B l g 6 h D u 3 n 6 B 1 k w l K 0 w m t j E j n w 7 J - p j g L 2 - p V h j P u m x - B j w r _ M 2 4 8 w m B i m o u C 7 6 8 y S 8 n 5 c s y z k B 0 l y r B u 8 _ 6 C s 6 j 2 E s s v 3 Y 6 j 9 8 B 5 x 2 w B g x - k R n l 9 _ B j n 0 5 Q 9 x n h F y j n k C j w 2 v L 4 r m 8 l C 4 i h i w D l 9 5 9 I k i w i e l w x 4 8 C h p 7 6 B i p l v C 7 u x b 0 _ 8 P 7 _ w K q 7 J u t h u H j x 5 g D 9 n 1 i G 0 j z t h D t m 9 i K t 6 q 4 O l 1 r _ I w 7 l a n r h L 5 5 y 5 Q 7 7 5 9 Y r r l i M 9 q m 6 N 3 4 3 6 r C l y z h G q t 7 8 c r m 2 6 j C k 0 - l X 9 6 4 l L w m 6 p M h n 0 6 R _ 1 o o R - q o r L - 8 p 4 V 7 4 2 m i B u 0 n h k C o 1 r z n B u w o _ W 7 y s 4 7 B g z p t D z - v _ g C s n 3 - G q 3 _ 4 i B p 2 m 4 D y l g s L w _ v i D j n n R 8 j w 0 E r i n p P i _ 9 3 4 B x z w 5 W 4 j t 2 B p 3 9 T l 4 4 v Y r 4 7 n C v - t 0 H 7 u g 2 u B i u z w Q v k h 9 H p r z u F v v s k 8 F o t 4 v b t m n - E x 2 m q y C 0 _ m z a v o 7 u 1 D - y q 7 c s w t - E 3 6 2 y v C h z u 0 G g w _ n J h v g z N w o q q m B i _ 9 d 3 9 z z m B t 7 7 j i B 0 _ 2 5 x D 0 7 t h v B w 6 r z N 8 s j k E 2 2 j p P s v _ q W 4 2 t 3 T x s j u x B g 1 t r g B p 9 v h X s w i x q B r n r v Q v h k x v C - m h z L n u v j L i 4 1 k n B u t 9 q K u x 2 i J q y g - 9 D h y k o Q i m z t Y i m i h G v - t 0 H x k j u _ B 4 k 6 2 q C h - w 1 O v k x q G z g u v R w - o 2 U 5 i x 6 W 5 i n u o H v 4 8 z w I z 9 y n n C 8 g 7 - _ G 5 g j z D t 4 0 h K 4 3 4 q - N 5 4 s h r F x i t h V 7 v 9 0 6 D 4 s 1 3 a 5 s 7 q i B 8 u 6 - t B q k y p P 6 0 3 9 B u 4 o y W s s t i 4 B 2 m w _ H 6 3 o 0 - B j x 4 n k B 6 g u n l P 2 y r - p C 2 q k t w B p h p 5 3 E 2 y u k o C s q l 3 7 B h 8 l 9 f v y k k R q y 9 _ Y 7 j 7 l a x w r l M j h v 1 i B q n o i t K i 8 x 8 N g 3 _ 2 G - s o 1 G r n 6 y q C z g v 6 S p 4 i 8 L h 8 w k v B z 4 u p P w 7 7 2 S u o _ h N _ s 0 h I 7 s 3 _ j E 3 1 t w M n 0 w s a g k 8 6 E r w w k _ B g 4 8 3 g C l _ 7 9 Q 4 l z v T 4 t 6 u C z s 4 3 G k s - _ C l 7 g j i B s s y 7 C h i 6 r E m - r h M p z w o H t h i t T 0 j l 5 I h 2 g k m C r 3 8 4 I 0 y o 2 l F k s o y 8 E p s g 0 l B n g 1 m Z m 1 k 4 r M w v y p L y i x o S 5 7 0 _ J i r v s T 8 h 9 k R q 3 3 i Q 8 v j 9 B u n _ q c w o n 5 P 8 8 o q B x w p j B - 7 z x P q 9 j j C 2 w q 2 C s 0 9 p Y n 6 g v e h p 0 t E 3 y p 3 S n u m r r B 3 5 i o H j 6 1 v S g 5 7 l s C 0 x 3 j L j 3 x r b 4 j z x k C v 1 z _ C 1 5 6 k E 9 w h 9 G t 6 u n G y w 1 n G o w y w O n j g j C x l k s D 2 1 9 n B r 9 j q C m 6 3 w g E _ j p k s I 0 l y x u B p i 2 7 B 1 9 r 4 Q r v i n N n n 5 5 d x v 2 m 7 C 1 s i 3 l B 2 q v 2 U h 8 i 2 l B l s _ x o B u 4 5 r b 3 9 l r - B m h k q D _ h 5 x v B i 7 9 i F i 9 x 2 U n 6 4 1 U q 4 m z 0 B 0 k 1 4 F l k 4 g H 5 0 p q g C h 8 p 7 C 7 5 i q i C z 1 9 5 2 D _ 5 m j v B k h z h t B 2 y t 7 s C w 1 o x C _ q o 4 v B o s l m D 2 j x w H q r 4 z b k h 3 o m B l x k n r B j n r w Y v v n 8 M v k 5 n W o 7 j y m B w 5 w y N u w 2 k J n r 3 9 x B r p p x E o 6 2 g - D x s 9 w H 6 1 t w M v 9 q 9 P o q h t E _ t 9 0 w B 8 j h 9 F j - 6 x Q 4 8 q w C j 6 p 9 R m v n h 4 C w t 5 j g C k n g o I _ q 2 9 s B p l x 1 I 1 q y i K t t w x C 5 - r q T 1 n 2 3 W m t 6 w F i t y i B x j 3 C - x b 8 l w 8 H n v - 8 B x p _ t n B m 3 5 8 m E x - 0 0 b x g v l C 3 - 2 x j E w u 8 7 i D w j t 4 E g 8 z u G 0 y u 9 L v p _ g D h 4 h y k B k o m u B q i z t O 6 5 8 s a 0 3 x x Z i w 1 4 V s h 1 k I 6 u v j F 0 r v _ R 3 1 x 0 C g t x 5 r B p 4 _ k C 6 y i o a q 1 7 s T o 1 j x b q t i 4 d 2 9 1 w T 4 n 0 1 F x o - R x g 3 o x B u x 5 8 2 C 6 x k z M g n h 3 i B u k w n B i l t - I 0 1 3 2 4 C 2 j j x a 8 1 7 g H 1 m q 3 D s u l y G u w 4 v K 4 z u - 1 B 8 j r q D m w - s 3 C k 3 m 9 J x u l 8 - C 8 l v z r B s l 6 Y g 7 n k q D u s n s K k 6 y 8 f q - t u E i 5 0 s M j t t m Z j k l w 6 C 1 3 5 4 D 9 y 0 8 o G 0 2 u 3 E l v l 8 D l 2 l o H m m v o E i l - s I v 1 p V 5 s q 3 o B s h m w i B l 9 s C 1 s q k s B 4 g x y D v - 7 n W p o i - L u _ j 3 h C o n _ 0 1 D u - k 4 i C s 3 y t n C q n _ v - B l r u 2 f h 0 g o E p i n 8 C o 8 x _ P x 0 g H o j j q J 0 i h u K k k h g t D o 7 8 4 5 B y 0 t i Z 5 - - 4 Q v u y 3 M j q k 9 O n r k 2 k B 1 6 8 c g z n r L z 9 g s Y j v 5 3 m B w x x p J p x k g K m 1 m j o B q y n n R 5 3 x r R m i 2 j o B t 4 v 9 O u _ j t Z m w 9 0 V k 1 s 6 w B s - s w F o s m o j B i 5 y p t D _ 6 7 F 7 r v g B n p h 7 T z n 3 i E h q l 6 j B i l 5 q I k 4 6 5 2 B 6 m y 2 E s 4 l T u 3 y o C q 3 _ w G i w _ m S _ k n z M i 7 s 8 C 2 k y g C y 0 6 D i o p d v 7 z z P h 9 z 8 N 2 i o x a 9 l q k E 9 n m X y 1 l r C 6 n q - b i 1 o g O q h u 6 J 0 h w _ O n o 4 h B n 1 u r E j 5 v w D 3 k x 5 C 8 - 9 p C m 0 1 h R x 0 _ n I 1 0 i 6 Q g 1 4 8 I 0 k g _ H m u 9 y Q 1 u - z p S n s l - J 2 4 o r Z g w k l R 2 3 8 5 3 B 8 8 l s F k z l 2 M y l g 3 l J 4 p s w m B q 1 w 9 T u 2 y l K s 8 p v Q 4 l 8 z z J _ q 2 - P o m r 2 i E g 0 1 3 _ C y 4 t l 0 B 0 j 4 n b o w s t c _ 3 l v n B s x o r - J s s _ y j B y 0 j 9 j F v g v 7 S 9 4 y s n B 3 5 l 7 J p 8 t - h B _ 5 o - h B y h 5 - 8 C g g g k v B n x 4 y n D q l 0 n H 5 2 q - h B 5 v l z a 2 o r _ c 4 3 2 0 k B w 7 o l S _ t _ m D o 4 z 7 J 3 g q n H t t 8 z o C y h 5 m D p v g q q B p 5 x i G y z w t f 5 o 9 o q B k v x i G 0 3 h u f 5 w t v I l w 5 p L w 6 r 7 J 5 - i p Q k o o v z B s 7 y q h D 5 l v j U l 0 w p Q z o 6 k S 0 6 _ 6 J 9 r 7 o q B 1 r i l W i 2 i u f x - t i G s t o _ c x u h x O y r o v s C 7 k v - h B v h i l W q 0 v w n G j x 8 m D r j m s j F p y 3 z a q 9 n j 4 E q x 3 y a i y - _ c 8 n 9 6 J 0 _ y - h B n q i 0 h B q x m 6 g C y 5 z 2 K g 8 4 q h B 2 x y h k P g 8 u 6 P 0 9 h u f 0 x 8 i N q g 1 p Y i v w 5 x B 4 t o 9 u B s o 1 s R y m 3 5 N i n 8 s 2 C 6 n s 5 C u 8 k l 7 B 0 2 n x H k i 7 2 E q o g n S 9 k u m i C 5 3 n w F x - z i 1 B _ k v p B t 5 q p Y n j r z - C 0 7 l _ Q k y 5 5 K 4 _ _ _ a y 9 r 4 r B 0 o 3 w O 8 4 - _ K g o q 1 5 B p 1 5 k I 7 x y h E 8 q 5 w C 0 m - n 4 B 0 u z 8 V w - 2 3 c z 0 o q y B w 3 1 x N p 2 t h g C 9 u o 6 R h o y x L r s p n T o 9 u 2 l B r r o 5 N q w x l K u p k h Y o k u 6 Z n q z g 3 E 2 4 g o P p i 2 y D j 8 - w 0 F 4 p t 4 E _ y h o p B 0 0 _ g U _ 1 l G g 7 u n y B 2 5 h w Q r k p z W p p y t Q j v h P g 8 o 3 K r r i j F r _ - m k D y o j n m C 3 x y q Z 8 i j 0 D 9 5 u 6 L o w y l 9 D 0 r j 3 x B m n - 5 Q w o m v v B p u x u a t t o 5 E 7 h j s o C m q k k O 3 i 2 r 4 B 7 w m 1 k C h y 4 0 0 B 1 l 7 x M t r 1 u 4 C s 8 0 z U g z t 9 T 9 q p k 8 C k w s x Z u n w 2 u E x 7 x 4 X 0 9 5 v h S k x u 9 P 6 _ n i v D 8 h _ k q B - n z - s B 1 h 3 5 j G 8 0 6 3 P n g y 5 J 9 7 2 g v C 9 x 5 7 4 D s u n j m B g j 8 0 H - p - s J u u n j m B 5 1 r 7 Q i z j - 7 B 8 n w 2 S 6 1 i p D v 8 4 6 S 7 g h 0 U 3 y 2 8 P w y g z k B h 5 q s Q 9 t n i g B g k n q O i w 3 w G 6 j m n X 0 9 4 4 T y s r _ 6 J _ 8 w 0 4 I w - 0 y z C t v 6 y B r v g 6 S v 6 9 i O j v z 6 k B 0 8 k y O 5 3 q k c m g x 3 R m l 6 2 u C k q h 9 r B 6 3 o g h B i - 5 6 E 5 q p w B 1 p m i W _ x 6 o D 7 l s 6 F o w w 7 W p 1 3 r G 5 m h 5 U 9 x 9 o 1 F s 0 - 6 R 0 u w 6 Z s v q z G k q i u f 9 h 3 i C 6 q 2 r k B w y t 9 J h 6 o 7 Y k 7 v z P m 0 r - b o 8 m j S 0 y h r i K 2 s t m K n v y 7 f r k - l 8 D o j 4 s J i k g - W _ l 0 7 B q n 1 j r B i 3 - 4 c 3 4 x t V 2 r 1 G v 7 h m F r k m z K 7 p 5 k i D 4 7 h 0 j C 0 7 v j n F 6 h r y y D i n 1 0 h H q q m 6 H y q j - U 6 g y l v E l s p s G 0 t 5 t K 8 t s g D 7 6 z 1 V 2 l 9 s V 0 x g w N 1 y u r u C n 2 l l J 0 k m w h C 4 l v y W z 8 _ t E o h j p y C 7 y 7 q 7 D h m i x F s 4 8 m L k 1 1 5 I h 1 l n y B - g i r E u 0 o t F j 1 m q O 1 m u X x 0 t m B _ g o i D z i y u D i n 2 q Z _ o 0 o C s l 6 p J p y 8 - I 6 _ 2 l C 5 4 g 4 Q i w 7 t E 5 y 2 g g B i y w o B 0 4 y s B 3 - h V 4 t h J t q 7 W 4 r 2 x B t t o v B 2 s 9 f o 7 4 H s 6 3 r I x g _ g E q 8 t l F 4 - h x G 8 w h o G _ i y _ e _ - p s O g 7 0 k m B q h i r B r x j 2 B - t 4 G o m t h G w n h 4 4 D 2 x v 6 N g 9 o o P x n 5 h I q j p s F 1 y - n H 1 s w k K q g 7 u c w k t p Q x o w 8 M i 2 7 o q B s p _ x B - w - k T 4 t 0 g F 6 8 w s H r y k v D x _ u 7 J p 8 7 1 B w 3 p h B q 0 z w B s u 2 x B y z 7 _ B w q k j B n u k 5 B k g y 8 D j 3 u Y m y g x C p 9 r z B x g u s L u 2 g 3 C j 4 y L x q o s B r u r B w i w c 8 _ 6 t I 1 o 8 k l B 7 7 m k E v n w t d k q n 0 w E j w l 8 I l j h 8 Z j q 2 1 g D 7 1 l p F 6 2 u 8 R w 0 r - C - - y r K r q 2 t C 4 o k j J u 7 l 8 H m o y 7 K z p - n r B l 4 _ 3 M j q q g B p h n _ I p t i l C 4 i u q M y - 2 z G t z g g F v h h l s B 5 z 4 g C w 3 2 x E 9 i 5 n E h 7 5 3 C q n - v B w w h 8 C r o q P 8 z w n K m 1 k a t m 0 y 8 C q x x r K 6 q k t L 0 p h p I w - r 5 V i 6 m i c 8 5 r 0 O l n 6 9 B k v Y 5 p i 0 L 3 o _ T 2 7 4 O t y 6 L v x u V p w m 6 C u w 7 s H 4 7 k 8 B 8 5 l z C 1 k k p B z 5 t g B t 4 z E 4 y s v C 9 k g j 9 B m 8 l - F x z z i B 0 m t - j C j y u l V o 3 x h W 0 g 6 9 C x h m 6 u B 9 n q U 6 0 t x a i p k x P p g w z F t p 4 j G w y n j B 0 6 t j M y z 6 7 H 6 2 w 4 I l - n j O n p w 1 3 D 0 x s 4 p B 0 j x z Y 6 2 0 O k p s r O m - 9 4 B 2 m h x G u 1 3 r C k n u n n B 2 2 m w R i q 6 0 G k y 7 P 7 l 3 t R r x u n F i _ p 5 M m h l q K s l j m D q 1 0 l z B i m 3 g b 2 9 _ 0 b k 2 9 r G i i t h D y u y 8 M o t - z K v o 9 s N n z l B k j o q D _ 8 t m F m h 3 G 0 m r u o D g 2 8 5 J q l g l q B 4 r - 5 I t s _ m K 9 w j I o 6 7 w T t 7 _ v D y s k t 3 B u l - t Y q _ 8 5 J t 1 2 v E n m u h B t y 3 s b 8 n i g F 7 0 2 7 K z n j k S _ g 5 l C p 6 0 3 C v 9 w Q w 4 8 9 H r 6 6 4 F 3 - 1 6 W 8 n q 9 k B s h i 8 D r r 8 2 i B x - _ m J v r v z 0 E o o 5 3 C m u 8 q 1 D 4 x j g B 4 8 q o Q _ v k - D o u 1 m E i y n l T o y 0 t G o k u n t C 2 2 7 t C p 7 k m B y 7 0 h L q z z q a z 7 8 B r n 2 n B z 6 y 6 o B t - 3 p Z s _ v s C 0 _ n x L 9 v o 9 a - _ h l M 6 o r w E u n 4 q v C p t l _ 0 B z y 9 2 K n h v 0 Z 2 p - O j q m z n B o r g z H 0 m t y e g q n h T h q p 5 L i t 2 h C t w p i d k 8 5 y D s g 7 i Y z n r 9 M 4 0 3 v H j z i n Z x g r 4 6 B u 3 2 l _ B 7 - j p g P m j p 0 V o - n h F v 9 i O 3 8 z v M h z g D o j 3 2 Z 2 h - 6 O i 3 v k U k 7 q d p k x 5 X v m t 7 F k 4 l m j B p u 1 3 I n w k 9 E 1 x 7 u 1 B 7 z x i V k q x w 5 B 0 4 o x U v o 9 r 4 B j k y 9 F s z 5 0 j C 5 y 1 6 B 0 g n x L 0 3 5 g I x y _ 6 t B u l 6 g I n g 5 6 D 3 0 j b 7 o 1 2 F i 3 8 o 3 B - 8 w l M 6 0 8 9 a v h p 5 I 7 r q v I - q s z Q i 9 z t G j x 3 n P 1 k l 2 6 H 2 g l v a g 5 - 1 E v k z 7 k B k 0 t x E k 2 6 i I w w r q Q 2 z n z I s q v z M m x q p R t n t - S 1 s y 0 B t w v 4 C k x u p S h l 7 t a 2 l i 2 B - s 1 m H l w 7 n B 0 g m 0 I z 7 1 3 1 B x 2 z 8 V 3 4 o _ B t 7 z q Q x o u 4 V 4 g p s L 6 _ o 5 T q 7 y t H u 4 r 3 H t 9 h 8 1 C 3 w m _ h C g x y 1 s C z n k j J j s 2 h t C 3 w x 8 _ C 7 0 s 5 Z m 9 8 h o B q 6 - z q G 4 9 y 4 5 C 1 0 m g O _ z y x l H j q i 2 0 G u 8 n 0 k B v i u _ B 7 9 6 c w n r s F u v y 2 E w j h M w w p F i w r j 1 B k t 9 u z B _ x k y B w q 7 u d s q g p V v 5 z v E p 0 x u N 8 z 4 _ W v 2 k 1 J 5 q k 4 U j 2 x z C 8 t 4 g H 4 j y 6 P k t 7 j X i n i r J r 0 7 3 c 5 s - 8 5 B 8 j q 3 i B 2 p x l J n - z y s C z 0 v k v F p s k 8 H r h 3 9 T n p w - _ C j 1 7 0 5 D 1 2 h - 0 C 9 s 1 n x C o h x k x D z h y m E n 1 _ s C p _ m 6 G t 3 7 Y y t 5 h H u g j h o B 1 5 6 z M q 6 4 1 G 3 4 0 3 7 B i 1 q p t D x j r l 3 B m 1 z t o F v u 1 5 B k g s w C k h 3 - T p 8 _ 8 L - 6 z s C j 9 j 3 B n j p g K q z w x D 7 6 t 4 q C - u z 2 g B k 7 l 2 n B 2 u p 3 i B x 1 x 0 s B 2 h n _ j B q u m j O 1 _ 3 4 c l j u 8 W 6 g _ n B 7 _ c - g s o U 6 7 p 5 G n k l p N 5 9 p q c 4 r g g z B i 9 g 3 L x q u 1 F 1 9 h l d j - p - _ H r i y w K u 6 v g p B 0 h r k r B 1 z 3 x 8 B k 9 m r 5 B 1 r o h i B 4 2 x 4 0 B v j i r C 6 p w 5 1 D h q r y 5 C 1 _ n n d p v 9 1 t B o i 0 n g B i l q s k B 8 x p t 4 D o s n u w B p p g w 5 C 3 s o 7 0 K l h u 5 m B i 4 x n n B 4 3 0 4 i B 0 t s 7 C 6 z 6 r g C 0 y l 1 s C y u m _ r C q s i z Q m 7 y 8 l G v 7 v 0 D r k 5 t 7 C 4 r p u X 3 _ q 9 j F v s o r g B i s l l T k z n n 5 C _ x l u O n l w l g B i m r n s C h m p g 6 B y t 9 k 6 J q 5 m 4 a g - s 4 B l 9 k p C i w m 8 u B o 8 5 W i z o i C v 3 8 _ B q l 0 r o B s x 1 R 2 l l w C o 3 s i B m w j 9 b _ i l n W 6 m 1 8 X z 6 n n x B g r h - P o 8 l 3 y C s 4 4 8 s C w 3 s y F o - 9 i X 0 j 6 z - B i l u r I 7 7 v l F z g q v f 0 - 7 p H _ y u s 3 D l q 7 _ F - p 1 2 H 2 y h 2 L p j t p 8 B 5 h 8 g Z 4 q y p G n 6 u 6 N g t 2 m o B l n 3 w J 2 n m 8 - F t 7 u 7 D 5 i 8 5 c v 1 g z j B j o i x V _ 7 v s U 6 4 l k n B i y 2 8 X j s - s r G 1 6 u q K 5 l 6 m I i - 7 m B m 5 0 3 H l m t o B - z 4 3 I 4 3 n 5 L z v 1 v j E x 5 0 n f n - l q H w _ 3 q r C h r 6 q v C 2 9 g t l B 1 r 6 n L 1 j 1 g 2 B s q m g k D 8 _ j s g D 5 m 7 w G l s y 4 5 D 5 x 0 l K _ 2 m - v g B i 5 j x K _ g o h q F q s - k 5 B p h n 1 E s y x _ M u m 1 j G k v 7 4 x B _ l _ x Y v 6 6 7 z C _ y 8 s V y 8 1 k U 8 9 j 0 R 6 u x 9 s C w 7 6 z g C 2 k t z p B 7 9 y y r B v k _ _ a u l h 1 T 8 7 8 h v E 4 t 8 6 Z 6 w _ _ W s k o 2 v B 8 z 2 q v D 6 s v u m B g 5 v j a 2 5 7 z i D 0 m _ _ 6 B q 4 m z 7 C y 4 r u m B _ u 3 9 - B m v 4 t r J 9 7 u z W t o 0 s h B y p i k s B u m j 6 8 D 4 h 9 9 j n B 0 g i h 3 D i i t s G m n 2 6 J 0 l y 7 i F n 8 3 n G 1 w 0 l d n q m 2 M n 9 y 9 j B l k u 3 u B m s 7 r 6 O i u g t V q 9 5 j W q w 0 v k B u y _ 6 g B 6 w t h R m t 6 g x B k - 7 s y B i 4 u 1 n C w k z n J t y _ z n B t r 8 q v B u v g 9 T m i r 4 d 2 x 2 y 0 B y 6 1 j b _ y w t s C u 2 2 q 2 L m n 8 i l B g 0 1 p n B k y 4 q u K 6 4 v m S u 5 s g I s 3 i g d g 8 9 v 3 K w m v u z D i j x 7 c o u k 2 g B m t w 7 c g 5 5 r g B n m t 5 p C o m g o k B h o y - k E k u r o j B t 3 u 0 z Z 6 0 1 - M _ g v 5 k D k t 7 9 h C 7 7 r q _ B 7 j g q l B m t - 3 z D k n 4 g 0 D 5 n t z 7 C l n 1 j v B 6 h u q 0 D v i v p N _ 9 h l h B _ 5 3 k Q q q v h R z 7 q u Y h y 5 r 2 L r 0 0 u G g p g s u L p 0 2 v 5 B w - 7 3 9 D - 3 s g d _ 1 i j h F x 2 u j m B _ _ n - q C h s 0 3 V _ 2 z 4 b 5 v 0 7 c 3 y 9 8 x M j 3 v 4 J z 9 o z 2 B 0 u t q 6 C 7 v l u 2 B 3 6 6 g C j 1 2 y C 4 6 k p E 9 9 s s D o 2 r 9 L q l o m B 2 9 s a l x v 1 G y n - u i B w o x m C 7 w j o r B p r x q g E z l o l j E 2 h i z Q i m 2 h e 0 9 k 2 r C 8 k q n r E g k 9 s D q 0 l h u E w u _ 9 i B 8 3 o i z C q 0 j 0 w B w k m x u B k 0 9 t 4 B r 2 l n D n 7 j 9 d w i 4 q 0 C m 4 5 o r D y w 5 n q C o g 7 o l B w 8 7 g U l y p r l C y 5 1 - t B r l 3 g V s 7 6 r g B z h 9 8 N s z t g h B l - k m N _ k j - R k v o o j B _ j j o w B q k o t k B i x m t s C o 8 g 6 o B 0 w g 6 I 0 k 6 z P 6 g x 1 D u p m 3 z D 4 i 8 v h C i k s o c s q u l - F 7 u g g B v k - 8 R r 8 7 1 F i 5 j 6 6 B 4 - o t x D 0 h j t k B y p i 2 G i o 9 2 P j r 3 2 Q 7 q o _ 4 B s 6 7 p g B s y r 6 6 R u 3 v 7 s B k v k o k B i q v r e 6 q n z s E y l v 9 D s s _ 4 i f 4 4 n y Z l x x r 5 E j i 2 i R l x 8 4 n B x n 5 q D w 2 - h L x k 9 U k l 8 y H t x 3 l K n n 2 g U k g m l R 9 p g 1 J h k x 7 V p i u p K z y v g V l s h 5 E m k - k U n 8 p j P l q l X p - 3 _ E o i 7 7 k I j x h t E _ u 2 t B g q t v _ D u x _ n a 2 2 5 - d o i p y T 0 t - 8 n C y r r - I 2 j h - e u 4 j i F 7 x p t y K l y 1 s r B x 8 l m N j v v j n F 3 w g z U 7 k v 9 c t n k r b h o r v E w s t _ g D m i t 2 H o 3 - h J - 1 3 9 8 C t o j t q B t _ u 3 B 3 6 6 2 s C h l 4 e 1 - q w F s _ y 3 F x v g q K q y n 4 C j 3 5 u P y z 9 c 3 i g y o B v s r o K 8 6 j 7 L z j 6 j P z 7 w z H m p 1 l I 5 k s z B 1 s 1 u R _ h q f h j k 1 i D h 2 g 2 S r q s n 5 C t z 8 t T m u n Q i l y v 5 C z q 9 y w C h q u p F k i h v r E y 9 u Y v j v r B 8 p m l O q r q g K m - s l 7 B r q u h T u t u s x D 9 p z j v B 4 6 r k j C 8 w - 7 j B h o v 3 2 D r q s 9 y H - _ l - X j 1 l k y F z z 1 v z L p 3 8 9 6 H s x 5 3 9 J z h t 8 4 B i k 2 1 I t y h S h q 4 6 C l x 1 y a 0 _ i E 3 - 4 o D p 0 j n B s 3 m 4 6 B k o m 8 D v k 2 y V v 2 h 5 G 8 g q 2 L q n 4 - Q 6 _ l v h D - 0 9 J y w 4 q C m t m y 3 H y x s l u S v n p k i F k j h 6 S k 4 - h B v o k 8 p B i r 6 g T r 2 1 8 T n r _ g z C _ w n 7 v C q j z i K 0 i 5 p - B o k q q W 6 7 0 o f z x 6 y J 5 2 8 u Q r p g t V 7 2 5 9 P 8 s 0 m e 2 s j 8 k C r 1 o q O 4 s i r L r q u i q C u n 0 s G l z 8 c y z _ 4 P i r q i G r u - t W n m r 6 m G & l t ; / r i n g & g t ; & l t ; / r p o l y g o n s & g t ; & l t ; / r l i s t & g t ; & l t ; b b o x & g t ; M U L T I P O I N T   ( ( 7 3 . 1 7 2 3 7 8 9   1 8 . 8 6 3 5 1 5 2 ) ,   ( 8 5 . 2 2 7 6 1 4 9   2 5 . 7 5 6 4 8 3 7 ) ) & l t ; / b b o x & g t ; & l t ; / r e n t r y v a l u e & g t ; & l t ; / r e n t r y & g t ; & l t ; r e n t r y & g t ; & l t ; r e n t r y k e y & g t ; & l t ; l a t & g t ; 1 0 . 4 4 9 8 7 7 7 4 & l t ; / l a t & g t ; & l t ; l o n & g t ; 7 6 . 4 0 8 2 6 4 1 6 & l t ; / l o n & g t ; & l t ; l o d & g t ; 1 & l t ; / l o d & g t ; & l t ; t y p e & g t ; A d m i n D i v i s i o n 1 & l t ; / t y p e & g t ; & l t ; l a n g & g t ; e n - U S & l t ; / l a n g & g t ; & l t ; u r & g t ; U S & l t ; / u r & g t ; & l t ; / r e n t r y k e y & g t ; & l t ; r e n t r y v a l u e & g t ; & l t ; r l i s t & g t ; & l t ; r p o l y g o n s & g t ; & l t ; i d & g t ; 7 4 7 9 9 6 5 1 5 0 2 0 0 4 6 3 3 6 4 & l t ; / i d & g t ; & l t ; r i n g & g t ; 9 u j - w k k 1 k E 3 _ t E 6 _ o o w B u o 6 l i C h s o u L n j l r C _ 0 u 2 K 6 3 z o H 0 m 3 t I w q t j X 4 3 9 p M 8 m 9 p M h k - t W 4 0 q u Y s l k n B z 2 k g F 0 p 8 s J y 6 s h Y o 4 8 4 U 0 0 n o I l _ 1 6 o B 1 1 j _ J o y 5 g V w q z - K 6 t w g I 0 h t 6 8 I 0 0 8 3 O 8 0 t n x B v 4 x y - B h l 8 j V i y _ _ W s n 7 9 r J u 0 6 u r C n g z 0 g C z 1 q j b g 4 _ s i C 4 i v 6 7 B 4 g l n e l g n i V s i p j x D j 4 0 6 D 4 o q y p B s 4 2 s y C w y s p - B 4 g 1 8 i D t l 3 h q B y v x x n K w - k 7 U 3 w z 2 G i t r t x B i 3 4 4 b 2 4 r 3 K g 8 9 Z 8 h 1 _ a y x _ w n E 8 h 0 6 W q z w 2 W _ 7 2 8 T s h - w O _ m 0 y Y 2 y 4 k J i u v - 0 B w u z l P o w r 5 V i l r _ E 8 l u 9 J 2 1 k z N s n w n x B l - 0 i t B 9 k r m w D 6 p 9 3 u B 2 r _ h 0 E 0 h w t t B 8 x i 9 7 D 6 y h 2 S 0 n w u 5 F 7 q z 8 L t 7 s 0 r B q y z q 6 B k g 1 9 j B w 5 0 7 n D m 0 2 n k D i h j 3 s E p j o x f w j 8 y q B t w i w 1 B w k v t F o m 4 6 l B 6 5 p 3 o D i t g _ - D 6 v m 7 s L 2 6 4 t s C 2 _ 4 r l C p o k 4 7 B h j 1 x v B u 7 g r 0 C i j m p f q w x o L 2 u - i s E 0 i y r L 6 g q t 3 B _ 1 k 6 l C o _ 5 x u B g - 7 3 G 6 3 5 5 h B 4 w j y S u r v 6 L y v 5 9 P _ k 2 i h F t t x l t C h 8 y _ i C u - t g J w 9 - 0 w B 6 w p k c w t q 9 C w 8 o k g B k v v z v C y 1 u l o D 4 4 y v Q 6 y i o a k m 2 3 G 0 m l o F 0 i s j O k - _ 9 H s n 7 4 T 0 8 j v H y _ _ y N _ o y 9 P 2 w v n t B s 1 x 3 O 8 6 t w U 6 3 9 y N s s 0 o U 2 3 3 u i B z j m x _ G 6 g r k J p r x 0 g C 4 v r x V u 4 3 x Q m t 4 r C 0 3 v _ O 7 4 x v a 9 v 9 w n B u 6 u 5 m B m u x q 6 B 8 g 8 z m B w j 6 l E u 5 s 2 W q u i u W 6 g r q M 8 6 1 4 h B 2 x 1 v P w l 4 s 8 C m m k 6 h B q n g i P _ q s 6 E v u 3 p M 6 2 y 7 H s r v 8 Y s 1 o h D r p s l I w q 3 w J 1 v - 7 p C k z q 7 _ B g r 7 j a 8 k 8 4 U 0 n s q D w h g 0 R y x r n X 5 y h m D 5 t 0 v m E u u 3 3 R h 6 s t D 5 h 1 w R m _ p t x B v 1 j 6 c 7 w l 8 C q k m n Y 2 r 9 y Q 0 s x m e 2 _ m p R w y x h W g u 1 6 e 4 n h s g B _ z 5 r g C _ v 9 x 9 H s _ z 9 I 4 v - j y D j y _ B j 4 _ l 5 D u 7 w 1 e 4 n 1 6 Z q 7 u 3 u B s u 2 - o D q 9 s 5 x B y 2 2 7 s B o 7 1 p v B g q 6 5 i B w q 8 - h D y x - z _ B y u i _ 0 D u 6 4 z v D u v u 7 Y q n g h r B 0 3 6 s J 1 5 4 m T r 0 6 7 f 4 p 8 o 5 B q 8 p i 5 B 0 p r u f 6 1 z x 4 D w 8 m l Y m h 0 _ W 9 t i k E x y z w 6 B m p k w v B 2 8 q u F 2 s 9 h e _ 3 4 k Q 6 x z 8 K 0 3 n _ Q m v x g B y k q 8 o B k m 0 p v B k x 1 0 h B y p 0 5 x B 4 l 9 P y n y p i B g 2 t r L q l 6 k d u i 4 g 0 I 8 m - 0 C n _ 5 u r D q n p z 3 C y v 2 m h C 6 g m 8 2 C 9 j m p t I z n 6 0 W 0 l m 3 B m 3 t m S 9 9 i 8 D 8 m 3 w r I 3 q z o n J q 2 i 9 s m B u 7 s q d 5 2 8 l C 3 z g 8 D l y q 2 C l m s 2 C h 5 9 r D z o 5 C r v w w 7 B v l - t k C m v 0 y - C - 5 o q B k v 2 n Y u p y 1 g C x p k 2 C 0 2 q 9 B 4 1 0 D 6 j z w B r 7 g 2 - E j i k 2 C 0 6 _ 7 L - 5 o q B n 2 w 0 G 4 n y z E 7 i 4 z L g 9 s l K y h v 2 F n 9 k z H 3 z l z G n v 5 M i l 7 y C v 0 i m B o 9 z 8 w B - 9 q y B h _ 9 C v i q 9 I _ o g o p C r 8 h h i B 1 r 9 g q J w 7 x p B 9 n m 3 J w q y x E j v i 8 D 0 _ - i j C k s r O 9 3 t p j J 8 6 o p E s 0 7 q G p j z o F s s 8 v 7 E s n 6 2 9 I 5 i k 3 B _ q 3 6 Q 0 u 8 i r B g 6 s x u C 4 g 1 7 q D g 9 3 h 4 B i - l l - D x 6 5 7 6 G n _ g j M _ q y P 0 1 3 q H 2 v 1 v 9 C k p j m u J - v t _ 6 J - 3 j 1 o C 5 4 8 q - C - x 1 n n X m 6 g - v F r _ 6 t V t p 8 7 Q r v x _ M n k t 6 Q k 3 5 - g B - r 9 w 8 D 0 u r n 3 B n k 8 m B r v j 9 i B 6 s 0 M r k x 9 U _ - q h R g o z 4 F v 6 i o I t l v - j C u g q i E l _ o 8 - G m 9 n l B x i 4 n 1 D _ z h s 0 D i k l 1 y C h t n 7 r C j 3 2 s U 9 5 p 6 0 D w 8 g x - y B r x m o 1 E x - g 2 V 6 9 z u z O 0 o p y y G u m 4 j f - - - j V m 8 - h G 6 x 2 g N n 2 g 9 i B 6 z o v 1 B l j _ w q B g 2 4 s j X 5 h 2 u 7 H - t y 7 3 8 B _ s h 8 - B g k 7 o F 4 4 w 0 T _ h - Z o r i M _ j C 7 k l i F x y o q B 0 2 3 3 C h v - f n 6 h O m - - k k T g v q m r C & l t ; / r i n g & g t ; & l t ; / r p o l y g o n s & g t ; & l t ; r p o l y g o n s & g t ; & l t ; i d & g t ; 7 4 7 9 9 6 5 1 5 0 2 0 0 4 6 3 3 6 4 & l t ; / i d & g t ; & l t ; r i n g & g t ; 2 j 1 7 k k 0 s q E v s 6 s B 9 n 8 a g j z H - g s k B p s h u B & l t ; / r i n g & g t ; & l t ; / r p o l y g o n s & g t ; & l t ; r p o l y g o n s & g t ; & l t ; i d & g t ; 7 4 7 9 9 6 5 1 5 0 2 0 0 4 6 3 3 6 4 & l t ; / i d & g t ; & l t ; r i n g & g t ; 5 p 9 y 0 u p u q E k m x p P 5 0 y n B - - t 7 C j q v n B p 7 2 q B & l t ; / r i n g & g t ; & l t ; / r p o l y g o n s & g t ; & l t ; / r l i s t & g t ; & l t ; b b o x & g t ; M U L T I P O I N T   ( ( 7 4 . 8 8 3 8 6 7 2 2 3 0 0 0 1   8 . 2 4 5 0 0 7 6 8 1 0 0 0 0 1 ) ,   ( 7 7 . 3 9 2 6 1 1 0 0 0 0 0 0 1   1 2 . 7 0 8 1 8 7 3 9 ) ) & l t ; / b b o x & g t ; & l t ; / r e n t r y v a l u e & g t ; & l t ; / r e n t r y & g t ; & l t ; r e n t r y & g t ; & l t ; r e n t r y k e y & g t ; & l t ; l a t & g t ; 1 1 . 0 1 6 1 0 0 8 8 & l t ; / l a t & g t ; & l t ; l o n & g t ; 7 8 . 4 0 7 0 2 0 5 7 & l t ; / l o n & g t ; & l t ; l o d & g t ; 1 & l t ; / l o d & g t ; & l t ; t y p e & g t ; A d m i n D i v i s i o n 1 & l t ; / t y p e & g t ; & l t ; l a n g & g t ; e n - U S & l t ; / l a n g & g t ; & l t ; u r & g t ; U S & l t ; / u r & g t ; & l t ; / r e n t r y k e y & g t ; & l t ; r e n t r y v a l u e & g t ; & l t ; r l i s t & g t ; & l t ; r p o l y g o n s & g t ; & l t ; i d & g t ; 7 4 7 9 3 2 8 9 9 3 2 5 0 9 0 2 0 2 1 & l t ; / i d & g t ; & l t ; r i n g & g t ; r q 3 8 u 6 x 6 r E i g p P p 1 2 G 8 3 r S k - q Z m 4 3 g C r z t B - t k J m r - I h 2 7 n D m 5 6 F u s k h B & l t ; / r i n g & g t ; & l t ; / r p o l y g o n s & g t ; & l t ; r p o l y g o n s & g t ; & l t ; i d & g t ; 7 4 8 0 0 7 6 5 9 2 4 3 8 3 1 2 9 6 7 & l t ; / i d & g t ; & l t ; r i n g & g t ; x - 1 0 j w 7 p l E t p j 9 G 4 j w j B r x 1 c 6 8 8 q B v l - i C p m 8 i C z l j 2 L i s v h G u p 0 i L t o 1 0 c n y 9 g E 1 n 9 p D g 6 0 n - C h t 4 s w B 9 z z x N v 5 8 s B x z x 5 K - 1 g 0 H - 6 4 2 E _ q z J i r s 9 M 3 i s 8 D t w h 2 R l i 4 9 5 D w 2 g y P n n q 6 S r x v 9 0 B j 0 z z B t - 5 _ J o _ x i u H 3 6 y s S p m 8 i C q 6 6 T _ 4 m n C 5 v x B 0 m 5 t O y v 5 4 n B z x w 1 O 4 o 1 l 0 D t - 8 s B 8 n v 8 D i _ z v C 3 r 3 - E o 5 t z F l 6 3 p t B 5 l s 3 N 7 4 z - T 1 0 q s y B p m 3 z Q r y g 2 L 8 l t s D 6 _ s 9 G 8 7 w _ J 5 0 i q F w 3 g z B 7 7 3 4 M g k 0 n G 2 9 h 1 X 5 z i 2 L 1 j x z B h l 6 u G 2 y 0 5 K 5 4 r 9 C x 2 s 9 C k v 9 x E t k w w D 2 s q s D k l u z F y y n z Q i q 9 6 M n 3 n u F x i o 3 B q i 1 9 C k u t _ s B z r 6 7 t C 7 5 q 6 s D o - 5 6 m B j 0 g y p D s p 5 5 v C m n t 1 j B t t i k N n 1 r 6 n B p u 2 i i B 2 4 3 8 V i 8 n - T j j 5 3 Z v - s s L t n i _ C k - j r g C 4 7 j 3 B t s l b z 8 t 5 K q y 8 - E 7 u t x O q 6 y n G s m 9 t h B t - 8 s B 1 v 1 t E u k p - U w k q h m Q m 3 g v e j x q 6 Z 6 0 k g i B 0 5 - n y C 0 z n g p C h q r 5 T _ 5 t F i h s n k B z q g - R n 3 s W u q - 5 E v _ 2 h B 9 2 t K 8 n 4 K 9 n n p H g j r s H v r 8 i G n h v y C 6 i y r I 0 l n u D i r 7 s O z 1 o m r B s h 7 l h I l 6 9 u 2 C 6 j 3 x t H z m x x N 3 y _ p D p _ 3 O 6 m z 9 C 1 5 i q L l h 6 k G 2 8 g 8 u C j q 8 o L n 2 7 2 I h l x m H - j k - F o 1 x 8 D g 3 o j G 9 _ w g D i r u z F s s 8 - E z u s 8 D _ s o k F u 4 o s I l n 6 0 E r 0 p m j C 7 6 4 p C 9 7 m x G k - 9 O m y q w L 9 k i g F o 0 5 s B 7 n h 0 H u - x 6 L q 9 1 n I 5 w h y B 7 - s 8 H 1 t s j E q s w 2 R u o z s W 1 1 1 t E 9 0 r j B 6 s k 7 8 D m 5 m 7 C r j w _ p F p - l z F l r m z F z 9 7 1 L 4 j w j B i z 5 i C w m z r I 6 t u s W 1 9 z g S p y r J 5 0 _ f o m z v C q x 2 v C 2 j 2 s D i 7 q 9 C 8 1 q 3 B s t 6 g C t g i l C q 0 9 4 M 3 z u v F x t 8 s B u 9 w 8 D h m u t D w s o s E 3 0 x s D 5 m 9 p 5 B g q h x B - j _ w B 6 s q h K v p 0 n L 5 h _ i C 3 8 x k J 5 5 r k S r 6 g H 1 k g i t D _ q 6 3 n X g 9 n o 0 J u u q g w F k o q 1 u B s s i w Z p 4 q k 5 B 6 r r i j B p 6 8 2 0 B 5 i u u x H g s s p o B h 1 w 5 k F 4 z z m 6 B k n 1 y 3 F s 4 w y i B t q u u M 9 g 2 k W 7 9 s 0 R t 5 _ s C 7 j t l G y n 8 y S w 3 _ 7 e 0 v _ n K n z z l B 7 w s 9 U t t s 2 q B y h u - Z j i 2 x L i u m 4 T m 8 g p G s 2 5 x l C x o x q 7 N 4 h k 9 m E n x v o r D w n 2 y h B 2 - x i m B 8 4 6 7 W h h 3 2 N s q 6 7 O t n 8 y M o p l q f 4 w 8 7 h B - 9 r w J x y k 8 O t k g w b p y x i u B 1 - 6 6 P q j 2 w - D h 0 w 2 n D 2 y 9 u 0 C p t - r B w q 0 k 3 C u 7 y h R s x r l P w m j k D q g u l T s i 2 5 H n o q I j 8 _ g B 9 - 5 k D 8 l w f z t - p B m r x w F w i 4 9 C 0 8 i s P g o 7 p d i x s j H 8 h n h T k 3 k o F z r t k D 1 _ p z n B g q 3 v N 6 9 h p K q 5 z v e 6 w h 2 b 0 t 9 3 J 0 h q 9 t B j _ 3 _ I - o 6 z D m _ p - t B 0 m s n J g s m 5 H k s p 9 a g - 1 k a i 1 s s M z 1 r h E 3 l w q H 6 7 3 w B o i k i O 5 1 9 r D 4 l 9 0 7 B _ z o x B y h t r K t i _ 4 a 3 g x y a 4 q v l L o w 9 1 a - 1 x 6 Z 3 r 1 3 G y x 8 s U _ j h o G l v s 0 L 4 x s o j B p h k 4 g C N z 1 B 0 v n 4 C z p h S z m 9 y B n u g X p 7 8 S u - - _ x B o 7 i 1 T k h s I 5 o h n q C - o 0 D u g q B g 9 w w F p s s l n B k n l x s C i x r 0 _ B 9 k l z 3 H 3 o t - p B l i 2 n g K h 3 r g s B 8 t g _ O q 1 g x g P 2 o i o w E 5 y t _ X r z _ G t y 8 w f z u g g G s 2 p i g B 8 6 9 w 7 B 4 y 0 u z E 1 h 5 o z H 2 w - z 4 B 9 q j t B g h z t D r q m 8 O z 5 w i P n l t y g D _ k 0 3 B j u r x 0 C w x s s E w 3 8 6 M 9 o y t o B o 7 1 - c x j v i a q t 7 7 O - l k z I r 2 0 g l D x 7 9 i 0 D - i 9 g E y p h r g C n k 9 j h C q y p t W 7 p w y n D 3 3 u m E u 7 q 7 9 L t p y m J 7 - 3 g F o 2 o 5 2 D q 4 k 1 g B 8 - 2 8 I _ q 8 1 Z 5 - 5 9 P u r z v I q 0 7 _ W s 3 2 r _ D j i 6 9 2 D g y 4 E j n w i - E w p k k 0 H u v q 2 I v i - _ a _ p 3 v C w o p 4 H 1 m w i L _ t 9 w K w 7 m l E g j h 4 G 2 w 4 g 8 B 0 3 1 3 f o 8 w s a _ 2 r i _ D q j k z Q 1 q j l s C 1 3 h v E _ g i x a 8 y 4 q v K 1 i 1 4 I 4 p w 8 E n i 6 y P 6 6 4 4 i B 8 m 9 8 F y g z _ G n v l - S n u 3 p e q _ y v I s z o h E w 7 2 v u E 0 u u n 8 B h 0 5 0 i B 4 i 0 q Y 6 y m n X o m p h 0 D 0 5 x N m z v x g C v r y i - D _ n 9 3 I - x 6 G x v s - F n 9 p m M k h o z P q - 1 8 K q w v 6 w C y n u s u B 0 o n 3 D u t q t k B 4 w p 1 Y x p v 3 D z 1 8 U 8 2 g h g F m h 0 n 4 B y k z y Y w n v 6 i F r 1 v J 7 k p 4 W 2 p u 6 Q q h p 6 E 0 q z 2 c i u t 2 C u i q s G 2 g k z G 0 l g s O w x 6 9 d s 3 z o N 0 q x 9 j G 3 5 t 0 n B 6 r m - t B 0 i 1 8 X y g x v 5 C w x 6 i K k 9 v w U x _ 5 l W w m 9 - s D 6 - 3 7 s B o 4 t q H y j r n 4 B m k z k g B m h z w _ B w 1 j t p B g k j m - B k s k p p E z u 4 2 0 B h z y i l G o i m l t B _ g 4 x m C 2 6 3 z x F q o j i n C y 4 t t q B 2 9 u t j B 2 g i j P h u v 2 K v 4 w 5 B i u w _ g D y j j 7 u C j h 9 m H x s 8 p D k i t z K k r j 9 F i - _ n C w j 8 t F 4 k l x L q p _ n G q 6 k 1 T q 1 5 t O 2 1 o 0 O i s s s U 2 v w y y B 4 i u j M 2 y t 2 E u 6 s s U 5 4 s 0 L p - k 7 C 1 k y 5 P s 1 2 _ m B i 9 i l S q 6 h z o B 4 3 z l E 1 4 l r C s j k 5 V 6 w 7 2 D 8 1 z h K m 9 q w G z s 0 4 R _ 8 n w F z y t l F 4 v 3 9 l B 8 6 4 9 l B 9 p 3 h R - 1 9 1 6 D z m x q Z r 7 o r B 0 s x 7 B 8 3 p N _ q k x B t x 3 2 W x z t r 2 E g 0 9 8 d w k 7 d 9 7 u 4 E 4 l 8 l B q q s l Q - 9 0 w B x j h u T r j w j D v 5 s J 3 i z 1 I i 1 l l D u 2 x m C j 1 q 9 B o 9 8 j G o 1 l q M - 8 7 g K r u 8 1 C n 8 _ b 0 t x - F 6 p 1 z K u 1 _ 8 M m v 1 t B s 7 2 Y 5 n g 3 R m 4 v 4 D 8 0 o t Q - k o G 3 t 6 x P h w 1 9 R z k w g V 1 t 5 j B o 2 y 7 C 8 5 o 8 F g o 3 t D g v k a - w 9 h C p h 2 _ B 4 n m 5 C 6 j k 4 E y 4 u t B s h g h O w - x g y B j k _ 5 C 0 2 1 n H i 2 3 i F 5 r 7 2 E 0 k 4 Y s 2 l V l h 7 H o t l j C 8 q g g F g 1 h - v B 2 0 g y x B q 5 u 2 i B - r h t M o 4 g h B 3 4 5 r M 8 z h L g 2 w u D q p 0 0 C t 0 k a m u q s G k v q u v B 0 o s C 7 2 h T v x j w N w 1 2 _ N 3 t y 3 P h 4 q k N w 3 w 4 I g 8 r j B l i l 3 N p y i u B v 6 x i C 5 - j 4 D 9 9 k q D 0 w 4 J v p w t H 9 1 y - B 4 2 2 t E 0 0 h y B s u w l C h _ y E g k j m B u 4 n f y 2 m F u - h v B k 7 j Q n 5 g s D i 0 g n D 5 3 3 c 4 v - 5 D o i 5 N i u r E x 4 i b m y _ p B 1 s o 2 Q v 3 z u J z m m 6 F v _ m 7 J t o w o G z k 6 2 C m p p h F j y 2 7 W 5 5 p y D 8 j n 8 P w h o 9 j B m x 6 y l B 0 - h h Q _ r - 0 J 2 n 7 2 K o 6 p o K o k 8 8 X u x 0 o D _ 9 1 v I g 7 3 i N o o k y x C 6 6 8 o f m v h z N q 4 o k 2 D o 0 _ j c i r m 2 F 6 3 g p D 6 2 j 6 3 B u 3 i 4 j B 4 z 6 0 n B 4 7 v w _ C y k 9 1 Z k 1 w s C 2 k 4 0 B i s u r e u y z 8 t G 4 8 i t c l r 8 o m D l w k w K m t v v h B v r p p H 7 s x k H u m 8 T y v k z 2 B q 8 l i p C g 4 m 5 p C s m 2 6 l B i r - v E 6 0 6 6 g B 0 l 0 6 _ B 5 l n 7 p C n i 6 p j B 0 3 j h D 8 n h 8 Y i 5 q 7 H w u 3 p M m k m 6 E p n g i P _ 3 z 5 h B v l 4 s 8 C 1 x 1 v P 7 6 1 4 h B 5 g r q M p u i u W t 5 s 2 W w q 0 l E 7 g 8 z m B l u x q 6 B t 6 u 5 m B h p v x n B 3 q g w a z 3 v _ O l t 4 r C t 4 3 x Q 4 r _ w V 1 z 6 z g C q v i k J g 8 3 p 3 C t 2 i 9 i E r s 0 o U y l o z N 8 0 6 w U 8 w 8 3 O 1 w v n t B m y 9 9 P q s p z N k 0 r v H r n 7 4 T j - _ 9 H 0 2 2 j O z m l o F j m 2 3 G 5 y i o a 3 4 y v Q x 1 u l o D 0 n 2 y v C w 7 4 j g B g z l 9 C _ x i 4 k B k m 6 z m B t - t g J h j m g f g 9 l 2 i B q 5 k r e 9 k 2 i h F x v 5 9 P t r v 6 L 3 w j y S 5 3 5 5 h B g 0 0 3 G 4 0 m x u B 9 1 k 6 l C 5 g q t 3 B 0 x o r L u - 9 h s E y g o o L h j m p f t 7 g r 0 C g j 1 x v B o o k 4 7 B _ s h r l C 1 6 4 t s C i v w 5 s L h t g _ - D 5 5 p 3 o D n m 4 6 l B v k v t F x m 3 w 1 B o y u z q B 1 - 3 x f 6 y k 4 s E u _ y o k D g 0 x 8 n D j g 1 9 j B p y z q 6 B s 7 s 0 r B 6 q z 8 L k 3 p t 5 F 5 y h 2 S 7 x i 9 7 D z h w t t B u _ 7 g 0 E i - p 3 u B p m t l w D x - h i t B s s 8 m x B 1 1 k z N 8 o l 9 J 6 7 k _ E n w r 5 V g u o l P q 7 6 _ 0 B 1 y 4 k J 9 m 0 y Y r h - w O 9 7 2 8 T p z w 2 W 7 h 0 6 W q v - x n E 8 3 j - a - 7 9 Z 1 4 r 3 K h 3 4 4 b h t r t x B 2 w z 2 G v - k 7 U y p _ v n K x 6 k h q B 4 8 4 7 i D w i 2 o - B 8 i 9 r y C o h 4 x p B - m v 6 D 8 - q i x D 5 g 6 h V o v 1 m e 4 m 5 5 7 B w 2 n s i C v _ 7 i b z o 8 z g C t 0 6 u r C r n 7 9 r J h y _ _ W l l v j V 7 m 7 x - B 8 5 5 m x B k 5 x 3 O z h t 6 8 I 5 t w g I v q z - K n y 5 g V 0 1 j _ J k _ 1 6 o B 0 w - n I 4 7 v 4 U 6 _ _ g Y k 0 z s J 0 2 k g F s h h n B 3 0 q u Y i k - t W s p z p M o 6 z p M w 3 - i X z m 3 t I 5 3 z o H _ s l 2 K z 4 g r C 9 5 _ t L m o j l i C 5 _ o o w B 8 s n N g 2 0 m k B _ _ 8 z H x 6 4 x N m t v x P j z 5 - E i r v x N 7 h g _ s B r h p h d - _ 5 - E n k 0 r I y 0 7 - E _ 8 1 2 I _ 4 u w 9 I 6 r x - i B - 5 r j 3 C & l t ; / r i n g & g t ; & l t ; / r p o l y g o n s & g t ; & l t ; r p o l y g o n s & g t ; & l t ; i d & g t ; 7 4 8 5 2 9 0 1 6 7 3 3 9 5 8 1 4 4 5 & l t ; / i d & g t ; & l t ; r i n g & g t ; n 2 u t u l i 4 t E 2 _ l Z 3 2 t X l 3 - n B o t g b n i n S q 1 p X 3 9 m S 1 5 o 2 C 1 9 l H y n 8 D _ w u k F w p h b 8 z 4 H 8 3 3 N 2 _ _ N q 2 m h O & l t ; / r i n g & g t ; & l t ; / r p o l y g o n s & g t ; & l t ; r p o l y g o n s & g t ; & l t ; i d & g t ; 7 4 8 5 2 9 6 0 0 8 4 9 5 1 0 4 0 0 4 & l t ; / i d & g t ; & l t ; r i n g & g t ; k _ s 2 m k w - t E i 9 o P - 4 n L g v 0 6 M x 0 y V l v i l K & l t ; / r i n g & g t ; & l t ; / r p o l y g o n s & g t ; & l t ; r p o l y g o n s & g t ; & l t ; i d & g t ; 7 4 8 5 2 9 9 2 3 8 3 1 0 5 1 0 5 9 7 & l t ; / i d & g t ; & l t ; r i n g & g t ; y s z v 2 w z 4 u E v g t 8 D u v u p g C 7 - 3 - 8 H x q j v e r 7 8 1 L _ z p 1 b m j w t E 3 p j _ J 7 t _ - E _ k _ y M h 9 z w K h w 9 h D j v - y F 2 w q l m B y s _ 5 D h o _ 5 B y _ 4 s C z k q 5 D x 0 n h B y - n u L v o 7 T n l w u L k q u 8 D i r 5 P k _ v Q 6 x m U g p u i B 1 4 r M r w x c - x r k B w m k d 2 g 7 f g n g l B i j h g B s 7 0 1 D p 4 7 X 2 2 h p C r - 0 t E u 2 v n w B 3 t g _ s B _ z 6 6 w H - 7 j k y C n 4 s s W & l t ; / r i n g & g t ; & l t ; / r p o l y g o n s & g t ; & l t ; / r l i s t & g t ; & l t ; b b o x & g t ; M U L T I P O I N T   ( ( 7 6 . 2 1 0 2 8 7 0 0 0 0 0 0 1   8 . 0 7 5 2 2 0 2 8 0 0 0 0 0 1 ) ,   ( 8 0 . 3 5 3 3 8 8 4 6 8 0 0 0 1   1 3 . 4 9 0 9 1 ) ) & l t ; / b b o x & g t ; & l t ; / r e n t r y v a l u e & g t ; & l t ; / r e n t r y & g t ; & l t ; r e n t r y & g t ; & l t ; r e n t r y k e y & g t ; & l t ; l a t & g t ; 2 6 . 9 2 3 5 6 1 1 & l t ; / l a t & g t ; & l t ; l o n & g t ; 8 0 . 5 6 6 3 5 2 8 4 & l t ; / l o n & g t ; & l t ; l o d & g t ; 1 & l t ; / l o d & g t ; & l t ; t y p e & g t ; A d m i n D i v i s i o n 1 & l t ; / t y p e & g t ; & l t ; l a n g & g t ; e n - U S & l t ; / l a n g & g t ; & l t ; u r & g t ; U S & l t ; / u r & g t ; & l t ; / r e n t r y k e y & g t ; & l t ; r e n t r y v a l u e & g t ; & l t ; r l i s t & g t ; & l t ; r p o l y g o n s & g t ; & l t ; i d & g t ; 7 4 1 9 2 5 1 4 7 0 6 6 0 2 7 2 1 3 2 & l t ; / i d & g t ; & l t ; r i n g & g t ; t n t 9 6 r u 5 v G q i 6 y B l w m b i 0 w 2 E 1 y 3 Q p _ p 9 F 1 k 7 I p 8 w 7 B n o j 6 p C 3 9 i r b - 9 z k K w 0 9 q p C & l t ; / r i n g & g t ; & l t ; / r p o l y g o n s & g t ; & l t ; r p o l y g o n s & g t ; & l t ; i d & g t ; 7 4 1 9 4 4 6 1 1 8 5 7 8 1 2 6 8 5 2 & l t ; / i d & g t ; & l t ; r i n g & g t ; u s 6 k v x 5 v v G i k q z D 4 2 s J w p i w E 2 3 3 p E w v 3 i F s u 5 Q z 5 - h 7 F u h l 7 z C m 2 w y 0 B g 9 w g h B k p g I n u j p x B t q t j B i r w u X q l t 6 5 F g 3 6 5 t B 2 3 7 y h B _ 5 3 m G 0 8 4 q S y 9 k g 7 D i 5 9 v v B q x h x G s r 3 l Y g 7 5 a o m t l H 4 y 6 g V k 6 9 7 s C g s x r C 0 s p _ h C k m _ s u H w 2 1 n r C 8 r 9 p C u - k 2 b 7 g 5 l i B l h l o C m 7 1 t O 3 w q B t u 0 6 o D i 3 k i P p 4 m 6 C 5 i q _ K m 4 m x a y o 2 9 V s y 4 g V 0 1 i i J m l 8 m O 0 2 v v Q y s y 7 p D k t 6 i K i h l k i B w - q y S s y y l P v 1 2 u X n 4 7 i F 5 1 5 v D 8 m m K 4 i o i G u w 1 E p y u Z 2 5 m O s z n b h i 8 7 C - s 0 H z o 1 o D s _ o c v l r 1 L 4 i k w J 0 6 3 b 8 l t r L q k 1 t P 2 m 8 7 G 8 0 _ y 3 C q v 1 2 _ C y 1 5 _ Q - v l i j E z g - o I z 7 n G - 7 5 n D 3 6 h I k 0 1 y D r u 0 g B j _ 5 o B n v _ p D t 2 x j D w w v n F v _ 6 W v x m z B g 2 u 5 C y 4 5 c i i m v C w p x r B 1 w 2 S v 8 - 7 B i 9 2 R y m q n C i q r g C 7 u 9 F g l 0 i I n t y 3 D q 5 o g F v - 8 d n p w D 8 x o 4 C 2 3 0 g D g w u v C w r q 5 F q 7 j q B v 3 m o E 3 6 v 3 B r x 2 a p - l n B 5 l U 9 - 7 H 0 5 s D o 6 r N k 4 y H 7 k 2 p D g 3 r G n _ l F y t 6 w B 1 4 9 R x 1 t F g 0 0 M q 3 9 G 6 6 r s C 6 z z M 8 k n w B j h - I s h o w C 2 _ s w O l w 1 v B 6 k m z E z s u N r _ s j B y 7 n u B z _ r r B g j v I h 1 j 0 E t o u m D o r 4 u C u u _ L - k j Z u g s 1 C h 3 q D r 1 8 w D k 8 3 3 D t - r Y _ 2 z 4 C - y w y B j _ y q B 4 p _ M 4 9 2 n C _ 2 - Y u y g i B h m l g C 1 q 2 I 4 0 7 6 B u w 5 2 C x o i G v h g T i i 0 i D 2 v z J i 6 i g E 8 q 9 G 6 g 7 L 9 y i i B 1 6 x 0 B q t g I k 0 - l D q z q f o r k J m o 6 v B 4 v z K 5 h n j C s 5 s k E 8 n u P p s 1 E 8 6 t K h w s N n n y g B z h 6 L p u 4 8 B r z y i G u r s l D o 1 w G x n s t S 2 9 6 9 B j 4 h W 0 o w 9 B 5 5 i N k 0 i H k 2 g J 4 u x w C y 0 7 z E _ 0 o V u n h s F 5 4 8 Z _ k 8 f i 2 g P y i t G 8 q r z B 9 w u B z 7 1 k C 7 5 2 f w g o h B u j l 3 B r u w t B 1 s g b x s 2 y C - y 8 a r 2 h 2 C 9 u x t I 8 j n o H 2 n 1 v J v r 7 5 B _ k 9 l D - x m H o 1 x 6 F t 4 - 7 B - l x y E p h 7 w g B n p 1 g B i j s k H 0 o y m D 1 x 2 m O u u k k g C j x 2 n D k 4 o u Z 0 q 4 i m B s 9 q y E 8 w 8 s e 8 x p y S w 3 4 s a q w o j l B o k 8 4 F n j t h B 6 k 6 r i B i l p p I i h z 7 Y m y q v D q i u - C r h k t B 9 z q u F h 3 z g D o 9 p v F y p s k L r k z - a q 5 5 9 S m _ 7 2 P u - y i L - - r J x w r w E g 2 5 - D q y r u C r 5 2 3 G x m h w - B l o p 6 E x x 8 1 D l 8 4 6 B t y q K g 5 _ s B q 8 _ z E q p p t j B 1 s r p D i r q j C s 7 k 0 B 4 x p 2 L g j r p - B 0 z t h z E r 5 w i z C x 8 3 s C - h 8 y l B o 2 y l L 2 l 0 g I m 5 w o L i g 6 o P u _ 7 6 F i 7 q i D 2 9 u z C w 1 m 8 E g y y m C w w s y L k w 9 V 4 o k n D 8 9 8 z B 6 2 5 _ F u k w v J 6 5 2 t l B o 8 v i L y 9 2 3 G 4 1 n s F 0 1 6 2 q E 6 z 9 5 p B g p 8 o V y z 3 l W u m v S u z i z N 0 6 z w E g 2 r z v B g u n - D _ 1 v 7 H z w _ _ F z 7 6 8 M y 7 7 s T y - n s G m 3 2 w C 2 y y j G 2 - t y F i - l 8 t C 8 z q h Q v s j 8 G n 8 q r C q v - r D v z 7 q D z q 9 i G g w z 3 D q m h q J 0 8 l o F 4 g x j O _ 2 k z N 6 g - 8 f w i i 9 F j n p W z k 1 y L y w 8 0 I t s i v D 7 g 2 v r B 6 q g m L _ v x m E n 9 z l B 0 3 g h E t m h 2 B o l 9 _ D n s t s B h 0 8 g H n j 7 t C t g u q I o r r t _ B 8 6 8 i y C 5 8 u j m B 0 - t 9 Q 7 i 2 k L n 5 m h B q u 7 y J 2 v o j G m 8 8 h D j 5 x F 2 x _ C 5 t y x M _ l 5 7 D 8 9 7 w S n 7 0 L x 9 x 7 T w u 8 1 1 F s 8 k 9 d 0 m q 7 q B y y z x F g u - t g B 6 r o 7 0 C s s o v H m r w 7 H o q p q G 6 3 m 1 V k 3 h q u G t m 1 4 f n 6 w _ 9 F 4 3 2 y r B 6 8 o 8 0 F o o 9 x o G u 2 0 4 z F n 6 v U z y 5 - R 8 6 t w F 6 9 q z K k x n v E 8 - 2 w T 2 5 2 r 3 C q _ o s D g 5 y o q C u 2 i n u B i q - K s t u 7 Y s g w t t B i _ z n p B 3 r l h N m l v 9 D v l y q B g t 9 h D l z - O _ 4 y d 6 g k b s m h L 1 v j G 9 2 q n B 0 1 2 1 B u y 2 3 B 6 6 j E z 6 _ j F - 9 l D h 6 0 r G 2 5 v 3 B o n m H y j w h C q 4 u L i t k k B 7 x p Q r z n w B i - v _ B 9 t i k B z 1 - i B 2 0 p s D - z 3 f 1 l 2 n F j p q N 8 o 4 w E 7 m p n D h 1 r U p g u H l k 1 6 B 5 m r a 9 s 8 s T h r 3 9 C 0 j 9 p B m 6 9 1 D o m 6 _ C 5 q 0 G 2 g _ 9 F 7 y m p F g 7 3 H 1 _ m 1 E 7 o 4 0 B h _ - t G x - s 8 K 8 h 4 W y h q 4 B t w x o b v 6 t x C 0 1 5 R i 1 u o B w 3 2 3 G _ k 3 6 y C 8 5 v o W _ s k x f m m _ g 4 B _ x 2 1 X h - j _ Q _ v r 8 q B t i o k K g i q g O 9 1 q - I z v 8 6 u B 2 q u E 8 2 m q C q 2 r i K 9 7 7 O x 7 m x n B 5 s 1 t 3 D _ m m z i D h s 8 w y D g p i k 8 C w y q 8 0 k B 7 o y 4 C 8 8 j p B n s _ N s x - X t m g E n t s s C i _ 6 0 J 9 - z j C 0 g p 6 F k 9 j g C v 3 w g H x m v n V s z l 2 D h i _ 8 D t 5 i v J z u z e p 1 k p J 1 r z i C s u t S 3 m 3 m B 0 6 k u D s o 4 4 F 6 y l d 3 w g i B 9 2 y 7 M v 8 l r B w g _ r G 9 y y 4 F s i w 4 C 9 x - g E r 1 _ n D p m t i B o t h m P y 7 x k r B 9 i 3 r E 5 3 u 3 C 0 o w _ R w r v u b 7 9 x p U w o j U _ 7 p q E v k w 9 J _ s 1 g C 0 v x 5 z B 7 6 3 v V l 5 y t W 9 k - i E o w 0 q J 3 u o - J y g s n F 7 1 8 8 B 8 6 3 9 h C t k j r Y x i t y O 8 r v h C r j T s - s 2 W q x n o B l t v 2 B z r z P i 5 3 3 O 6 - 6 8 G 8 5 y g F 5 _ r - B 8 r u O _ q 4 Y 8 v j s D u - 7 J 9 s 4 m B 8 6 1 q B q s j p B t 0 t 4 B n h p 0 C l i w h B 6 j k E j 9 r x K t 1 7 0 D i 8 y S y _ y i C x k r q B 2 u w f 2 8 3 L j 5 k b m x w h C 9 w 1 S 6 j k 2 C 3 8 i L g w k N v _ 4 s C w g _ H u l 2 m C o m 5 J h w 5 V u 2 1 1 K p 2 6 h J u 6 5 f r w u i N w o s d - l n t C 3 - g k B _ z n y X 9 w - 1 G 0 i 5 2 E m 2 s 4 C x 1 m h q C m g j n C j 3 k x C g g k r C m y p k T 9 i 2 h O u 8 r 4 C p y 7 4 L y 1 t y N t u 3 1 3 B 0 n 8 m i C i - y j o B t q p q Y _ x z 1 o B 0 v q z J i v m y s C u k z _ E m - m u C t 4 z r K 8 5 v g M x h v R i y g k W t i r k E 2 v h 8 B v v t x R n 7 z 4 B x l _ u B y i 3 x q C - 3 6 k K _ p x x 2 B p y 7 w 2 B t t j 7 3 C 8 3 t 4 I z - x _ C k p _ g E 5 h u W y - o t M y 8 9 g G v x 1 r H l 0 n w Z 9 8 8 G u v 6 4 P s x q _ b y l l 1 4 S s q m 4 u C u o _ w t D 3 l l q x B x 5 1 i f w u t x v C y p n v D - 1 g r E k p r z M g i z 3 C j u 0 b 7 q t u M n i q 5 B - l n w E h - 2 k C 5 k j 6 L h s m h H _ j 1 8 J 6 3 o 8 q C v s m h E k s k 3 7 D w v 6 3 1 G 7 k _ q U r w g g F 0 1 t 9 E j 3 g x S 9 m v V s 1 7 F _ j u r F 8 v z 7 3 B w k o y B p - p z B v g - 0 D 4 3 - g z C x l z 0 I s u p 3 B x n l L n 9 1 3 F 3 z l q D l r 1 y D y r m j B l r 1 o C j i t m G 1 p _ J o o y j K 6 l p M x 6 8 9 B k s _ C 4 i o m B t g p K r 1 u R 1 n 4 1 D - k s 7 C 1 5 m f _ o z L o 7 x p C 4 4 9 g C 4 v i n D j q l C - 5 r v B m 2 j H 5 3 6 y B p 7 h M 9 v 0 d q 7 x c y y q - B w p u t C 6 i 2 O _ m t u B 0 3 z F n 4 1 0 F 9 l S i z 9 h C v y D h m s r B j y _ s C - - _ 6 B i g _ - D 2 2 l L z q q h B o o r 7 C h 9 u g D 6 k n Y 9 7 1 D p 8 h 0 H y 5 6 N z h g m C o h x 4 K j 5 g V g 3 9 g E q t w s C 2 n s G z t y 7 C p g w M w g 3 t B s - n 8 I h q l 8 C - i - q B m _ j n D i 9 q 0 B 0 i u 7 C y m q _ F x y 6 d h g g 9 B o j i F 3 2 9 n D 6 y t e o - - v E l z g 2 B s k n O t k 5 o B j q t n B s 6 0 G - h v r R x x l l B x m o G x g 2 t C g 7 5 s C u m 6 8 D l s 8 3 B i - 1 2 B o y m x B g 4 t r E g s _ r G t v z I z r g 8 C y r p n B q 9 8 W v p 6 K 3 3 2 3 C s 1 n 0 D o z 1 q C t 4 p K 2 m o p E m 6 s q B i o v v B 6 q w u C 9 j 6 n B q 1 o d _ 2 z s C _ s p U - y w 7 F 9 q 3 u D o k o 3 B 9 o n r H 9 v 7 h B _ h i V q q 1 k B 8 l 7 g B t n 2 s E n r k x C l l y f 7 k 7 O n r 6 0 B g n q l E u 2 r e 7 1 k d 4 8 v n D o q p Q _ 0 r l B m r t P 2 p t e q q q M 9 y 8 9 B 6 j 3 4 B i k 2 n F z 9 0 F 5 i n k G z m 6 h B 5 i 0 W x g r E 7 j z z C h k n h g B 0 g 5 p C j 3 x z v B 9 5 _ 2 D 6 s 7 n P p k 8 9 D - k 6 i E k x 7 g G r 8 k y B l 1 4 s D 5 p 9 t O l - 4 3 E o t t r F s i 4 5 K 2 v u 2 C i 5 v 7 K x - v p G 7 2 z x L 7 r m r F t o t u X n s 8 o C 1 t h i M n q l h B y k n i j B 5 6 i s E 8 g l u E 8 l s 5 D g t 5 Z 9 7 0 l R 7 t z 0 K 0 9 l k f k 6 p _ E 4 h - R 3 k y 5 B o t k y C y v q j F y w l 3 T m - r t R l m h t Q 3 i 2 k Z w 5 0 o r C 5 9 i z B 7 s k J 0 z k l D 6 r 0 y S o v 3 u J 6 5 y 8 C 8 2 s 8 T 6 2 r 8 h B j j 0 _ G - v 8 5 i B k 9 - s C n m 5 3 B i t y l C - 8 l 2 I j 1 s _ B u 4 k i F g p w _ B s x i t C k g v 0 J 6 g 4 x G 4 r - 0 C r o s r B p s t J 5 5 v r D 9 1 r q L v o 7 2 h B o r 3 q a - p n 9 i C _ u 2 6 J k 9 3 8 R 4 _ u - H v v j m J p i _ J z y 9 0 N g 9 1 5 K 0 8 v 1 T 2 g y e 8 t z g V l s _ z v B p n 8 m G n 2 6 5 B 3 p m g D y l z 2 _ C h r 1 _ I j t 0 5 J 9 0 r j f 8 _ m x I g k l J 8 t j j P 1 m q u G k 1 j i N z 6 3 r i B 5 r y 3 4 C o 0 8 k G z o x 0 J v m h v D 3 4 8 9 B 4 5 4 v t B m y x 9 C 1 - w v C j 0 r q E n - u k E i k 4 w f s 5 n _ K i j 0 w x B t k u 3 G 6 k l 2 N w l m n B j u 3 h O 4 y 7 3 Y 2 7 6 j H i h s y K t r r n J r x 6 1 J m _ v 7 E 4 5 t m K 6 y u - X 0 i 0 q J h u _ 9 K m r _ p H 4 3 x s N m z 6 0 z B _ y o z o B v q 8 m - D t 3 _ k C i k o 5 R _ h _ _ N k - s k q E p 8 k k R m t x v O n x v - T q 6 n y 5 B 7 2 6 w B _ 3 - o K z 5 s t Q 8 y o 0 N _ h n n J h _ 1 0 G y 2 v q l B h j t 9 T u n 9 u k B i 4 q 4 D m m 0 l K 5 x - x T u 7 p h T 9 x v r C o _ k v D - 9 3 t I r n k 5 J 5 m y 7 T l 1 8 1 K 4 m j 7 G 9 8 t z G - l w k C q l s j F 6 l - 6 G 8 4 k w B 5 r j g E p q z j H j z h _ K o o y w S - 3 t 3 U q - 5 v 6 E x q 4 8 2 B n o i U i h 0 s C z z 0 1 B 0 5 l 5 I m 7 o E 4 0 3 z B x 7 r r G o - 2 5 3 B w _ i x C k q r 7 B - l l i b y _ y - H 8 k x _ K l 1 6 4 h B k 5 _ m N _ 9 7 h G 9 l n q B q x _ v C y v 6 t B 6 l s g j B 7 p w k C n 8 n 1 U 3 6 v v k B o r t 3 T j v _ j f 6 j q q L 9 j x 5 F j - g q i F w v g h 9 C o w _ g 4 B u g 7 v y E n l z W q u g y B m s 8 i C l 0 5 Q l 9 1 Q s k 5 N 9 z n 9 F g 0 m f h y 8 n B u n t j B z y l 8 D m u 5 m D u k 4 j C 7 l 9 a j i p 1 E v 9 q X 4 4 t p B u 3 8 d 0 m y x C u p h q D 8 p _ x B x - 8 T 1 0 m l V - 4 n L v - 5 v C n p 4 3 I w - 5 n L o u o s D p 1 s i Q n l 8 k D 8 z p X x - _ i C r z h f 3 0 j f s 5 k y G 1 j 6 G p q v s Y _ 6 n 7 D 9 p 6 I k 3 q j B u 1 8 N r x 9 T 0 _ 9 n B 2 i l L v 8 t p F _ _ 7 8 B 2 p 6 G 8 3 r j B 3 s h o B j 7 8 k E x k i o B 4 8 w P 6 m 3 g P o x r 2 N - x o t 9 O 1 p u n 1 B _ t 0 - 3 C q p h 2 1 F _ 4 o z 2 I _ - t 5 v B m z l I x r w - m B 2 q 9 v X t p z j _ C q u 3 9 9 C _ 1 g j w B 8 u p x m C 5 g i 4 B x 8 v r Q z t s s D 7 u t - 8 B 6 8 v - G 5 p o j R q j 3 y I 8 l u h C x p 1 i f z - k 2 G 3 0 0 7 E 5 p s 6 I x i w i q B z w 4 g G u r 0 s Q p y 2 1 Y 4 k 9 s H m - s - C w - 0 x K _ 9 0 r I y r 2 9 X 4 m t i R 2 o v _ P g x j p Q j i i n S g m - h d x w 6 j J - 6 4 3 a q 4 2 t g B 7 q i i 3 B w p 6 x R 0 g u 4 e l x l j H q 6 o G 2 j _ v P 1 z g n B 5 z y y H 4 u - g G 4 l l h E y r 1 6 H t r 4 0 J p m y m K i 7 1 k 6 D 6 2 s t G l n m q h B g 2 x z R 5 l 6 x 9 C q x k z n B r s 3 u W 6 4 m 0 a k _ 7 4 U 1 9 q x K s s 6 m 1 B 4 h 8 h u G - u s y 3 I x 1 h j Q _ o q 4 3 E z j w 2 n E 1 s 8 9 E g m j r E v w 5 i C 5 m i 7 J y o x t C 4 7 m j D 1 u o 4 B g _ 1 7 F 3 _ v w E 2 w 8 U w 5 h y B 5 j _ l B q w s F y 3 h 8 J - 7 - _ D w 1 k x D _ _ x x H t y 5 s 2 B h w q m T g n 5 1 S _ n 9 x j C 3 s l B 0 5 i k F u g 3 0 c g x v r I u 5 s r E v o l N s 3 x r D 4 r 3 p F 6 _ m x G n s s y B 2 y l x D h o n w C w 0 w o q B z r 3 1 H o 5 v g K o 1 j 9 6 B k 3 q p N g r 7 h h D 4 4 - j C 4 u h u E q - p 7 1 B k 0 0 y K r 3 0 _ O r - v j B z 7 5 - E s 8 8 2 J 9 j o u D o 4 _ 2 C l h g V 3 1 m 3 O 9 - t m O v r 6 h C x q x Q 2 v x m C q 4 p E 1 2 i r H - y y l B r 5 4 Q o 7 4 u B w w 3 _ B p s 8 8 K t y g 3 D g u s x B 1 m y x C h 1 n v E h 8 2 l B w _ 6 S p z 2 k K y g n n W k z u k k C p 3 5 w B l r i g J m g t y F 0 s y 3 c u n t n D q h t 6 J q n x q Y v t w y F v 9 8 o O 0 - 3 v G p w s t C p o v a 2 0 k r K l 0 4 y C y s y q B u 3 9 4 C 4 j l E q y p k I - h 8 h L x 2 4 w H q s u z H u q 2 n a v 7 g v L o u 6 r D g y m z E q 3 m q D w 3 i U m - 7 G - u i E m p k n M 3 i w 2 C 6 8 _ x F 4 z 0 s B 0 7 1 G 2 r 8 6 I v 4 o r B q 3 5 S k o - P y 6 v s C m 4 z q B 4 - 1 a s 0 4 h I r z t n F v s 5 j D o z 8 k E 6 _ 0 s H 0 j j Z u m r q E y 6 u - B q p i y B 7 4 2 o U 1 l 3 5 D 7 l y _ K q t 4 r E 7 9 u 5 M t _ 4 c z z k j N 5 v w G 7 t 7 k C u _ 2 6 L 1 5 l q G z 3 1 s E 5 5 p i F u q 6 0 K j 9 o s J 5 6 z 4 G x y 1 5 C j j n r C 0 m 9 R 4 2 6 g D g s p s K 3 n 0 7 B 1 z z S w 2 4 s D o 0 2 x E w j 6 g E i 5 - N - g 8 x B 2 8 o - H j 8 i Y - z 9 X _ x 6 3 M u v 1 i E g k i q C i l 4 m Q k o 4 f g 4 h 0 C 2 p t 9 R g s x o B z m 3 h E t y q S r s p r B 1 3 x i D k _ t r B y 4 4 w G m k q x E x r 9 n B t p - 3 C n o 9 X 5 n 5 o S - g 9 u D k l v _ B z g 0 0 E 1 z t w V k 1 3 j B k t u v K x o 5 R s _ 5 j P _ 2 y v B g 9 - k D 2 o 4 m a m 7 t W p 2 g o g B 1 x 9 _ T 5 o 4 o P i j o k D o p 3 - E v u s 6 D 3 l 4 b g x 2 k e r j w p P 2 k x h B t - o x R q y 2 4 Q h m n t F y z 9 u B m l 6 5 C 9 k 9 u E q q o i I l k r v a 4 w j l Y 9 k p f 3 v 9 L q s 5 w P 9 j i n I k o t q F 8 x t E s h _ Y 8 w x X u 5 8 f 5 7 9 f 6 p n 2 B p p 7 l B z 0 x k B 4 s j 3 Q h 6 l y B 1 x u 0 C s k l O 0 g z r B g j 3 P x p i h B r r 1 k O 7 h m n B q 1 j 1 B 4 6 x l F p r 6 U k g v 3 C p z l f l g 6 g Q h l h 1 B 2 g u Q j 0 6 P u 3 1 l N 0 p 7 N 3 l 0 u B u t 9 0 B r - v p B m s - i D g w 5 I x 6 0 4 L j 2 2 R w h m 1 E 9 s h x B h 9 _ 3 C 0 i 9 R k z j z J o 0 8 w B i 7 q a p - i T y q 5 y H 7 j i t K y r i i B v 3 q v B q 8 t m B s q s j O t o _ p C 5 5 9 v B s 4 k Y 8 r 8 T - 8 j 3 G 3 4 4 p M 2 q 6 R 8 i _ j H s p 8 p B 8 _ 8 D _ _ m 7 B j n r z C z q p P 9 z 5 g C s r o 3 B o q u P h t r 7 B z 6 l m S n r z W x _ s b p 6 1 Y u s 9 z B 6 g m I h s i o D 8 i 3 n G j 9 u x B 1 n v 7 M _ 6 s 3 H 6 r y 3 J g y v - B q j 0 H w - i Z 7 p h h E 4 k 8 2 C q h - f o y 2 F g k s o C h v i 8 B z 9 j 9 E 8 w 5 v C j y t 0 B 9 5 z d t w v 1 B n 7 z 1 D n 3 v _ V 8 i x J v j y b s k k x C 5 p _ j V i _ i - D p h 9 x D t y v n D 8 p y k D r q t t C i h g 5 F _ 5 7 i J u s j D t - - v D z i 9 q B h x h k D r 5 o 7 C y t o O 0 0 1 S 2 3 3 g D p 6 s z I q 1 9 j M p - y K u q q u i B g y r 6 b u 8 6 h w B i p j 2 M y n _ 3 d 8 g k i y C u r m r K 0 g s 9 j B z _ j g H w m 9 u G o o _ 5 a h s 2 s U 3 l v - 1 B t t k u W u q k t g D o - 4 p W t x p q 9 B 8 9 x 1 S k 5 y p T 7 r 2 s a j - h n x B j s 2 7 N 3 g 6 v p B x 9 q n X s s l _ a w t 0 l q B 5 q i x o B 5 l u 1 e 5 m - i l B s o r 6 P z m 3 g V h i 2 s U t 1 k - Z z 0 n 2 g D j n l z j B m 6 m 4 r F j k 8 _ a s o 8 t 4 B o m - i 1 C m 4 j g O 3 u h q H p w - T 3 r n 9 J m v k 2 b 5 m t o L g g _ - i B p m w I 7 i 9 1 S g u 0 v G h m x p C 3 6 p k C v 5 u Q 9 3 x W u 5 j P 3 u x b 1 9 o J 3 x k 0 C z t t f 2 j r p B l _ h J r u v g B z h r o T 8 j r j B 6 1 j l G l s l h K m 5 o o B h i u q B x 6 6 r B q q x q B 8 - p i C 1 v q i B 4 l t K 3 u p 3 E s o i l H v 4 t c 7 s o n B 5 k 9 z B 2 w 0 b s z t s D 7 k - K s 8 7 1 B w 2 t _ C 2 v k m C i r 1 0 C r 7 0 i F - q x z B 8 p x F t 5 t F 9 8 2 O p _ q X 8 k t 5 B 5 l k 5 C 3 o _ I v 3 z Y 2 g D 9 j v - E 1 - j 2 E - k u 9 Q s 8 r y P 8 j z q B n k - C o n q 6 x N u l 4 y 7 C 6 o 8 s 3 B 5 n 9 y y B u w g 1 V x 9 i 6 I l j w 6 H x 4 8 7 B w g l 2 R v 0 4 8 F 9 r 0 y E 2 6 y n X s g 0 g I s i 7 0 B i q 9 8 D g y 7 l G o n y y W k r p 0 D g _ i 5 H s 7 i - h B - n l x W l y j p 4 C v 4 _ h w B 6 9 9 v P k m i 4 E o k 9 m u B 0 y v r L y 0 v h Y 2 9 i 1 T 7 j n 2 5 B i 1 z v o C - s o R y o 8 s x C - g g n V 4 m q f s k i q 8 E g h 2 l P 9 0 n 8 u B o - z h I z k 9 p H u 1 v 8 D - r x 3 B o 7 w L i 1 1 t C h _ m p C s - k Q 5 v - - G 6 x i b k g y b 7 _ C l n t i B 5 y i Z m n g U o l u t H w t t 3 C w h j 0 I r w j z D n 7 o 6 E y r s S 0 _ w 2 G 7 k k T o j z _ H g j t 8 B 9 g o - B n g v n B 2 6 q W - _ w w D o 7 0 I l 6 v R o t y H 6 h v n U x l o q F 0 g 4 2 - B 3 4 m z l B 4 _ _ 3 C u z 4 l E w 4 n 6 I 6 3 n r C - - 7 g D 0 4 8 7 O o 4 p z C v q 6 6 C 7 z l - z B 1 8 _ n G r x o m B g x m 5 E k o t q D 4 7 o j B x q w 7 H n t - z K 3 0 t h B 5 n k z G i g y h D j 2 9 r G 1 9 _ 0 b r g 6 9 K l x x y D v n t 9 L n q l t I 5 l v N y y y H k n o m D l h l q K 2 j h C k g j i L u x y n E 5 o 9 s V n v g 9 F s w p j B w t p k F _ t g 2 D 0 m 0 _ D w 3 k p S q j 1 H n q o j B u - 5 w G l - 9 4 B 8 o l T g y o 0 H n _ x G 5 2 0 O - r 4 y B t 4 h 6 G 1 h j m B r g x 0 F u z 8 m S l k 4 e r y y h W n h g w M y k 3 q H i h k 6 E 5 - 9 t C 9 o r - C r m 4 w B y x i 8 H 0 1 3 j M v y n j B s p 4 j G - p p z F 4 n 3 o J 5 x 5 Z 4 4 w k C m 6 j q F 0 y - 8 B 9 h 4 g C _ 6 z y D w 2 9 p M g n i i C u l 1 6 C g o p o I - v z t D 8 m t t F j v i l F y v t 3 b p h w y F 3 4 8 3 C l 8 l - F i 9 v 0 U - r q v X s 4 z E y 5 t g B 0 k k p B t n z z B o g p G r w 3 S 2 j i 0 B u y k k D 6 n - c t 4 h 6 C u x u V t 0 h f 3 s 0 0 B 4 p i 0 L j v Y h l _ 9 B 1 m 7 B 3 g j p D u t 9 K k 8 0 i q B v - r 5 V z p h p I 6 g 5 m C q 8 r y D i u o r K t 0 g i I q u r p t B _ q n P w 4 5 Y 3 2 T n 8 0 v J q o q P v w h 8 C y 4 7 v B l l 1 3 C x o z n E u 9 x d q 7 y w B 7 l v 7 B i 4 n R x m q 9 i B 6 h - 2 B i 0 z q C m _ h 9 D 0 u o L y p 3 u J - s s i B k 8 5 G 2 j w g B 1 y _ 9 I n v n g B h 1 0 3 M 0 p - n r B _ 9 o 7 K u 9 9 7 H 3 o k j J v 3 6 t C s 7 s g D 5 z q 8 C - u h p C t k q L 7 i s v C u g u n E 8 y 9 l C i n - i B 1 o k E t s j h R _ l s g M 0 r i g F 0 w p q H _ _ l q F m q 7 1 D v j s 8 G 1 q 0 s t E _ j 5 C z 8 g t d 8 7 m k E j _ - m J _ 0 k C _ o 9 4 H v i h Z _ 1 6 q B 9 i k Y g 4 y c q u r B l g l s B 3 h x L t 2 g 3 C l v k s L 1 q o z B 9 t 2 U q 0 4 L x o g _ B m 1 n X j 6 l q C h m g Z o 5 w p C 4 r h j B 6 3 v _ B 5 4 y y B 6 k w w B o 7 m h B 9 m 4 1 B 8 8 n P 6 x 2 z Q q p z 2 B y z z 5 D n r r g B g 7 u l B 6 m 2 n C r 5 0 z O 9 s s i G h 2 7 o q B 1 j m 8 M x k t p Q z - x 0 k B u q 0 i G h - 3 n H g u 9 k S x 6 5 Z x v l 7 J p 5 p j U - 7 3 t n B 1 y k l W n 9 y y D z m t h B 9 7 i I 2 3 6 r B p j s h G p 1 w g C i s - x C 2 0 t u D s o 7 g B - 4 r i K w 5 0 2 V y v s y L 5 - h x G y u n l F 9 q 4 g E 0 0 v r I p 7 4 H 3 s 9 f 8 - z 3 D k l o s B y 7 w Y t p h I r 2 - U 8 t v s B l u j x C j 7 9 1 F j l x f - j 8 q E p s z x E u h j w Q 7 _ 2 l C q y 8 - I t l 6 p J - o 0 o C y - n q Z 0 i y u D p r i z B y 8 _ H s m j i B v o 6 G g - u H k 1 m q O v 0 o t F z 6 m u E t w p 7 x B i y _ 1 L g m _ 7 M o y n 4 E n 5 5 6 m B h s - g D z v x 5 J 8 r w u 2 B x u o 9 C j z 9 r E w p v z D o u 8 j I w 7 1 i K 0 g p l Y 6 8 y _ G u k q r 1 C k l 2 v N 1 l 9 s V x 2 r l T p k o x E 5 r v e 8 w v 6 W - 4 r z g C v 6 j i E 7 l n k q B 4 w i p T v i _ r U r z u k j B 0 k u v Q i 5 s x y D z 7 v j n F w z q z j C 2 k w s Q u 9 m 2 G 7 q 6 1 K 7 u 1 h U i h n u L y 8 w y H y x w 4 c q 0 n m B 4 y 5 9 d u q w 7 B 7 0 h p B g p x k C h - - n G n j 4 s J - 4 o 6 P 8 j l 4 R 1 r g 3 I v w 9 v B 5 9 w 3 Q h h j v R 7 6 o i t D n q - s 4 B y 8 v g B 2 x 7 t C w i 5 6 C x n w y F z u q y I 6 6 v b 0 h t S o 8 h 0 H _ 5 u g Q 4 0 j 9 C w 1 k 9 J r 9 l o H 0 8 5 6 N k 1 4 j B 1 r 5 0 B 7 i g i C h x z q I j 7 m z G 1 n _ 0 J t 7 5 8 D k 2 z 6 R 2 s 8 4 R j _ s 5 M x g g l g B 4 m h 5 U o 1 3 r G g m s 3 E 5 m _ 8 C u x 8 V t 5 i K 0 g 8 0 F m 9 x S 4 _ s j B w q g i E x 9 6 l H 1 7 l w B i 4 z 6 E s g 1 z K w 5 - l G 5 8 x 7 b p h k 6 B t 6 - 3 D o 3 m g J 3 l t n J y 1 2 Z u 9 8 3 R n j i 7 B _ r 5 y P z 2 1 8 I v 3 7 X l h u w k B k 8 9 p W u 4 3 j b v - 0 y z C 9 8 w 0 4 I i 5 8 h p C q 3 j 0 0 C z 9 4 4 T i 4 z n X q 3 _ w G - j n q O x u 3 i g B g 5 q s Q v y g z k B 2 y 2 8 P j s t n B z q _ 1 H 9 - g O h g h h M q k t Y 5 1 i p D _ 8 s k B u 2 i 0 K n 2 x r D - o 3 h F 1 _ 0 _ F u v g 9 C x x h l C 0 4 6 _ G _ i 5 7 N n l 3 w B t h t v B k i w S 0 9 y - B j k 9 Z u 6 h 2 E z 8 x L i 5 1 t D 8 o r s E m r i - E u z h o C 6 i s 7 8 B x n - 7 C r 2 4 3 C p 6 1 4 B t t v x D 0 _ y z T z 7 6 5 J n r 2 e p o 4 g J 5 i k 3 K 2 w 9 x y D j n m g t B 9 h _ k q B 8 5 h u n C - 5 r r E l x u 9 P s 7 y 8 X w 4 m u h B 6 h h 8 R u 5 n q z C r g o x X - 6 n a g h 7 r C y q 2 i r B 8 p m t B m 6 x i D 8 z 9 i B _ v l 7 E q g 7 o D 8 5 y 0 F q v q - R 4 7 5 8 I g n 6 9 T k t _ n L o 4 m t B o _ _ w O m r m p f 2 l 7 x M m t h 7 E w 9 h o I s w q 4 E q _ q w R w w _ 0 C y x x j G i 6 w i L 6 i y l I o k m 8 U 6 j n O 8 h j s o C _ 7 1 6 J - r 3 w V h 5 5 k E 4 5 1 x X 1 y g z C 8 q w 0 G h h m V l u t 6 F 4 w m 6 V j - g 5 X u 1 3 6 n B _ 5 u 6 L k 0 l o b t 3 m 2 5 D 7 2 y o o D r l 5 n E n y y 2 P l 4 9 t Q 3 y 2 z W u p t w Q j r 9 _ m B 5 4 5 0 B i n 4 s G t s p 3 U 3 k k x O 3 p t 4 E 3 1 m j 9 B 6 k u y f o i 2 y D s l 5 j O s u l y 8 E o w 8 6 Z t p k h Y i x 6 l K t - 1 v P 0 x 1 g j B q s p n T 2 x g v d w m l l s F q 8 x y 0 B 1 1 l y 0 B h 8 1 5 N 8 t 7 9 Q 2 v o j b - p o y J t h v i D y z t 6 n B 6 q o u F h 5 x j G 0 h i x O x 9 r 4 r B 3 _ _ _ a j y 5 5 K k n 6 9 Q o j r z - C g p 2 g d _ 1 h 7 u C i 4 1 1 S g _ 4 9 l B i m 0 m S j i 7 2 E z 2 n x H y v 9 3 R k 3 1 j M 5 n s 5 C 6 w t 9 S g 0 h u Y x m 3 5 N r o 1 s R 4 5 7 9 u B 6 t k 6 x B y _ i q Y z x 8 i N z 9 h u f g 0 j 6 P 6 p _ r g C 0 u p q j G w x o q h B 6 h 9 2 K i q 9 6 g C m q i 0 h B s u j g i B 8 j m 7 J j y - _ c i k m z a p 9 n j 4 E t - o z a 0 6 g - c 9 o q 4 2 B v z h n D l 9 g 4 t D p v x q N z r v l W 6 k v - h B x r o v s C 1 n s x O s 0 3 _ c w - t i G h 2 i u f 5 1 v l W 7 7 3 2 I 3 1 t z M 0 2 n 7 J y o 6 k S k 0 w p Q 4 l v j U g g 9 l W 8 2 n z a 3 0 q q Y u i g h F 6 - i p Q x 6 r 7 J x g j q L 4 w t v I z 3 h u f s u 4 i G n _ 9 p L n m r 7 J z z w t f l 6 q i G g h z e q t x x e 6 j _ m D s m 4 7 J l g k - c t 6 t n H n 4 z 7 J 5 8 7 m D v 7 o l S 4 x v 5 J - 2 n 3 B t 4 l z C 1 o r _ c 1 i 0 z a v 8 l y D o j 3 w P p l 0 n H p 5 p j U i t - q R g 3 y q C 4 y s j v B 6 4 9 _ 8 C u q 4 _ h B o 8 t - h B 7 1 u 7 J h x k t n B g w 0 k F 7 u _ p E x w u 6 L j r 7 g V 7 5 3 6 W r s _ y j B _ h w 3 h C u k q r - C y n s - R 3 q 4 s J n w s t c k 8 m o b x 4 t l 0 B 9 k r 1 e 2 8 k z U 3 2 8 5 p B t 9 2 c i 9 _ x B 6 p r 1 H _ 0 h g Q g 4 3 _ h C o l v 3 4 C 8 r 1 v Q m 3 7 l K p 1 w 9 T 1 _ o i B n 7 n 4 a 9 9 7 o r B _ 9 - 2 X z t 4 s g B 0 1 v 2 M 8 u s s F 1 p 0 l K 4 6 k 3 Y g n w l R l t g _ - B 5 - h V h 9 j 2 p S _ _ o z Q x k o i G h 1 o k L 3 _ n 0 D n _ 0 3 D p t j d j y 2 2 D i 2 w c l 0 1 h R s 2 5 p C 2 k x 5 C v v q w D r 4 o r E r r 1 h B 7 q h 9 B 3 u 3 l G g q 7 4 F 1 5 l u B p 7 n V 3 7 q y I 5 n q - b x 1 l r C h 1 o X l x j m D r 7 5 I 9 h j x K m q h 3 B p 1 r w B g 9 z 8 N u 7 z z P y x m d q 1 5 D m k u g C q h o 8 C 2 j 9 y M 6 t y m S i w 3 w G r o 7 o C j h 9 S m k h d s i n v B k 6 l 5 2 B 6 - w q I y 0 g d 8 v q p Z y n 3 i E o o h 1 H 3 j - g D r 6 9 c 9 6 7 F h 5 y p t D 4 l 3 o j B r - s w F v p 7 1 g B 4 u - z I - i m _ I t _ j t Z 7 h o 6 P _ 0 0 1 m B y - - X 9 j 0 8 K w 7 t h E o x 4 3 N s l 5 - v B 8 u g g B v x x p J i v 5 3 m B 2 l 6 q D r v w 1 J g k x r L y 2 j o H x v 5 j z B k t 2 g B h g 2 7 M w 6 o 4 Q q k l r H y 1 4 o F n 7 8 4 5 B k 1 _ g t D g u y g J h u z 7 J w 0 g H n 8 x _ P o i n 8 C g 0 g o E k r u 2 f p n _ v - B u g _ m S u y v w R 1 o s - i C - z r r 1 D s z 3 g m C x u u n K w j x 1 E 1 p 9 w G w u w m C o t s o E 4 p i x O m 5 q t Z w 5 y 3 I 7 x g i g B j 4 9 v M u g j 6 G m g w w R u 8 t r K r h - j c p 2 7 9 0 D _ _ 1 j b y q _ 9 P r n - r g B u n y 9 H s w g Q _ t g 3 K w k n 2 L 7 o v v C r 1 v T k 2 5 _ F x q v z C z s _ v r C 4 q z p N w i 8 3 O q y _ 0 T o q 7 2 c k 0 v 9 J u _ 5 t 3 C 7 j r q D 3 z u - 1 B s t 6 w U o t u p N 8 l j h H - - p 5 a p 5 4 n 4 C h l t - I _ - s n B 4 x w 2 i B 5 x k z M r p r o l B h r p r K g y z 6 O t q 1 h K t s h S 5 n 0 1 F 3 9 1 w T i 7 x 4 d o w y x b i k o t T q x u u r B w - 5 J y q 5 4 k B 2 1 x 0 C z r v _ R u _ n u L 6 9 j 8 o B z 3 x x Z q k o u m B 7 7 3 g V s 1 6 4 U g r p u K z y u 9 L 7 x 0 z B j i 1 z B v j t 4 E 7 g q v C s q _ v N r q 2 3 G w 8 4 l H 5 8 v v h B 0 m 5 y N n n z - D w g v l C r m 2 M 0 w z t E - j - r G 1 m q y B g 0 j n N 7 2 i h M _ g i z K z s v y F 3 2 w 6 F w 1 3 n B z u 7 E r y 7 8 B x w p 3 D 4 2 4 i B w j 3 C i v v i B q q - E - t z 3 E h 1 x K 8 m i X 9 w p j C v 8 7 y D 2 2 0 0 O x 2 r K h 9 r x C h p 3 v I 8 u n o N 2 p p _ s B j n g o I v t 5 j g C 7 2 x 4 I p g 2 n p B j _ l y W q 8 k 2 b 7 j h 9 F i x 4 s M 0 6 q 9 L n q h t E h j v g M 7 s s w U w s 9 w H v 2 r p E k 0 k s 7 B o g m 0 D t 7 i z M s g g r a i 3 x s B t w 2 k J 7 9 6 s J g x s m 3 B 5 k y 7 c 7 u _ l S h q o 6 K g l 7 n D 6 l r n f k x o p m B 2 i p _ - B 1 9 y 5 N p m i h r B l 1 7 0 I 1 6 g k i B j h z h t B m n 6 j v B x _ 6 v m C u k _ o G 3 8 o y d o p y q H r h r y I j l _ i K t m 6 - M k k 4 g H 7 t 9 0 V n 3 r h Z m 6 4 1 U l v r 2 U 8 2 n k K x v 7 x o B u 8 _ p D v y 9 r E _ v - t i B t 4 5 r b 5 r s x o B t w x 1 l B _ u i 2 U 0 s i 3 l B w v 2 m 7 C m n 5 5 d q v i n N p w 3 4 Q o i 2 7 B z l y x u B _ 5 6 i s I n - t 1 E 2 _ 6 _ 9 B h x 8 0 E g w n L 8 m x t E s i s 2 E v i h 9 B 7 1 j x J g r p 0 D _ m 6 I m x 7 t E - 9 p 2 E 1 2 h p C z 5 6 k E _ 2 6 N y 7 6 n S s k l f s o 5 s B w i 0 k D x i l 0 M 8 9 v 2 d k 4 o 2 C t 7 l 9 F s 9 q 9 G l l i f _ t o - T 0 s k s W z - 6 i C 0 2 4 9 Y 9 w j b w v h b s u 9 T 5 4 o p C 9 g 9 m K y q 1 4 C 5 w 6 i C 1 4 2 k D s w k 0 D y 0 u v C 3 1 2 k D 5 m h o B s 6 1 s B m i i f 3 6 j f 8 w n 9 F k r w 2 E n s 8 Q - j w Q 4 - _ P 3 h s w T 8 _ s X u - n r J y _ n l I 8 - n - E t k 1 s D w 3 4 w O g 1 u 9 C 1 h h z F g z 5 n B k q 5 i C 6 u j f q 6 s 3 B 2 2 n 3 B g z y 8 D z r u X n t m b m t i b 6 m z 9 C - v p 2 C _ v 0 n L w z r 2 E z 8 2 3 D o p m 6 C 5 v 9 n B l k 7 8 B y 2 q 2 C 3 s g f 0 - q i N x l p 9 C 3 1 2 k D o p 8 i C j 9 - n B 3 w h p C 0 1 3 Q j 1 g j C s 6 9 8 B j h 8 y F u 4 u s D p v r X v u 3 3 I s - w 9 C 2 2 n 3 B 0 v s j B 9 y - x G 3 5 t X 0 z 6 n B g w w v C v 2 p j B 6 g 3 Q 6 4 v - H z t 4 s B o k q 8 D s h 1 - E 8 _ s X q t 5 N r w 2 6 B l 1 7 0 c l p v 7 E p _ 4 c u 8 u w B 4 4 y 4 D 8 q 5 g Y 8 z y 1 B z - i 1 m B p i w i D z - 9 R x 3 3 _ F w x n l B h z q N k z u P y 8 q T - i 6 X x q l G w u w a g 1 9 7 I s 3 8 V i m j 1 D u 9 o O l p w Z p y y M k i r 3 B i u 1 u E n x u q B 8 0 l a 9 4 4 U 0 3 4 x B - 1 z 3 D u 3 t p Q & l t ; / r i n g & g t ; & l t ; / r p o l y g o n s & g t ; & l t ; / r l i s t & g t ; & l t ; b b o x & g t ; M U L T I P O I N T   ( ( 7 4 . 6 3 8 1 0 1 9   2 4 . 1 4 3 5 1 5 9 ) ,   ( 8 7 . 2 2 1 8 9 8 6   3 1 . 0 3 6 4 8 4 3 ) ) & l t ; / b b o x & g t ; & l t ; / r e n t r y v a l u e & g t ; & l t ; / r e n t r y & g t ; & l t ; r e n t r y & g t ; & l t ; r e n t r y k e y & g t ; & l t ; l a t & g t ; 1 1 . 8 9 2 1 6 2 3 2 & l t ; / l a t & g t ; & l t ; l o n & g t ; 7 9 . 7 6 8 2 7 2 4 & l t ; / l o n & g t ; & l t ; l o d & g t ; 1 & l t ; / l o d & g t ; & l t ; t y p e & g t ; A d m i n D i v i s i o n 1 & l t ; / t y p e & g t ; & l t ; l a n g & g t ; e n - U S & l t ; / l a n g & g t ; & l t ; u r & g t ; U S & l t ; / u r & g t ; & l t ; / r e n t r y k e y & g t ; & l t ; r e n t r y v a l u e & g t ; & l t ; r l i s t & g t ; & l t ; r p o l y g o n s & g t ; & l t ; i d & g t ; 7 4 6 6 3 7 8 4 6 0 7 3 9 4 0 3 7 8 3 & l t ; / i d & g t ; & l t ; r i n g & g t ; 5 p 9 y 0 u p u q E - 8 5 Y _ x u C s 8 w n B g g u 7 C l w v n B k q u x F g 9 7 L p n 3 c & l t ; / r i n g & g t ; & l t ; / r p o l y g o n s & g t ; & l t ; r p o l y g o n s & g t ; & l t ; i d & g t ; 7 4 6 6 3 7 8 4 6 0 7 3 9 4 0 3 7 8 4 & l t ; / i d & g t ; & l t ; r i n g & g t ; 2 j 1 7 k k 0 s q E 9 4 k u B g h s k B h j z H p k _ b w q 1 8 B & l t ; / r i n g & g t ; & l t ; / r p o l y g o n s & g t ; & l t ; r p o l y g o n s & g t ; & l t ; i d & g t ; 7 4 7 2 0 7 1 3 8 8 3 5 0 6 4 4 2 2 8 & l t ; / i d & g t ; & l t ; r i n g & g t ; j _ v j 6 t 4 n y F v - m k D w p 1 6 B 1 g 3 O 3 2 9 Y i 7 g M r l w u B x 8 2 k F y s p X 0 g j j G 0 2 y C - 3 o n D l l u 8 E 1 r 3 B o s - j C k p 0 5 D v 6 u X 1 u 1 Y i - X q h O 4 z g V i z i M 8 u F y t 7 M 5 j x C 3 u l 5 B - h B m y o V y 2 0 L 3 z - P q w t J h n 6 H i o j K 1 3 n s E & l t ; / r i n g & g t ; & l t ; / r p o l y g o n s & g t ; & l t ; r p o l y g o n s & g t ; & l t ; i d & g t ; 7 4 7 2 9 9 1 8 8 5 7 4 1 5 2 2 9 4 9 & l t ; / i d & g t ; & l t ; r i n g & g t ; 2 r m s 7 6 v q 4 E m y E z 4 j 9 G k v m 2 B - 1 k u P 4 u 5 - B o t - r B g z g U q 1 u 6 B - t z 5 C w p y 8 D s 7 o B 1 h p X 6 t 5 r I w - N 3 l - - G _ o g n C 4 _ 5 O 2 x q 0 D i w u b l 5 k C p 0 l F h h Z _ z 5 C h v J y x 7 0 B 8 2 j b - 4 n L h 3 4 G 2 o k b 6 3 v j B n j _ T t q t j B h t I w g r m B 2 m w j B j 8 z z B g 5 h H 5 0 8 7 J m h n v I n 4 g y G 8 y q I g 5 h m H g y h i D x o 8 J y k 8 l T s l l 6 C s 2 9 C x - f o - l D y v g B - j g B 2 y 5 B j h i E _ 7 t C x 8 y G 4 5 j H l 3 y G - g l H s k 5 B k w h E v u m D n v _ E m m 9 L 8 o 4 J _ P 1 q t C 5 1 u F 4 2 u C j q 0 G o g 2 O 5 s H 4 q d s 1 L 2 x 5 m B - x B Z v w h 5 K 1 g s H o 5 l 0 B 4 g 5 0 H 9 z 9 B t j t o J v y y s I 1 p k I i m x 0 G j 0 v D 2 h 6 n G s s 6 l D 5 8 q 0 D x n 3 V 4 r 1 3 G m - 8 I w 8 q 2 O 6 k 0 Q s 4 v V j y u B l 9 5 h R y h n 1 F 4 k 1 d 2 v z 8 N n j o h C w k r H n v w k S z h j G 4 n l E 0 s q l I u m m h B o 1 x B - g r l Z g r m 6 E l l p I l m n q C h u k D u r e m - w o D k t 3 k D y r 7 w B w 9 2 l E x 5 1 I 7 4 U 0 7 k g F r 7 x g C m t _ G 5 - _ 9 J v 8 6 w E t p x 4 B 8 8 k z B m i 1 x N i 6 6 B g 0 9 D g 1 o _ F 6 6 9 u B 8 h 6 q D w m i t D w z k w K 0 4 s l B u 9 _ L g n i o O 4 o B p 0 n 9 D p v 9 l J k _ r j I n 6 6 Z x k _ 9 E - y g k D 5 9 2 m M p t 4 Q u r 5 o E s r y u H 9 k N 7 v q _ I v 1 K 6 i i z C m 9 q o E w 6 i g D v 1 2 y K t w y S 0 8 s s F 5 u i s B 5 5 g o B 1 v k p G 8 2 p L n u k z B 0 6 z C 4 v n 1 F o 6 j g D 8 m 8 w B l s m - F i i j d 8 x z w B m j 1 g D 0 y - t C s 5 X q o t o B 2 q 1 v B J 4 6 1 Q k 5 r O s 2 h E 0 n w B o y h J o h _ G l 3 m F i 8 h J h t 4 H l g m D t w 1 X r k l F 3 s m D r _ 3 z G m l U 1 s 8 9 C p j _ i H w m _ j D l m s q M 1 8 2 E x u o T 7 l 4 n L & l t ; / r i n g & g t ; & l t ; / r p o l y g o n s & g t ; & l t ; r p o l y g o n s & g t ; & l t ; i d & g t ; 7 4 8 5 0 4 4 6 6 3 4 8 5 7 2 6 7 2 5 & l t ; / i d & g t ; & l t ; r i n g & g t ; 9 g o 1 q p t y 1 E j k 9 L 9 g 5 u 2 E 2 n g t J 2 - 4 q F k 1 u Z 7 0 z u L n v 4 C - g 5 w N n 8 g p G v x r 3 B o k - 5 I 3 x Z i i 2 x L w x 5 2 E z w g y I 8 4 6 r B g 4 k 8 E l n - 9 J p 8 q v B q o u K 0 y - 3 H 8 7 3 U x 2 v C z v _ n K l r m j C p 3 l n K 2 v z a h n t 5 M l 2 l L p j V i 2 Y 1 s 5 t F s 5 _ s C h 6 8 d o _ u u K v k 5 s N i 7 6 i B s q u u M r w n q B h w i l C g n 7 s F 4 o _ O & l t ; / r i n g & g t ; & l t ; / r p o l y g o n s & g t ; & l t ; / r l i s t & g t ; & l t ; b b o x & g t ; M U L T I P O I N T   ( ( 7 5 . 5 4 3 0 7 3 0 0 0 0 0 0 1   1 0 . 8 2 8 1 5 4 6 ) ,   ( 8 2 . 2 9 4 5 5   1 6 . 7 4 2 4 0 7 ) ) & l t ; / b b o x & g t ; & l t ; / r e n t r y v a l u e & g t ; & l t ; / r e n t r y & g t ; & l t ; r e n t r y & g t ; & l t ; r e n t r y k e y & g t ; & l t ; l a t & g t ; 2 6 . 0 6 1 8 8 2 0 2 & l t ; / l a t & g t ; & l t ; l o n & g t ; 9 4 . 4 6 8 1 7 7 8 & l t ; / l o n & g t ; & l t ; l o d & g t ; 1 & l t ; / l o d & g t ; & l t ; t y p e & g t ; A d m i n D i v i s i o n 1 & l t ; / t y p e & g t ; & l t ; l a n g & g t ; e n - U S & l t ; / l a n g & g t ; & l t ; u r & g t ; U S & l t ; / u r & g t ; & l t ; / r e n t r y k e y & g t ; & l t ; r e n t r y v a l u e & g t ; & l t ; r l i s t & g t ; & l t ; r p o l y g o n s & g t ; & l t ; i d & g t ; 7 8 0 5 8 3 3 8 6 8 9 2 9 8 8 6 7 2 1 & l t ; / i d & g t ; & l t ; r i n g & g t ; z 8 s 2 0 v y j m I n k v F n 6 y - C n 7 a g 7 i 9 B i i r m N 8 z n 2 C _ l v h B n t n U i l u 5 D x y q B m 0 m L o p k 6 D 5 k u - G r w k C n s 0 w C 8 t r 2 K y 2 3 8 F 3 v g r B x r j R 6 x i K 1 3 h H s l J r 9 4 E 3 r g R h p w P n 3 t h B 4 n 8 U j k l - B h - w K 7 h _ p D 6 0 2 v b u i 7 i C y k h C i y _ o G _ 5 u t C v r 5 m B w 2 3 r D s - n 5 B k 0 9 x I s h k - C v y 0 O s 7 9 M 3 w 7 K g g t L n l o I 8 - t L 0 6 w E j v s C m w L n k - I 0 5 2 C 5 5 w C k j x P i n v E m 1 G r r m c t v _ Q u - x B 6 n m 3 E 0 k _ r B 3 j _ U x h _ 8 F l 8 o L l o j R 7 m 5 L m 3 y 6 a 7 i 1 l G v k 9 E s o 2 6 B 3 w 6 x L h p Y l m z m C t w t m B l l y j B v j s H w 5 6 I o z s w B 2 r t L g 2 k W g 1 g D 2 j 8 F z 4 8 1 g B l u m 3 D m t 3 N 0 n g F x 1 7 D 0 n 1 Z x y t I 9 s h L o 9 w Q q h 4 H 6 4 9 d 5 w _ J t v 4 E m u 1 E y s 2 R i m 5 K 9 k n G k 2 0 P r n v C 2 u i C u u z c g 0 C 0 o z T t r l q F q n n o f 1 w 6 t C w z o 1 B j k 2 0 B 2 h r S 7 k 8 Z r 9 0 z I o i m o F v z - p G x 7 i U x 0 h B 6 - w L u 5 k 6 D 9 t p 3 L y p 8 o B p v x F i 3 k N 4 n t G t g m n B x h m B n p q M - v g 0 E n - v D n p q M 8 7 m C m g u O i x t c 3 l s D 0 2 z j E u 4 n 5 B _ V s 9 3 i B i q r C r o Q q 4 6 I x x q C v r s D t y r B 0 8 3 G o y i C h q u J 4 1 h l N 6 6 B o p q T 6 5 y D l q u E l 4 D y q m 4 q C 1 8 n f t 4 v z D 9 6 j F 1 3 1 D x 8 6 B n y j T q 9 g I 2 7 p B j s 2 _ C 5 g U k r m G u u 9 q B v p p B n y j T h g n D g u w N - z j H y 6 v B z 1 6 Q x k - b m y 9 s B g s s x U u i z 5 I 3 7 m E 6 3 z j B i 6 n C 4 q o I l o D i k o E x s x X 9 7 m B q _ 2 i B 4 g o C 3 n y 5 B m o g h S n m r R h 3 v b _ 5 y 7 B g s 4 l F x x y 8 C s 7 5 - B x i y X 2 w j v C k y M 1 r q c l 5 z l B y _ p p C y g - j G 3 7 - d x m k S l 5 8 5 I 2 9 z y T 3 m o R k 7 6 2 G 1 7 z K m 7 z - G 1 3 4 u D j m h y S 0 l _ z h B s s t p G t - j g O x 6 M h - k G 0 7 q E w u 0 P v p w r D z j 6 n P n u w 5 C t _ W t v v M 4 w B _ u r K o n O k w 3 C 2 7 r W j q C s 8 j H _ 7 x B 6 i k Q z _ x Z 5 p l J g j w M g - j C q - s C 7 8 r E 1 q v B 2 l v D o o z C 1 p M 3 o T r s E g r s I - 6 G m 3 M l g G n t h K 4 f 0 v b 3 q j 8 F l 5 m U x i E y n - N w 3 y T z 2 z F 3 u 1 B 7 2 f o _ o V k n S r 7 R w v R g u i D m r z E p i m B i n 7 C h r E 2 _ 0 C h 5 r B q m o Y - k p H 9 h n B g r 8 Y 9 w l E 5 7 p l C r 0 n 6 D p - k B t 1 E 4 x v C 3 z D g 0 8 B l g 2 H 0 z 0 C 1 8 j B 1 0 n C g 6 B s 0 h x B z 7 k B n v l E j _ O p i g M p 2 q N y v 0 L t p 9 N z 7 g K y 7 n B 8 8 8 F o q y I 3 s 5 T 0 U _ m V 1 v 5 V n 9 a k y 5 C o m H z q 8 I 7 q g C k 8 0 C i _ y T t 6 t B x 6 r L g r j I q 0 - B r l p 0 U 2 i r i C 8 y v 5 B x h B 2 s F n h n s C 0 8 u t E y g t H q _ 0 B s 1 w E 7 5 n J 7 s X y 3 0 B w 0 4 B j i a v l 8 I j g 9 E 2 x u u B o q z C 4 r v D y p J n w Y _ o o C 5 9 g H l j 9 M 3 k z B 4 0 m J z 4 z I u 5 o B 7 w V 3 t 8 C v n j D o k 2 R 7 p n u F o l 7 9 G v r 0 _ 0 B i o i E 1 l x 2 L 3 6 v b 9 6 n F n _ _ q h B 2 y 7 5 C v q 7 j B 4 6 7 8 H z h 3 5 P 1 w z t F i 9 1 h G n 3 8 5 c q w v 3 B n w q 1 D 2 g j Q r n r u K 9 i 9 G r 5 m j T - _ v z E 5 j t r D l q 3 p J 5 x j 5 D 2 2 y 2 B 7 4 l n G 4 6 v n H 5 r q h C 9 u n g K - 1 9 8 I 0 6 y X r z l m E t h h 6 C o 0 m m J i u z m S p t r 6 V 8 u s i L k g r 1 F t 3 8 J j 9 i 8 B 9 t u 5 B 7 u r l E u 5 i s F s 7 x p D 4 n t s I m r 6 3 H s _ s 3 E y k s o C - r m g F i o n 5 C h 6 3 v I 3 8 h z E 1 g - 2 E w o g Y 3 l j k D n r 4 i B 6 j l r C z 4 i z C l 0 k k C 6 p n 6 K r 3 s - C l 9 z v C p 9 i 6 F p r h G 0 h m 1 D t 1 1 g I p 1 x g I s p m Q 5 5 2 n B p i 8 1 K s x - m B q k 9 - K 8 p m u J 1 y m m H t p i p D 8 l 1 l B q l _ w B o o r h J y h h m H x 9 0 g M 6 y - 4 C t _ v 7 D q 1 h v N 4 w 9 5 M 9 5 4 p L y y 0 k J 5 3 6 j B 9 7 9 6 C 6 0 y X m _ g r B w t 6 q B x u 2 1 D w t 0 u I z 5 l 5 E 1 j l u E r k u 7 D - u 7 E x o 9 6 K _ h s n B r p x h D l 2 3 x F m _ j n C l r 5 x O m 2 2 4 C j u 5 k B 7 y 1 n I - r k 3 B m q 7 i F 7 2 i 0 K l v g 1 E y q h x E - l j l X g p p H l o 2 g F n 2 t Y z u w i M _ l z n B t 3 1 m F 5 _ l t K h 2 - i H v p u l S 5 o z t F z y j p F 5 2 1 3 C s w g Y w x v j L w 3 v q N y i 8 X 7 v x w G m k o h U y z 1 9 M q 9 5 r L 4 x v 7 L 3 - w 0 L t 1 5 8 q B l q N p r i 1 C s k p 6 D i i h O 1 l 2 l N 9 1 1 g D 2 n x X _ r v q K 0 n i g 6 G i q z G & l t ; / r i n g & g t ; & l t ; / r p o l y g o n s & g t ; & l t ; r p o l y g o n s & g t ; & l t ; i d & g t ; 8 4 8 9 9 2 4 3 7 9 8 6 8 6 5 9 7 1 3 & l t ; / i d & g t ; & l t ; r i n g & g t ; k k t 7 o 3 s z g I 7 v q 3 M t 1 D 6 u 3 h o B n i w 7 m D j s v s N q 3 n n D u _ 0 x D p 1 w w B y 2 1 u D 1 w k z D w v 8 m E 1 8 k g C o 0 2 R s 0 v 2 B l j 8 c 3 5 j k B l 3 y q D 6 1 l w z B 3 p _ m I q m 2 J w o h g B h 4 i g Y q m 3 4 K j 7 3 q O i o g 5 P v n r l M s 9 2 l B z o x N n l s m B n j o l I p 6 1 n B n 5 9 y K 1 4 4 B 5 8 s K l l - F r q h U 5 _ x o B r 4 9 5 H s x v m C v 1 s 5 B h y 5 T r r h h B x l 1 J 0 p z r K 6 u g 8 j D w y u _ T n 4 j m 0 C h - s t h B 0 y w 7 _ B k n i u B s 7 z q n D t o g 7 U z j h 1 K n _ 6 j l C l 5 6 k I n z h _ u C l x l t Q r q 2 0 s D o 8 j k e 8 g v t q C - m o j F - 1 h q i D j 8 x B m v t s D 5 z 1 n U 3 7 h 8 Y s 2 g J s l t z F - 2 8 R 3 8 o Z m m 6 k B y 3 6 D m p v K 1 l x t I q 6 s s F 4 1 2 C i m n L 7 5 y t K h 0 u n C p x t L i - u g B 9 q z j C p o 0 t B - h 8 T - l 9 6 B 4 2 u g C m m v U z v 4 K g z t H 3 - u z C 7 w j y C 1 h m K s z 4 v K _ r o L _ j 7 P n k z 1 I v s g F 9 u w u L p q u d n _ w g C z s - j U 3 u i t S 8 x y 4 G m s w r I p m 3 V o y j k B 1 0 y g B 5 5 o z B 7 h k j R p z 6 g D p u g m N i _ i O s 1 u 6 D 9 _ m 1 C x 0 N p m s 9 q B z 0 6 0 L w p 5 7 L y u j s L i 5 - 9 M u 5 0 h U - 2 4 w G 6 w _ X g i 6 q N o - 4 j L 8 _ i Y 1 s 6 3 C 3 i q p F 1 7 5 t F r r 6 l S l n n j H 9 i v t K h m 8 m F 2 q 2 n B n p 6 i M r l w Y h z 8 g F o 0 q H z 5 w l X q r n x E x y m 1 E - 9 r 0 K u 2 h j F 7 i o 3 B 3 2 9 n I n v 8 k B _ s 7 4 C x k k y O m l o n C x r _ x F s p x h D - h s n B y o 9 6 K g v 7 E s k u 7 D 2 j l u E 0 5 l 5 E 4 0 8 u I l 8 7 1 D o 2 9 q B m n k r B y i 1 X x 0 i 7 C 6 3 6 j B q k 9 k J p q i q L 4 0 n 6 M y h s v N p w 1 7 D 6 p k 5 C t 3 _ g M q 0 o m H w 4 z h J q 1 h x B k o 4 l B u p i p D 2 y m m H 9 p m u J r k 9 - K t x - m B l q l 2 K 1 _ 5 n B t p m Q q 1 x g I 5 1 9 g I 8 u r 1 D 1 y i G q 9 i 6 F m 9 z v C s 3 s - C y z w 6 K p 4 o k C v q n z C y u p r C z p 7 i B 7 l o k D x o g Y p l l 3 E 4 8 h z E i 6 3 v I j o n 5 C g s m g F z k s o C t _ s 3 E n r 6 3 H 5 n t s I t 7 x p D v 5 i s F 8 u r l E _ t u 5 B k 9 i 8 B 5 p _ J 0 3 x 1 F k 8 1 i L l 0 4 6 V q w - m S 4 m v m J p 5 l 6 C 3 s r m E s o 1 X j k m 9 I p t w g K l t u h C o u 3 n H 3 6 s n G _ s 2 2 B 9 h p 5 D p _ - p J 1 p y r D r h 2 z E - k z j T h t _ G - r 0 u K _ g l Q z 9 v 1 D y n z 3 B j 9 r 6 c 6 7 8 h G x j 6 t F v p i 6 P o 5 j 9 H r q _ j B u q g 6 C 1 o y 4 E 7 q l - c z p w 1 O y u y u n C 3 7 s i F p y w k X y 9 y z 6 B 6 7 r p O k 9 1 4 s F 7 k s k H l p 1 q V 0 _ h n w C i s s z S 7 i _ x j D q p x 6 m C t 4 3 p p E m 7 2 k L i 2 q I m 4 h m v N n 7 j 8 C v 2 z S 5 0 w - c z 7 9 s z D z z 3 j D n s t 0 o G m i 2 k B v k 0 - u F o u s 4 H o k u - B y 8 6 t 2 M 3 w 2 k E 2 q 1 y J 2 9 7 r m B 5 4 v _ 1 B 5 k 7 i C z t 5 _ 2 E 4 v _ 1 J - m w j 2 D l k y w _ B 2 l 0 g x B 5 j 1 2 W r 9 q t D u t 8 v u E 3 l n y w B r q i 9 n B 0 g - 1 4 B g y p l N 8 r - s m B 5 x i E k _ p r 4 D 4 6 2 2 E u h s t O v h x 2 U 6 0 s z V r 4 6 m k D p n j o G 5 x y 0 B i 9 k x G 3 - v 2 M 8 g x 5 Q x - 7 1 F l 9 3 s E r j 4 1 R 7 l v D t s 0 t - B 9 2 r 6 a q h r n c 6 i y z Q m 6 4 p C k 8 _ s k D 4 - z p D 3 x l w z B _ j o 9 B o k p _ b 3 v 6 q w D g w z r P 8 k r 8 G _ 1 z u S r k 6 k G y 4 s i i B i 1 r q i B s 6 m o F 3 u p - M w 8 l s W 7 v v 0 X 0 q i 7 S - 1 u 8 Y 1 9 p y s B 9 _ 2 q N v y j j 9 C 4 s z 5 s C t j _ 9 R s 8 8 _ n B r 3 t 2 R k t q D q p n q Q 5 i p 4 B 6 x 1 C z j j w E 0 s y p C t 2 n H s 5 8 0 F j 7 t U t v L 6 z 3 q E g _ 0 M 7 8 9 p M 4 i h 0 B 2 t - _ C y i 3 h B k r i _ C 0 7 u m B o 8 1 r C 0 q 8 0 D m o p w B w x n z C v 3 1 2 B g j 9 y C h n p q B 9 i 9 z C 8 9 y 2 P _ 0 q w N 8 9 7 8 C 5 1 o G 3 x 9 x B p u 3 i J i 0 g b y 5 v g C o r l I k v 8 - D r v q _ B h t 7 0 B 5 u y J n i i O m 1 o N m t a u v k Y o _ 3 n B g - u C j 7 9 0 E u q g m B p 1 x 6 C j p t - I t p t h B m m 7 k B _ h l E t 6 x 6 H l o _ m C i i 3 J _ 8 - R o k u k C r s r M - z y k E u 7 9 S t y r W o i 3 T q v i F 4 n h J h 1 s p D 0 g - g B j y p 3 B r h w P r 0 _ U - z 7 4 b z 1 _ C 5 4 w h I s u z v B h 2 4 m G q n m - D x w o t V 1 8 0 y D j 1 q y f 9 o 1 g 6 C 1 x 5 o m C w r v d 7 j G w 6 8 r i C l 9 i 7 g B & l t ; / r i n g & g t ; & l t ; / r p o l y g o n s & g t ; & l t ; / r l i s t & g t ; & l t ; b b o x & g t ; M U L T I P O I N T   ( ( 9 3 . 3 3 2 4 6 4   2 5 . 1 9 0 6 9 1 ) ,   ( 9 5 . 2 2 6 1 0 7   2 6 . 9 2 5 5 1 1 ) ) & l t ; / b b o x & g t ; & l t ; / r e n t r y v a l u e & g t ; & l t ; / r e n t r y & g t ; & l t ; r e n t r y & g t ; & l t ; r e n t r y k e y & g t ; & l t ; l a t & g t ; 3 0 . 1 3 2 0 2 6 6 7 & l t ; / l a t & g t ; & l t ; l o n & g t ; 7 9 . 2 0 5 3 2 9 9 & l t ; / l o n & g t ; & l t ; l o d & g t ; 1 & l t ; / l o d & g t ; & l t ; t y p e & g t ; A d m i n D i v i s i o n 1 & l t ; / t y p e & g t ; & l t ; l a n g & g t ; e n - U S & l t ; / l a n g & g t ; & l t ; u r & g t ; U S & l t ; / u r & g t ; & l t ; / r e n t r y k e y & g t ; & l t ; r e n t r y v a l u e & g t ; & l t ; r l i s t & g t ; & l t ; r p o l y g o n s & g t ; & l t ; i d & g t ; 7 4 1 3 3 0 1 1 9 1 4 2 7 2 2 7 7 5 4 & l t ; / i d & g t ; & l t ; r i n g & g t ; 9 r s g y 4 x y 8 G m B 7 S z X 3 X q a - X q R w N s Q i B s n O - l N & l t ; / r i n g & g t ; & l t ; / r p o l y g o n s & g t ; & l t ; r p o l y g o n s & g t ; & l t ; i d & g t ; 7 4 1 3 3 0 1 1 5 7 0 6 7 4 8 9 4 0 5 & l t ; / i d & g t ; & l t ; r i n g & g t ; h _ y p r 5 3 6 2 G g j 5 m l G 7 w 5 p B 3 g k i v B 9 i s p B _ 4 0 p B 2 2 i w F p 0 8 E i _ w E m n s x L _ 8 6 p C n 6 q Q k u 9 x C t - 7 k D 1 y 0 o B q p k 0 C g k z n x C r 0 k m Q x x - t M p t - o Q - y n 4 D y 0 t U n 2 n E 2 _ w r B v 6 1 C 9 7 5 0 J 9 s 3 i C k v 0 w B w p 8 u B j z p H h p U u z n D i o 1 j B 3 j n K 7 7 k 5 D _ k 6 _ G r o z O 4 r q G q z 5 m X x _ 4 F _ 5 6 6 C z 3 s v B y 3 t q O 3 6 v q I v g z f v u s 8 H r 4 o i H z 8 v u D i w 0 X 6 k v w I s 4 g w B 5 - z r D v 8 5 z I q v 8 3 J 9 7 z 8 I g m s 6 E 2 u 2 K i 9 q r N _ l 1 3 F 7 6 3 x D k i - 3 D 2 3 p s B l q 4 t H 8 7 x R y i 6 Q i 1 o q C x k o i C u v x w C 0 _ y O 6 u 8 h B y 9 z J 6 n n t C _ 3 0 h B 0 k w H 9 p r x E j 7 3 2 B z i m p E g r v y C k g x i B m u x j f 3 2 m z C 9 m i 9 D l 9 1 8 N n g r q B u p 4 f r o l v C y w k e 6 9 4 y B y 2 j i D - 7 u q F m 2 3 h E v z n N 9 v v 8 B s t j 8 K t 0 q e _ v s R 9 h z r C q 1 j - G 4 8 q l B m 4 i g D 7 r m 5 D 4 g 7 y B n 4 5 z B 4 i 2 p B j p v 0 B k t 6 R 6 x _ d - r m V 4 k z n C k s 4 Y 7 - o w B 7 k 1 m B _ j z W v m 6 m C y x 1 1 E r g o O n s _ h C k h y r F 2 l j K 1 r 6 U 3 w n q B l s 6 c k o x r B n n i 8 Y j j 7 p H 4 y r 8 E g 7 r Z - 1 i 2 D z 8 i y C l p z Q n 6 k x B k 0 7 z E 0 k t q D o m l l C x m 5 n B v t 2 W 0 g j h B q m 9 n B z 9 - M 7 q j t B j x z v I h 2 r a v 2 p y C r v n z K 5 7 h m B w g l j G m 8 q 4 m B j w x w I i 5 q i U n g p t C h 4 v 2 B v 3 4 Y n 4 s j G n n 7 5 B h m p S x - j 6 B v h h 7 B g 3 o c - w 8 y C v 8 4 p b y 9 5 i D z t s o B r 4 _ S 4 k 0 L 4 z 6 Z t 9 0 M z o i j B k 4 l H z y l L v v 7 K z 5 y Q h - u j C 5 4 u P 7 n k M - y p r D _ z w p D o t z B m z u R 3 r i G z 6 g r I r x 6 _ D t p v 1 O k m k j I r n s 8 D 5 5 h u G r 2 r U 5 2 - _ C y m t b x w h e r - i w C u w i 7 G g - m p M h k 7 i B 5 6 9 T h l - 0 B z m 9 5 g B z p h 0 C q 7 l y B h 7 2 o G - x 6 P h l 1 5 B k l v 2 K l l 2 _ I 5 8 4 U n h 8 d 0 m r 5 x C 1 4 i Q 2 o j K r k x 8 B p 8 m 4 D _ n 5 t q B 8 o 8 u F 1 t p 6 D k _ u r S g k l 6 H z j 5 9 C y j 0 3 F y 3 t 8 G g u j 1 B _ 1 r k C y l 2 p B 1 1 x 5 F - k w g D 3 z 6 o L i i l s B z 2 7 y E j j - 9 N o 8 g B 1 y 6 x B j h v q I _ k 9 _ F h v n 4 D 0 t q y H - - 6 8 C s y x q B m q 7 0 C w 3 x F _ r 7 z B 1 8 7 i C v y o z C h o - 4 D w w - q X 7 v 4 3 B m j r 1 C v 8 9 9 B j z 0 F w 4 0 3 B t v 2 m x B 8 r k J n u - I 1 3 5 D 7 l o i B 1 0 u s B 2 j _ v K l 1 5 l B s 1 5 K t 4 4 s G 6 w k z Q v 3 5 6 1 B u g h i U l o 6 g E h h 2 e k 1 h X 3 - 1 L 0 7 8 - I o 2 q - c q t u X z h 2 l L 5 n p m c y 6 2 s B u h - 3 E g j 0 4 G w l 6 2 K n 2 u w B m g h 3 C h 6 u g L n i o u T v 9 h o T x 8 v 5 C x 3 z 6 N i 6 w r E p 3 9 3 C n w - r B z 7 u 3 D h 3 j 6 L 9 3 z e o 5 h n G r 7 4 0 F 1 i p g H v 5 2 6 O 7 o 8 0 B o 0 s o H _ 1 2 o G _ 0 0 Y 5 m 7 V 9 p 2 n B i g v 1 C 3 v p M m h 1 i B p 9 8 D k p _ k F o o l z H l 6 8 9 B 4 y 4 j F 0 p 4 4 C g 2 l _ D y 9 0 5 D q y s R o i w l B k h u i E y y j s I _ 5 p 4 D j l u g D q 1 6 h D n v 8 0 B _ 3 3 6 C 4 - 2 3 B v 0 x n F r q 3 - H 3 q - U m t - 4 C 0 2 i l C q i t 7 G 7 - l 0 i B 8 7 y - D j s n h J 4 w j o E 4 k - i C 2 u u n B i 5 w N v z 2 J t _ m g B 6 k 0 G 0 1 p t C _ i w h D 8 8 3 C 7 i 7 _ R l k 2 x C g 0 9 q H p n l t C m x 4 u U s v y y G y r n _ K 3 8 z 7 B 2 y 7 w D k 7 w l O r q v m N 7 i 4 o B 9 h t 9 C o q i y S 6 1 n - B v j u p C n q z z E r 8 9 o D j o 6 n W 8 x n q K z q p t F _ i g T q 9 4 3 B g 5 p v a m x w o C p i h w C _ k 6 4 C 3 z s j G l 1 2 6 C q - - o L - n w 8 B 9 1 3 i E q r 4 6 D 0 q z S 9 7 0 3 T s q v n S g h 9 t C v q p 5 B 0 h w g C 1 z r j B 7 m 8 5 C - - t i F h h n n B h q g O 1 j q N h 5 1 7 a _ k p j C 8 9 w R w m y o B k 4 9 y M m x m 0 I s x o s C 2 8 0 O 9 r 6 1 J u q 7 x C m 0 t e - 0 x o p D 4 n y b 9 v o 1 J i j w 3 F y _ i 9 G j k t k E y 3 h g 3 B 8 o l 7 I 4 1 7 s B 7 k k - E l t 9 O s p 8 X l q l t C 2 r 8 t Q z 3 w 0 M 9 3 5 k B x x 2 l C 5 2 l w B y u u n B 9 3 9 i C 9 s 2 h B y l s z E 3 o o x Y t p h 2 B n 5 6 w P v 6 6 m V 4 o - r w B 4 7 h k C s 4 k L q 9 _ 3 m B z 7 0 7 R x m t c z 9 k z I k n r v C 3 9 k u F y l 4 P s h _ N s 1 r z E r 5 6 0 B z g m q C 3 s v m J 7 j 2 _ E 8 m 9 y C r p 7 h F 1 4 z t p B 9 q k m B i 8 p w B y 3 _ n B n v 1 - C j h 5 9 B - g t 3 C 8 m _ n D 0 2 z U _ h - 0 B y l l s E g i p l G n 4 u l C 7 s l R 3 6 y n N j n 2 n H 8 y q j I u 0 u M 2 0 q t B q z z l C j 2 t 1 C 8 x n c l g 0 q C 6 w o n B u g q s B 9 _ i g B g v u j B _ z y k C 6 3 z 3 D g i 9 1 D t 2 z x C r r v z E k j 0 j F o r i j G s _ m j C 2 1 j 2 F 4 - 1 9 B 8 x N 3 p - a r _ 7 t B r t 3 p B 4 n 4 m S 4 s q l G 3 k m W w x t w C u u 9 n K 4 n n w Q n o h t B 8 i o C t w 1 l S l l 3 n E 7 y m k C 3 s n j O m x k O w x 7 g I y 0 3 7 B j m k p B 1 u _ m D s r w u E w 3 7 i B h 3 6 0 B _ 4 5 V 3 y o d - j t y B m k h i D p m m 2 I l p 9 h O - 0 2 _ D k 8 l _ G u p n u C 4 - 6 6 B p t u q F l - i u B j 8 k k B i _ _ 0 F q k _ m C 4 5 1 k F 9 t t I n z q V h m 8 h C 2 _ 9 p E y h 5 w Q n 1 3 j D s 7 8 3 F 0 6 p v M g s t g C l v h i B z h 2 x B g w o x C l h k g D 2 j _ 2 F 0 o 5 u B w n 2 k B n n 9 q B x z m o B 5 0 l U l s o F m 5 4 o C u i d k 6 k q C g - h c q k 4 f u 0 _ v G 9 t 8 t B i j k v F t 8 h 3 C - m g W u 5 h K z 0 k t F _ 9 x h B k g 7 v B u 3 h y B x v 1 w N 8 i l B 6 7 O z t a 3 u p a 8 m 1 j c 3 5 l h O 2 y U - 3 p Y 2 h l i D 3 - k j C u q 4 2 P 7 s o 0 C 2 9 q U w 7 0 q C z 4 z p F 1 o 9 O j u z u E - 1 x R 6 _ o - C n u k q B m z 7 6 B _ w q 9 C s m u w G 4 h g g D x g 1 j B w n 5 V i 4 v n D i l 1 i G 0 s x 9 P t u v 6 B i 9 0 o D t 0 h s E 0 k o G 1 u - l B g 7 i m C 5 w g R t 7 C 8 g m 1 D s 2 3 K 1 i y n C p 6 - T u 7 v u E j w _ a q 2 z O v r u 6 B y 3 v Y 8 3 y L w q n m B 8 0 p w B j 6 v f 1 m s Z v 7 v m B - 1 u u B k y 6 E 1 7 t H - q 0 r H j - z e g z w k B w s i 0 B k 5 _ 0 H 7 j s g F 6 v 2 W _ 7 r T 6 o g j C q v - p B l 1 1 h B r h g 2 B 9 q w H l 9 s 6 E l 4 3 s F 5 z s k C g q _ Y w 9 k B q m t 5 T z n 4 4 B l 7 1 s C 6 5 u j J y t 3 z J n r w J k t 6 S 6 7 t f z l r g D y n m o C 4 2 h W 8 v 2 b x m 7 g C h q z z I n 7 7 w B 2 p y v I _ m 8 l C 7 q t 8 B _ 0 2 p D 7 s u m C z o y h C l j _ b r 7 1 q B w w k w D - - l 5 G 6 o 4 y B 3 w 9 n B 2 q j m D t w j s B _ 0 h z G k 6 - L 5 0 9 g D l j l Q g w m 9 B m 3 n E h r x E - w 5 B x 9 l 6 B _ z h i D z m 7 3 B 5 y v r C o 1 w p V 5 o 0 1 D u t w x K x q r 8 B v _ 1 L 3 1 2 u D y o z l B v - g i B q w 5 v B p g 9 K 4 5 i z J v n h i B u 3 0 n B q 5 o l C 1 6 t c z j 2 q C - o 6 j B 2 j k h F l h l s B - _ - w B r 6 q B j l m 5 B 9 5 o V _ j l z B z h o G g 9 h t C 4 2 u l B 4 r m 1 B q j 0 Y 5 z m y D j k v 8 B y v s 9 C 6 n i U i 5 7 g B w - r e q z 3 k H o 3 s o G - g 5 4 H 3 8 w y I w m - S o y q h H g m i z G y m 6 5 G j - 5 O 1 0 7 x D 1 j r z D t 2 q N v j m J u y 8 S t s - f 3 q u S 0 y H k - 3 W 5 7 y 8 I h s t j B 1 v 4 J l l 4 g B m 2 p w C h 4 h Z v _ j 6 D _ q r 5 B q 9 r _ P v q 0 f 3 4 0 - D r h t r J m - 0 q D i w 1 m G m g r h F z r - s B n 9 5 X 4 o j 0 D 2 l v i B s t h i D 0 h 1 Y l p k h M p 9 6 h D y 7 t v F o 1 s _ C w s i 9 K 6 g l G 8 6 3 e w j i v N 9 8 m m P u 6 v i G 3 r v K r 1 - s B x z k 2 C k j 6 t E 9 6 u 8 D 8 9 6 U 2 0 n w B 9 z l P p s s P 3 n 6 s C 7 y r K 4 g x W q o w z F g n u m D 6 p m M p 2 x l B p g 1 o B m g q w B n s 3 4 E y z z G u 6 k o G z m o G g 6 k r D k 5 m I 6 p t k B l o 7 p B l i o Y 8 u 5 x E l i m n C s t n Q q r w h B z j h Z u 2 r c 9 2 h 8 B y z o q C 2 m - - B y v z m B 1 n v W v q i T g o r U 5 2 7 W u q z Z j k i c w 3 _ G 7 w y T r i 5 g B x s z D t t r B z 5 z s B r p o c 6 y n q B 7 x 4 S 7 s t F n j i K w r o O g 5 n J 9 z k Z - h 8 l D 1 1 k i D 7 h _ k D l v q X m t s h C y u 7 R g q i C 5 n q k B p - o t G 3 m u J 9 l n Q g k k i C l m i m G 8 h 4 3 C g m t q B j 5 g 4 L x j p b u j g d 6 r 3 x G _ 5 y Z z q 5 e 2 1 7 5 C m u 6 v G q o p - C - 9 l m C n o q l d 4 w s u E - y g o C k k 4 u O m u s g G g 0 m i C - q u r K 1 l 5 o I k t i W r 4 w w F 8 p y L 3 6 n g B p 7 o h B w y n 1 B - m w 3 d k s 9 N p - 0 v C g x s o B p 7 - t C z 4 0 j B _ 8 x Z 4 1 4 I l 8 r x B k m B v 6 l C l j 1 g B w j o u C z 5 u f 1 6 y E m i 5 B 4 3 X r y r J o 1 8 w E m 4 9 z B u n q d 1 o v H m g 8 n B 7 i g M 9 t 3 h D 0 n k l E r k x E 1 y m n C g 3 g w D 1 t o W 6 p 3 k B t 4 1 m B t r 1 r C x 1 1 V h u q z F m 0 w k Q t t g P h 5 4 K m h w a n n 9 t F u - 3 2 D 7 x 9 n K s w v 5 D v 3 6 u B 5 k p 0 O 7 v i g G 1 y s 9 6 B p - k 9 D t x 8 H u q y T j x y R _ x _ m D 2 8 t g D m t 4 o H h 8 t m B 3 u n h C u p 3 l M _ u z _ V h h u o D k z z J h 6 4 u B s l p N 3 k 0 n B 6 j u P o 9 7 I s - _ - F u w 6 W 6 z 5 x D 4 5 x J l k - x D g 1 g n E r x m w B h r r Z i 2 i f o 1 j K 7 v 9 m B - v 6 L 3 m 7 t G 8 k o v T s - x 8 C 4 s p 4 E m k v p I u w n 9 B z 0 5 w S 4 l _ 0 B r s u V n g i R s 2 3 h B s - m R t i o n C t 0 4 a z o j x B h p 5 t C n v k 9 B z 2 u 6 B 0 o s O k 5 l H y k 5 V p n 2 D 3 - o k W 0 2 4 x C i o k 5 F u g o 9 H - 4 m O 5 3 q w B 3 i v j D 1 n t c j k h Q r h 1 D r v u l F q z 0 c r i z 3 B y x 9 B w j R r _ s C m j _ u B v k 3 n H m g w w B v h g Q u r 3 8 B n 6 m Z 7 6 4 r I 0 w 2 w D 4 7 p U t v j h B 2 - i H 4 - r e _ 2 h F u 5 x H m q 5 r H p v x v F g p q P 4 r k X p _ 9 q C 0 o q q E v z - B 1 y P w h q K 6 u w b 2 5 P t h S 2 0 d p q W g j s G 6 v q F y v 4 L z k g Q _ w 7 1 B l x E p k H - q C 5 r t B 1 v x Q j 1 t D l u v W n i l W 4 y v D r l x g B w o n L o z x F 6 w w W w y k K l v u q B j y 3 L 6 - n q E r 6 j B 6 q r C k k 4 E k l q 0 F z q n c 4 8 z G s j 0 s B z 1 0 7 B o 4 r _ L _ - o X g 6 r f 1 x _ d k 6 x B l m _ a i i 1 S m x z H z 6 i l C w m l E o 4 r C 7 g h B 1 r c q 8 g a x n y k C t o s B t 4 g C 1 i y O w _ 2 K _ o - S 7 o p j C i p 5 p C 9 1 4 o C - 1 5 r M - 3 m S s 5 k u J 4 j o 0 S x q x O j 4 z x F 8 4 n z B j j 1 2 F i 8 t w B r - j x O w u r m F q y 2 j B p 1 _ 0 L 0 p 5 J 0 r z G k 1 7 T r 6 2 F h 4 h 0 B z k x J t j 0 m B 1 8 y P 3 4 p H 9 o v m F _ l - L h 5 q Q p 5 m c 4 v 6 h C 2 h r l B i y 2 U w j h y D 5 3 1 c s w h t J 0 o 2 J 2 j o d 2 0 - f m z s M q 8 i H o 0 g 6 E 8 0 _ s C 6 u z d m z n Z 5 m w c y 5 l q D j z j b v s y J 6 n i o F n 0 w 9 B h 8 8 B 0 7 5 1 B 3 z t k B x m 8 x B 0 k i q R i - t 4 C k 6 2 k B 6 u n g I 2 i y O x l n D q q 0 w H u r u u E u 2 v T r h 5 k B 0 h n P _ k 1 r B l l y z E m h m 2 D 6 t _ 8 F r r t m E z _ _ v M q 1 p Y q v - l B z n 0 E 6 s m R r s i a g m i 6 C n 4 l 2 D z 2 y X 6 q m Q h y g _ B 4 s q h N 1 g x j D l l y 3 D g s x 1 G r p o 3 B g j 5 D z p h q G l u 8 G q 3 0 8 H j 5 y L 6 _ o 5 B h 8 l q K w w r F w v 0 v E g y m O p 8 h _ C m j 5 - B o r 3 j M w l 0 0 D 7 r n 9 B p 4 r h v C 8 u q x H 1 g 8 x D n h m e j i t r T k l 4 t C 8 j m S 5 v z m C p w 4 n J r - 0 m C 4 y 6 4 E n 7 y a u w 3 R q 9 _ L 9 t w 7 B 9 0 l J n p n r B w 3 t Q 9 g 5 M p l m m J 2 i v u B q 3 j L s _ w S 5 4 3 z I h _ u C m 3 8 p B u z o C 6 i t t B 5 z h K k j 2 4 I h _ j 5 B p 0 o F 4 t r Z z n 2 9 t C i y 5 - Q q n 4 k D 6 n i h I n 4 n - R i l g 3 E 0 s l s K - 3 k o F v i 0 5 N h x 4 v H 8 o y v H 5 2 o W s o 1 y f 1 z l _ y B p 2 5 G v h - 5 p B - 9 n o R 0 r y s u C q 0 k n B g r i 3 L y s t 3 C o o v u W 2 6 5 v 7 B y 5 9 4 E 2 s p o C q n l 8 C 8 5 0 I j k n y E k k h V n 3 3 C h I k v i k B 5 k l Z w _ s 5 W g i 7 2 T 9 j z 0 C j 4 k i F o 7 g t J k m 1 h 6 B 7 0 v m I 1 s - 0 M l s 3 a s n h j F p 9 z U x 2 6 R h w - E p v _ m N l q w x B i 3 p 6 D 5 8 z b 6 m 5 6 B p z - V z l q 6 C 3 1 - e k h w k E o 8 - i D h 4 6 w C 7 y 3 L m 9 r G z 5 8 I 2 n 7 K g 2 - _ O k j k t B 2 t - I 6 w h t B o 2 g L j 4 2 8 C 8 9 n i C p n 7 n C 6 0 x K p j q b t _ t X t 0 y I p 3 5 H n 0 w H k p 4 c x 5 g Z 9 y k k C o v 6 w T v w 4 l E l q i Y u 4 8 H 5 - 5 B - 3 2 y C z n 9 b 7 w p e 3 g i H 3 j 2 7 B - o i 0 E 3 9 0 i C z _ i p B j l 0 h B 0 0 n 4 B _ z l M _ y g q D 5 8 x - B n k 1 u B z 4 i H z z z k B s w w O - o m B n p 3 B 5 8 h T w z h L u _ r J 5 s 9 B t h r L g z i s B - 0 q S o r h L _ q n Q g r 4 V _ v r O g _ r L 8 0 x k B g 6 l b p h l j B - s l H 7 t l g B 3 o 8 b 9 j v 3 B o t - L 9 8 n s J 0 v _ j L r p y m F w p 2 d - s s E v 3 z w M 7 v n T z k w Q r 7 w L 5 - k C w w l E z - 6 Y l g g R t _ m q F g y 2 3 F _ l l C r 9 q F x p r V y s u h B u h w 2 C h w 3 B m 0 w M _ - 1 N s 5 g V x 2 q K t 6 0 n B z l g v B 6 h g F s x j Y 8 z 8 T z 7 i i C 7 4 w R j m l C g 5 p d w w h Q 8 m k E 7 r h D j k 7 I - r l D 7 3 r l B q n r q B 6 5 1 H q t u G v x t G 6 4 t 3 B 3 u 0 7 B s 5 g H o _ y 7 C k 0 U 0 5 9 c l j v v B 2 p _ C 6 v 3 h B l h v Z j h 4 j B 5 - j t C 3 q 8 T o z 7 1 E v 9 o B 8 i _ E i h 9 C k 0 n J s 2 w k E 2 u - 8 D - y y i B z 2 t U 3 i o E 5 _ r x B y - 8 V u m - i C - _ 3 g C - z 2 C o k k S o t h 7 I y m p B j n n w O t 1 _ - G o z s z C i z 2 C 3 z - 9 H t k m t G t o x C q k 8 U v _ o L 5 h - r C y 0 0 I - 0 x E 0 r i _ B 1 j s q C p 3 o g C 9 g s V 8 k p E u z y I s n h W y o n P w q k g D n s o Q u 9 m 2 B 9 q I n u _ J 3 i 8 3 C u l l M n n 3 8 B y j x 9 E l 9 l y B p h j k B u 6 m 3 C 9 1 u t B 6 x y 7 E t w q Q o 4 _ U l h 5 M o t 2 O p r 9 t F - h i Y l 0 3 J z x - 2 B 6 6 1 u B s t r k B g 9 - y B 0 0 _ X z q 6 S o h 3 z D h 0 9 9 F o j _ X i s 1 h H o u i _ K n h w 9 H q x 2 g N s 5 p n B - 5 5 N u s x j F r o g 1 B 6 h g G s r m - C r t l g B l x v K j - t e t - 2 U 0 y y I m 9 9 J p - q G s h q Q q 0 _ B o o O 6 0 y L w 1 q 0 C x j s j C p 6 w s B l g 9 W h 1 9 R k p u D w m - F o o v R s z - R s 2 p 3 F r i 0 f 5 _ z H 8 6 r f j t 6 R o 2 k D m g i J r 8 7 K g g n M h z r I _ u 5 V o r l G p x y J o s 3 H x o k b 4 8 6 X 9 2 3 F z v 5 N 1 4 0 q C r 7 s t B 0 4 x o C j 8 n R 9 z 9 T v w x t B u o i k C w - 9 E j t _ N s t l y C g q - g D k w x u H m 6 q 8 T m o 0 d t _ r 8 B 4 9 k b s r G k q 5 g B u 6 0 i C 7 7 0 p v B s z u c 3 p z k E 8 s j h B n _ - D u v s E t 9 i F h 9 v Y n 9 w B 4 2 4 D k 8 p n E 0 q o _ E p r u w K - 7 s v B 6 1 3 F - 3 p Q w x j q B y 0 p B 2 - R - 4 5 D 1 p q q C 8 9 4 Q 6 6 6 C 4 r i z D t w s C h 7 q O x v u X y 3 m m B r z q r D 1 8 y D - l 1 5 B z s l 6 E 6 6 w B u m z D _ o 2 D 2 3 7 E v s 7 r F o i u E g m 8 N t r r f u j z o B 1 r x 4 H n - p C 9 k _ E o j u C k h q I 7 p i C z s 8 G s 0 8 C j 9 8 I 1 q g E 6 r v E 7 i t Q t v 1 K l - k Q 6 l 3 H 9 o y D s h 3 a 0 k i R h x 5 0 B 9 q p V y - o j F r k p R u - 2 _ H 8 z p a v _ x M g - 4 K y i q H k u 7 H s i s z D t v x M x l 5 8 D t r g o B p 2 s 3 H k 6 v w I 6 9 y K y m z n D g 6 q E z 2 r n D 3 y 2 u C h 7 5 q B 4 g k E z 4 w b i k 6 E 9 8 0 v B w o z D n - r z B z u 9 K l i z f 6 3 2 2 I 0 8 s X i o h k B 4 h y P 1 m w J g 7 7 - B n q u 5 C m u u Q u 5 g - G w r v c 8 2 s l D 5 m 7 c y o x L - x - O w x q L s w _ 5 B 0 3 m E 0 3 3 t D - w s 9 H y h z b 4 i n 7 B w 7 - m C _ 5 o 7 C g o r X 3 2 1 u C l t n 1 D m v r V k j r h D o l - Z 1 4 - - B x z 7 U 7 4 l m D 1 x - J _ m 1 H s x o 0 G r i 7 J v 6 u B k n r 9 B v j 6 s C n 2 r M 1 i 9 R s h j S n v z F o 6 - 1 B n r 4 m E 9 r _ K g m 4 s B 7 _ t u E w u 1 s C t 3 n v C j - 6 k G _ 3 i v B y q m o D 7 i _ V j j r d v 0 x W q - g h D w s x I 9 8 k S q 0 z i E 7 w 0 a 0 m 5 s D t _ 6 F m o j J r 5 u 8 B u n u L h 2 z 9 B g q 0 W w - 6 E h v r S m z v P s t s o B i s v G 3 u h U s - h r B m r - I i - 5 m C 9 4 h d _ o l E k t g j B 1 5 - a s w 8 e 4 9 9 o B 2 x 5 i B v n w k B 6 s r c 2 6 9 w C k 2 n P z x r S n m g 2 B w s 8 e 8 s m l B z 1 z l B x s q 7 I i v - b x o z B 6 9 p b o s _ F 9 5 Z 8 u g D 1 1 7 S z g y B t 8 t x B _ 5 5 O o 8 u V y q o c _ z z E p i i I 2 9 u O 2 m s I s - - D 7 v n E 0 x 0 C - u s n B p w _ M 9 j s E _ n I k q 2 B 7 7 c 1 _ h I - m p G - h 7 P j y s E g v y O n k q O 7 x n 8 B r 7 z E _ y i m B y l m G v z i P z y 5 N v y - Y n v w h B 3 q 1 B x 6 8 C u q 1 H j h - P v 6 o H t 5 2 J p v 4 E 5 0 z E h j z q C 0 v v C - 9 v O v g g E n 9 z O p v s H h r k Q q - q N u 8 z N q _ g V 1 u r H g 8 4 Q p m k L m p k b n z 5 C k z - r B - j i M q 5 2 G 6 v k J 3 4 k H p 2 0 x J q t h 7 B q h n T 6 s w h B 7 9 - V 4 4 2 Q 1 w z g C 3 - 2 K u k _ r L - 1 u q C y s r L 0 8 1 F 0 x x n B j 7 p J u o v B - j i F 5 8 5 m D t k 5 O 8 - j 4 F 5 t q l B 1 o 7 S s q r Z h 7 g v C _ x u O g 8 m S u 4 p W k 5 9 z E 3 w o 7 O r n v D o k p k B h 8 r J 6 - z g B i q j s D 0 4 z 5 D r g z h B u o j u B u g x 7 B p y r t B x 8 n - B - 5 _ J & l t ; / r i n g & g t ; & l t ; / r p o l y g o n s & g t ; & l t ; r p o l y g o n s & g t ; & l t ; i d & g t ; 7 4 1 3 3 0 1 1 5 7 0 6 7 4 8 9 4 0 6 & l t ; / i d & g t ; & l t ; r i n g & g t ; - 8 8 z j w 0 i h H x w u l B - 3 5 k D 8 g p 1 C r 8 9 o C k h 7 R 9 q g p C 2 5 j o D j n w - U q 9 2 x T 8 1 1 9 X y 8 v p O 6 6 o i K g t l k J o _ 7 z D _ i w j E q 4 _ j G u 3 3 j T - 5 2 g G g j h v C p y 3 _ H x 3 9 z F 0 5 - q D k 7 k i D m r 9 - P m m 7 9 J p x p x Y q 8 i 2 k B 4 k n m 0 C 9 4 - 5 C g y 1 6 E - z q 5 G z r j 0 i D p x k 9 B i l n v C _ 2 t n G p v 7 4 E 4 n k K o x 2 3 B 2 1 j 6 B 5 m s k C m 3 k k B z w 8 V g 6 o g D 3 - x o O - j l s H m r 6 V u q s 1 I - t p 5 E _ q 9 1 X 2 u u 7 K t 1 5 t C j q 9 o D 7 9 8 i C m q _ i C h 5 0 k F 4 l k k F l 5 3 r 5 D m q 8 z I 3 s n t C l q s N 7 t 0 - I j g - q C 6 i m b 5 2 v j B 1 j w a o v 5 P u t u S 4 3 k u B y k n k D 5 w - 1 C k o i C n 2 v z Q h 5 g L l 6 k 5 D 1 0 l k C 0 l o P u k 6 f 5 k 8 l h B p _ 2 q H k 7 l k J z z p t F o w x r _ B m p 0 P m u g u Z t h y - E g 4 - 6 I y 8 q g B 0 g r 5 d i 2 5 v O 0 3 r u D l j j z J j u i x L r 7 z s G q g o 3 G 4 9 2 v t C u y 8 4 J h y k x C k 5 u v b y p k 9 D u y w l I n 9 g U j t 5 j G 3 s s r B k g s Q n 4 u y E r h 6 v L 0 n y d q 2 k 8 D u 0 p g c z u 3 0 E p y l k C v m 5 X n 5 h 1 D k h 2 k B k r k v H 4 x 0 O 6 s l h K h x 4 l a p u t k E y t 5 F v 0 t 8 B j k 3 i B u m r o J z 0 8 J v x 3 u G 3 _ v - I w p y z O p r 8 u C p _ z v D p 4 - 7 E t 1 t 6 B - i z k I 8 g i k N 9 m n F 6 2 v q G p g n 2 B 4 l C x v j B s o r M s 8 i o H 7 x l w G p 3 m u N r v j j H - w j w C 1 2 t m B w p i M 4 t u - H 5 2 k _ D 5 9 1 I l o _ 7 D h 2 g 9 G - z z V 0 t j _ B 2 5 n 4 B j l i 9 B m o 3 j C t o l 1 F g w u 2 S z r o u G r 4 7 h C o t t i M q o 6 m E v s x X g s t h B 0 w 4 2 B h j n w E m - R o u v 3 C v l o M o 6 q 4 B 8 p 0 c v g k 0 B 6 p 5 3 B 0 v - o J 9 _ 6 8 B 1 g p o V 6 k - 6 E w 9 1 _ C j 0 4 l E 1 i v k q B h i q v B u 5 z z B w 3 k h C t w p O _ w q x B 2 i l q B j s _ 6 C 4 t 8 h C 3 v 1 R 2 o 1 B z 6 8 u B s v 5 z D 6 q q _ F 0 9 2 r C 4 u x x T q m 9 - G z r i _ H o 7 y l C _ _ u 1 B 9 i z 7 C z 5 _ n B n 2 3 Q 1 j 7 s B l k _ W t g 1 d w s i n B z 0 h l B - z t x C u u - h Q 0 x 7 3 E m h i 7 C t s - 5 E 6 1 g n G 0 i 3 8 B q m _ - F g w 0 4 B z n N 1 z g V 1 3 r v B g 3 0 O 7 x y 1 B 7 z g h L 5 t 3 x D t u k _ B _ p 3 4 Y w _ 2 9 P w r 8 i B z o t z D v 7 2 k C x t 0 - B i q v i D n o 4 _ D h v t 5 F u m x R n 2 8 B 2 s n j O 6 y m k C k l 3 n E s w 1 l S 7 i o C m o h t B 3 n n w Q t u 9 n K v x t w C 2 k m W 3 s q l G 3 n 4 m S q t 3 p B q _ 7 t B 2 p - a s 8 N w 9 5 9 B 2 t q 2 F 0 h r j C n r i j G 8 v 6 j F 3 t 1 z E h n 4 x C - h 9 1 D 5 3 z 3 D 9 z y k C - u u j B 8 _ i g B t g q s B 5 w o n B h 2 v q C 7 x n c i 2 t 1 C p z z l C 1 0 q t B t 0 u M 0 0 y j I 3 6 9 n H j k 9 n N n v n R m 4 u l C - h p l G i j r s E u 2 i 1 B 1 2 z U 9 m _ n D z 2 x 3 C k h 5 9 B o v 1 - C z 3 _ n B q r t w B 5 t n m B p - l u p B - 0 h i F 0 4 h z C 3 6 x 2 F g 3 0 j I _ 9 8 s C 3 t _ 0 B r 1 r z E r h _ N x l 4 P 2 9 k u F j n r v C y 9 k z I 9 7 v c n 6 g 8 R 6 w w 4 m B 8 t m L 3 7 h k C 3 o - r w B u 6 6 m V m 5 6 w P s p h 2 B 2 o o x Y x l s z E 8 s 2 h B 8 3 9 i C x u u n B w r h k B m 6 w 2 C h 5 8 k B v 5 6 0 M 2 6 n u Q 5 2 p t C 0 3 _ X h r - O 3 u q - E g h - s B 7 o l 7 I x 3 h g 3 B i k t k E y s q 9 G h j w 3 F 8 v o 1 J 3 n y b _ 0 x o p D l 0 t e t q 7 x C 8 r 6 1 J 1 8 0 O r x o s C m 7 u 0 I s 5 n z M w s 1 o B 7 9 w R 9 k p j C g 5 1 7 a 0 j q N g q g O 9 8 j n B j 0 n i F n v 3 5 C 0 z r j B z h w g C u q p 5 B - g 9 t C r q v n S 8 7 0 3 T z q z S p r 4 6 D h - x i E z r s 8 B p - - o L k 1 2 6 C 2 z s j G m u 1 4 C o i h w C l x w o C - 4 p v a p 9 4 3 B 9 i g T y q p t F 7 x n q K i o 6 n W q 8 9 o D m q z z E u j u p C 5 1 n - B n q i y S 8 h t 9 C 6 i 4 o B q q v m N j 7 w l O 1 y 7 w D r 4 3 7 B i 3 w _ K 0 3 5 y G 2 q l v U 9 z p t C - z 9 q H k k 2 x C 6 i 7 _ R 7 8 3 C 9 i w h D s i u t C i u 1 G p 5 p g B u z 2 J q _ u N 1 u u n B 4 n j j C w r p o E i s n h J 7 7 y - D 6 - l 0 i B p i t 7 G z 2 i l C m k k 5 C j 0 h V q q 3 - H u 0 x n F o 3 6 3 B u w 8 6 C m v 8 0 B p 1 6 h D i l u g D 9 5 p 4 D x y j s I j h u i E n i w l B p y s R x 9 0 5 D - 1 l _ D z p 4 4 C 3 y 4 j F k 6 8 9 B n o l z H j p _ k F o 9 8 D u - 3 i B 2 v p M i 0 z 1 C 5 u 5 n B 1 x 9 V u k 3 Y 2 4 9 o G o o 0 o H 6 o 8 0 B u 5 2 6 O 0 i p g H q 7 4 0 F n 5 h n G x w 2 e g 3 j 6 L y 7 u 3 D m w - r B t t i 4 C h 6 w r E w 3 z 6 N w 8 v 5 C u 9 h o T m i o u T g 6 u g L l g h 3 C m 2 u w B v l 6 2 K - i 0 4 G t h - 3 E x 6 2 s B 4 n p m c y h 2 l L p t u X n 2 q - c z 7 8 - I j p 0 L s o - W g h 2 e k o 6 g E _ 1 t i U u 3 5 6 1 B 5 w k z Q x z x s G 8 g 4 K k 1 5 l B 1 j _ v K h q r s B 6 l o i B & l t ; / r i n g & g t ; & l t ; / r p o l y g o n s & g t ; & l t ; / r l i s t & g t ; & l t ; b b o x & g t ; M U L T I P O I N T   ( ( 7 7 . 5 7 2 2 9 9 2   2 8 . 7 2 2 8 6 0 1 ) ,   ( 8 1 . 0 4 2 9 0 2 4   3 1 . 4 6 7 2 4 3 7 ) ) & l t ; / b b o x & g t ; & l t ; / r e n t r y v a l u e & g t ; & l t ; / r e n t r y & g t ; & l t ; / R e g i o n C a c h e & g t ; & l t ; R e g i o n S o u r c e s   x m l n s : i = " h t t p : / / w w w . w 3 . o r g / 2 0 0 1 / X M L S c h e m a - i n s t a n c e " & g t ; & l t ; r s o u r c e & g t ; & l t ; r s o u r c e i d & g t ; 1 & l t ; / r s o u r c e i d & g t ; & l t ; r s o u r c e n a m e & g t ; M i c r o s o f t & l t ; / r s o u r c e n a m e & g t ; & l t ; / r s o u r 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4.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f 7 7 d 4 a 0 a - 8 3 e 7 - 4 4 a d - 8 9 4 e - c f e 2 c 9 c 8 9 9 7 5 " > < T r a n s i t i o n > M o v e T o < / T r a n s i t i o n > < E f f e c t > S t a t i o n < / E f f e c t > < T h e m e > B i n g R o a d < / T h e m e > < T h e m e W i t h L a b e l > t r u e < / T h e m e W i t h L a b e l > < F l a t M o d e E n a b l e d > t r u e < / F l a t M o d e E n a b l e d > < D u r a t i o n > 1 0 0 0 0 0 0 0 0 < / D u r a t i o n > < T r a n s i t i o n D u r a t i o n > 3 0 0 0 0 0 0 0 < / T r a n s i t i o n D u r a t i o n > < S p e e d > 0 . 5 < / S p e e d > < F r a m e > < C a m e r a > < L a t i t u d e > 2 2 . 6 9 2 6 6 8 7 2 7 0 8 9 1 1 7 < / L a t i t u d e > < L o n g i t u d e > 8 1 . 1 7 6 8 1 9 3 8 7 9 6 4 2 1 5 < / L o n g i t u d e > < R o t a t i o n > - 0 . 0 5 1 8 5 9 9 6 6 0 4 7 3 9 6 8 6 5 < / R o t a t i o n > < P i v o t A n g l e > 0 < / P i v o t A n g l e > < D i s t a n c e > 0 . 6 4 4 5 9 3 9 4 2 7 5 9 6 8 9 6 2 < / D i s t a n c e > < / C a m e r a > < I m a g e > i V B O R w 0 K G g o A A A A N S U h E U g A A A N Q A A A B 1 C A Y A A A A 2 n s 9 T A A A A A X N S R 0 I A r s 4 c 6 Q A A A A R n Q U 1 B A A C x j w v 8 Y Q U A A A A J c E h Z c w A A A 2 A A A A N g A b T C 1 p 0 A A J B 3 S U R B V H h e 7 P 1 3 n F 1 n d e + P v 3 c 7 v Z 8 z v c 9 o N O p d s t z k X n A 3 N j Y Q C K R A k p v c k E J C C L k 3 C S Q E S H J D e i G E 0 H H B x r Z s S 3 K T J V n F 6 l 2 a 0 f Q + p / d z d v 3 9 c U Y j j T S S L G M S y P f 3 + U M v z e 5 n 7 2 c 9 z y q f t Z a Q S k x Z n I f x i Q k 8 b j d e r / f 8 z V d E O a 9 R j m v I f n D 5 X R f u f s f I D B U Q Z A t v v f v C X R e h X C 5 z + P A R 1 q 1 b e + G u G Z w 6 3 c u Z 3 j O s W L a C r d u 2 4 v P 5 m Z i Y I B A I M j j Q R z h c h c v j Q S 2 V a G i s Z / 3 6 9 R w 5 f B i P 1 8 u p U 6 f Z u / d t / v j z X 8 R t s 9 i 1 c x d d X V 0 Y G Z G D 3 Q f J 5 r M 4 X S 4 s y 6 S t r Y 2 u r i 4 G B w b 4 / g + e o K G + n g 8 + 8 i g O j 3 3 W 8 4 y O j F B T W 8 t k s k x 1 0 M 7 o y C i t r S 0 A D A w M E g w G c H s 8 y J I 0 6 7 y f V V i A q g v Y 5 c o w K x S K O J 0 O B E G 4 8 N D / c p x I J 2 g Q Z P w + 3 4 W 7 i E Z j V F V F L t x 8 W R w + d h z h Q o E a G B i g p q Y G p 9 N 5 / u a r Q i l V p p z X 8 T d c W S j O h 6 E Z W J a F b J M v 3 D U n s r k c Q 4 O D L F 6 8 + M J d F 2 E o J d M S s p i c i F N d H Z j Z n i 6 K B F w W I A B W 5 f 6 K j f G U i U 2 G k F v E 0 F U A c r k c 8 X i M s b E J R v v G u e W m O 1 A E C 8 H H z A Q k i C K i K G K a F s V U g c K k S q i z s s + y 4 O w 4 e v 3 1 r a S S K Z Y t X 0 J d X R 2 y r P D y p i 1 s 2 H A 9 o W B w 5 v n + J 0 D V 4 c J P e r q 7 B 7 / P i 6 L Y 8 H o 9 2 G y 2 2 Q f 8 F + B 4 L s V i T 4 D T 3 T 1 0 z e + 8 c P d V I 6 W W 5 h K o I a q r I 7 h c 7 3 6 V A b A s i + x o A U M 1 C b Z f 3 W o 3 F 3 T D Q J Y k t L K O Y q 9 8 n V K x y J E j x 1 h 3 z a V X K I C R l E R j w L h w M 8 M p i a Y L t i c L I k G X O f N 3 s a S z a d M m H n 7 o v l n H J R I J B g c G a a 2 Z j 1 o u Y b P s B D s 8 M / s N 0 + I H W 0 + x e X C I F t H D L y y f R 1 W N B 0 w Z b 4 O d Y r H I 2 3 v 2 s n L l c k 6 c P M X w 8 A j 3 3 P s + 3 D / m e 7 8 k B J F S o Y j D 6 U Q U B U B A E M A 0 T U R R w D A u f j / / l d A 0 D U E Q k e X / u p V Z N w 3 2 p + N c E 6 y + c B c A h m E g X a W m c J F A x e N x N m 9 + F Y f D w a I l S 6 i r i S D Y v P i c 4 v m H / Z f B N E 1 i s R i 7 d r 6 N p p Z I 5 w s 8 / O B 9 + H w + X n 5 x M z f e d A O B g P / C 0 2 b Q G 1 P o i G g X b g Z A M 0 A 5 7 3 2 Z 0 2 9 C P E 8 b E Q Q R S Z L Q 9 c o 1 D h 0 6 z M D J I U p a i Z v X 3 k K 2 n K R z R S f R n I g 4 n s T u s Y N s 8 H + 3 H M C 6 / y / 5 L T n B T p v A 9 7 b 8 N s / d / T B a Q U c U Q b V U X n z x Z R 5 7 7 F H S 6 T Q u l x t F e W c r 8 7 v F n q 1 b q a q p Q 9 d 1 R o f 6 k S S F W + 6 9 j 9 c 3 P s / N 9 9 y D Z c 0 a C v 8 t S M Q T B E J B x J + w S t i b S z N Z L r L M 7 s X j m V u T K h Z L i K K A 3 T 5 b b b 8 U C s U i 0 h 9 8 5 v f + 5 P y N L p e L p U u X M H 9 + J 3 a H k 3 Q q x R P f / w G r 1 6 6 Z N d B + 0 j B 0 g 6 m p K C 9 u f J n 2 j j Z W r l p B Z 1 c n 8 z r a 2 b Z 1 O / s P H O D O u 2 6 / r D A B p E o S Q e e 5 F e c s L A Q U W Z o Z R J J s Y z A B Q e e F g 8 r C N E 1 K Z Z X v f + / 7 t E f m s X j F Q j q b 5 h N q 8 e E U / E w k x + h O V 1 N l 5 g m 2 e s g V V P 5 Z e 4 U n 5 c P o P 4 q w O q O w 9 9 r D + L s 3 0 N Y U J D 9 R h r J C I p 2 l t b 0 B p 9 O J J P 3 k J 6 x y s Y S u 6 w D o u o 5 a K t G 2 Y A G F X J 5 I T c 2 F h / + 3 w O l y z t h X u q 6 T T K a I R q P 4 f N 7 3 1 O 4 K 2 R w E D P B 6 z 2 k V F 0 J R Z G R Z x r K s m X s P D Y / g 9 1 9 s c w F I k s Q l v 6 I k S f i 9 L p q b m w g E / W R L 7 9 2 P A c i M Z i / c h K 7 r p D M Z A A R R Y P P L L 7 P 2 m r V U V V U h C A I 2 x U Y w E O D e + + 7 h Q x 9 6 H L / / 8 s J k m Q K t w b l X p 5 y q U C i q R G N J T v e O 8 v k v f B G v l c A w w T B B k h Q k S U a S F A R R 5 O m n n u G R R x + l a C t j 2 t 1 8 7 c n / w O Z w o H h k 2 t r a u X l e m d 2 n d 5 J P l n F 6 n Z i 2 M p Y K h i Z g 6 Q K y a G I Y F W H 1 N b n w N t h Y s 3 A Z T z 3 9 7 I W P 9 h N D x 8 I F d C 1 d Q t f S J a y / + W Z u v f 9 + T E N n 4 f L l F x 7 6 n i K W v z q 1 6 S x k W S Y c D t H S 0 o w o i q Q z G a L R K P F 4 Y u a Y a C x G q V T C N C + e N K 8 E p 8 u B q l b s 4 8 t B E A T y + Q K m a d L c 1 E g q n b 7 w E A D y + f z F K h / T x j O c M 6 B f f P F l 7 r r r D m T 5 v V V J E t 0 5 R I d F o N l L b 2 8 v h w 4 e w T B N P G 4 3 u X y O U D D I m r W r C A T e n Z F + a k p h Q f X c A l U 0 7 K j l M i 8 8 + w S n T p 2 i r a 0 d V V V Z u H A + I 6 P j R K N R g s E g m q b x i e o o I y 0 f I V 1 I I 4 c V W h v a e e b 5 p 1 i 1 a g 1 j k 5 N g 6 O R y e U R J x O v x 4 v d 5 + d L W H l o / 9 j d 8 T i + z w 2 f x t 9 t / h x 9 e 8 x C x y T F i k x O s W L + e 9 F i R V H m C t o 7 2 C x / v / 4 8 r o F Q q Y b f b Z 1 a O U q m M w / H O V L O z q N i P 4 q w V 6 H I 4 e / z o 6 B h O p x P D 0 I l E I j P n T k x M z i 1 Q A K N p i Q a / w e k x g 4 P b n u H x x x 9 9 R z e 9 W i S G 0 m T V D M e 7 j / O + 9 9 2 N I F R W K k m S f u z 7 v T 1 k Z 1 1 z + c L N A G Q L E i G / T C a T w + G w I U k S h U K B 8 Y k p P G 4 3 w y N D + H x + e v v 6 u f v O W 4 n H 4 p w + e Z J F r c s I N A W I p 3 R k v Q Q 6 l I Q 8 k i y T z e b Y d + A o o m l S V A v 0 q D U c 9 e S J J B 3 8 5 Q d u w O d x 0 9 9 7 m v q q J o q Z M r 5 m F z / 4 / p N 8 4 A P v R 1 G U C x / x p x a p o k h g D j X 6 n c K w o K g K e O y V o W d a s + 3 W d 4 t E I k E 2 m 6 W l p R K G u B J 0 3 Z h x g u T z B Y r F I p F I + M L D L g l N 0 5 i Y m K S p q X F m 2 y U F i u k T n n 3 2 e e 6 7 7 x 5 c r n f v R r 8 c z p z p x Z 5 3 U d M V x u Z 4 b 1 2 n h 8 c U l t f P v U J 1 R x X m V 8 2 9 z z Q F B p M S T U E d e V o p f v 7 5 j d y 0 Y Q N W R u C Z k w l e E f a S L 5 d 4 v 7 6 K R 6 5 t w V v r J p l I o u k G f Y U G u o g S b K 3 o 2 u m B I o I L f N X O a d d 8 R Y 0 A + P 7 3 n m T p s i U s X r z w x 5 5 A z m I q J 1 H S B Z o D F X v p v Y R h C h i W h e 0 C L S 6 v C k R z E m d i F S 3 m 9 v m l 2 Q d c B g V V w G W 7 5 D C 8 a o y M j N D Y e G 6 Q X w q a p s 2 a y C 7 8 + 0 r I 5 w u 4 3 b O 9 s p c U K M u y e O 6 5 j d x 6 6 8 3 4 f D + + 2 / t S + P r X / 5 N f / M W P k + z J E p r / 3 t 7 n T F R h 3 h x C U 1 I F H J f 4 g G U d p r 3 y s 3 D o 0 G E O H j p K o H Y 1 Y 7 d / g g f / o g 7 F a 7 D z N 6 a I v f R P P L q o A 1 t A Z K q s 8 p 1 X T p O z V D 5 1 3 3 L q q 8 7 9 p q K V I F 9 M U U z I 1 N b U o S g K 5 X K Z f L F A M V + i o a F u 1 j 3 f L c 5 G 1 S 6 E q g v Y p g O s 7 w X i h c p K J U 3 f z A I m M x I n p h R u n f f O B e q 9 h q q q l 4 x r a Z p G N p 9 D K 2 u E w 6 G L z J i y q m K / x L n v B H M 6 J S z L Y t e u 3 d x y y 4 b 3 R J g E Q U C S L h 6 l p m n h D / g B C 8 U n k h l 6 b z + C J M 0 x e C y w K x d v L 5 R E e q Z s F w m T Z V k 8 + 8 P n c K l e H r n t A z y h n e T h v 6 w n N 6 q Q 7 n W x 9 i s 1 P O d 8 G 0 e z m 4 F 0 g U + c f p 4 T d / 4 l Y / f / P b 9 0 6 G U m E 0 U E o f K a o 6 N p 7 C 6 Z U L 0 L a V r V s N l s b H 7 5 F b x e N 9 / 4 z 2 9 R K p f Q t I s n g a v B W W G y Y G b F A M i W 5 x K z d 4 + w 6 5 w w M X 3 f W p / x j o X J s N 7 b 5 z k L T Z u 9 M o / 0 j T E 6 M g p A O p 0 m F A h S U 1 N 9 k T A B K H N s u x r M K V D 7 9 x 9 k / v z O K 3 r R 3 g k E Q e C r f / u P 9 P Y N I k o 2 B E G o x H Z E O + l M j s W L F o M g E W j w I 0 r i e 6 b 2 A M R y s 3 + e Z s D r Z x x M Z C W m M j I l X S B e E M m V B V w O k 8 7 q 2 R 4 f y 7 L o 6 + 2 n P d z J / H X t u K p c F D G x z M p 1 T d 1 E S 9 l A M L G S O l 9 / / R i d y 5 7 g S 5 E R / t g 3 h L P 9 X / j i U 7 v 4 + j e + T a m s U V U V w W a E E I C 8 M I I m 5 n j x p S 2 s X b c G n 8 / H 4 4 8 / y o s b X 2 b r 1 m 1 k s 1 k E c c 7 P 8 4 4 h A P M i 5 w b X Q E K h q J 1 7 v / n y l a + / a + D q D P 1 3 i s O j C p I w e 2 K b 7 I v O + v v d 4 q w a V i w W K Z f K R O r D 1 D f U M z g 0 P O f E f j 5 E U U Q t v / s J T V Q z O p Z Z 0 e u Z t m k a G u q J R K 6 O x 3 R p C K x Y s Y L m p k b O n O l F 1 U w O H z 3 B k 0 8 / x V t v 7 c T j 9 Z J O 5 X h r 5 x 6 C o T L 2 q 4 x M X w 5 t 4 X O D y Q J k C W 7 t L F H n M 6 j 2 6 T h k i 7 D L n D G O z 4 d p m j z 5 9 H N o W Z 3 l N y 8 C 4 K X n v s / d S S 8 v / f o p b P V x B F e Z n Z 8 f 5 5 b B R r Z u f 4 6 h Y g F J E b B Z A o K q 4 X Y 7 k R Q F t V z m X / / t 3 + n v m + C 5 Z 1 9 l 9 x v H 6 D m Y o e 9 0 l O r q a h w O N 9 / 4 z + 8 i S Q 7 i i R S 3 3 n o b 2 3 f s 4 o X n N s L 0 6 v Z u o Z 4 3 W a 9 u K u M 8 b 3 V 2 2 8 8 5 F t J l a S a w f T 5 k 8 d z G u f b H 8 h K q c U 5 I L W A 4 c e l B + 1 p 3 R U C X N 2 i z r j f R E 6 M Q e + 8 m U w C n 0 4 n d Y c f h q H g D W 5 q b C A b P 0 c 4 u B d N 6 9 6 w R 6 Q / + 4 N N / o u U 1 i n E D L a + R y M c 5 c u Q o h U I R j 9 d H q m x H F C q M g r I u z B j p 7 x w W H R 3 z O H b s O G 2 t L R w 4 c J A V y 1 f Q c + Y M 1 1 1 7 D a q m M z Y 2 y q n T 3 X Q t W I U l v X v v 0 Y X Q T A G H b K E o D n 7 p E 7 / C A / f f e + E h c 8 I 0 B I 4 N F h E y K Z a t W o I 8 b Y E 3 t 7 c z r 6 G a 4 1 v X 8 8 / z m 9 j U 0 Y Z / z / u 5 a 2 m Y Q j 7 P 7 a t X 8 r 1 B n R 5 / P 9 s N N 4 M n H u N x d x W r l y + k t q a G U 6 d O 0 d H R R m v z P B A s e n t 7 6 e h Y w A t H J 0 g 6 w o Q V m f q a E J q m s 2 b t a r w e H 7 I i o 1 x A x 9 n W a 8 d A I u i 8 8 o d / p / H i Q 6 M 2 B p M y X o c 1 I 3 S D c Z n 5 N R q i A E M J G b f d u u h 6 L p t F b 1 w h 7 K 5 8 N w H w X 8 Y D 2 B 4 + 9 8 z n K y M T / R N 0 r G 0 4 t + G / E b I s o 6 r q V d O O u N A p o Z c M 9 D w 8 / 9 q P u P e + 9 z E y P M L u t w 9 x 1 5 2 3 4 A 8 E c V 5 o Y L w L a L p O P p c j l 8 m x 7 8 A B V q 9 a h d 8 M 4 6 y W M T S T c s p A t F l 4 6 + a m g 1 w N e q I y n V U 6 x 8 Y V V j a L a N r c L v S z K K s i s m w h i R a p d I q t b 2 z n j n X v w 8 T A 0 M o E W n y o K d B N i 8 x 4 E s U u I d t s q M U S d r c T S Z b Z 1 z P E v x w 5 Q 5 0 o 8 6 F V 8 1 h 7 T T O q a t J z 8 B T V / j o C 8 + 2 U x B j W Y B i x 2 s Z D + 7 7 N F 9 d 9 H e 9 k j j 8 Q 1 v P J i U 9 x z z W d i J a N V C r F 7 t 1 7 y W U z v O + e u 2 f 4 l b l c A U k W s N s d P 1 G K T l 9 C o T 3 0 7 t W f y y F d F G c E L x v L o q k G o f o r r x 7 / F V B V j U K h c E U W z l y Y J V C S J C P E p + g b K X F m 8 j Q 3 3 b w B U R R J p V L s 2 L G T + v o 6 2 t v a s T A R B R H d 0 D E M E 7 C Q J B m v z 4 t N U U g k E g w N j 9 D f 2 0 / X g v m E w y E 0 T e P t t / f h d D p Z t 2 4 N T q c T p 8 N J Y U L H 0 2 A j O 1 b A U + d C E C A 1 U C D Q + u 5 J o p / 6 7 d / j 7 7 7 6 V 3 z 1 7 / 6 J 3 / r N / 8 V o S m L / 9 u e 5 / 7 7 7 g E v P n g B H j h x j z + 7 d b L h p A 2 6 X i 5 r a G m R Z J j t c x B I t Z J u A u 3 r u Z 0 v E 4 x R L J R x F H 6 I A z r A N u 8 N N r J C k K u T l 2 N Y T N H V 2 o B p p n A 0 G / / K 9 Y R 5 8 9 L f g s 8 0 Y Z Z H F v x j j f Y m P 8 f y d H 5 4 l K C O j Y 2 z e t J n 7 7 r u H 6 u p q f v C D p + h o b 2 c y O k V j Q w M t L U 2 E Q q F Z z / L j Y i w j U e + 7 8 g r 4 T m E B r 5 2 u q H u y C E 0 h g 4 5 p l b x n x x i d N 9 R f c M Z / L 9 5 p s P d C S H / w m d / 7 E 1 m 2 Y Z o G l m V i O p y 4 f U 4 0 0 8 D h s O N w O H A 6 n X R 1 z S c Q D J D L 5 R B F E c M 0 k G U F R Z F R b D Z 0 X e P w 4 S P s 3 L m H U C j E v I 5 2 F i 9 e h M / n Q x D A 4 / H M c A R d L h f F c Q 1 R E n F F b C B A M V b G G a y 4 K x W 3 h J p X 0 c o G R s l A d r z z l V E Q B C Y m o g Q C Y Y 4 f P 0 5 / / x B j g 9 0 M D g 3 z 0 s u b k E S R i a k Y e 9 7 e S 1 V V D W 6 X Y + b c Q q F I z 5 l e H n n k Y S K R M D 6 / b y b A H M t N o V g u s l Y S r / d i X p l l V X i Q a l 7 G V m d D T 6 j 4 G j 2 o 5 T I + v 5 P Y U I K G z n o s 0 0 B N 6 5 i 6 n W f 7 z / D h u h 1 E 3 / A h C A K u G p 1 v h 2 t 4 f 3 0 b q p h A I 4 t B m Y A 3 T D S a 4 M C + A 4 S C A d w e L 2 v W r K J r f i e R c J g t m 7 a w c N H C W c / z 4 8 I 7 h 1 3 5 4 y B Z E J n I S o Q 9 J u u a 1 R k V M Z v M k 4 t q h J s v z a n 7 7 0 A i k X h X G R f S n X f e / S f / 8 m 9 f Y 8 G C h V i A w + H E Z n c x P D K M w + H C 6 3 E j i j K W Z a I o C l 6 v F 5 f L h d v t x u l 0 4 H A 4 s N v t u N 1 u W l q a W b J k 0 Y x / X x A E F E X G 4 X B g s 1 U 8 f A D p w R L e R i e K U w I B k v 0 p g m 3 n C I e i J F C I l Z A U C b v v 3 H n v B K I o A g K H j x w n F A w Q j c X I 5 f O 4 X S 4 C g Q C 6 p v H a 6 2 + w a u V q d u 7 a x a q V y 2 b O H R o a p q 2 t Z c 5 c M E m U c f s d m E k B y 2 G R S q a I T k 6 C I J D P 5 y m V V D K 9 B a J W n q a q A H a H m 0 K p j M t b m S S m E p O I e Q d 6 W U N p y 6 F 4 R P w J L 1 9 p f Z 0 P y y o O n 0 n 3 Y + N M 7 P w 5 b l 9 W h Y i M h U W h k O P J 7 7 / A z R t u Y u n S p Q w O D r F m 9 a q Z d y K K I s V S i d 7 e X q q q I l c V m L w S z P P y t 3 5 c O B W L 9 r B B n c 9 E w K L 3 r R j 5 a I 5 A n Y e q j q t X r X 7 S c D j O J U E K g s T b 2 9 7 E F w r j 8 f j o 7 + 4 G w O 5 w I o o S k l S R D 0 l W E H 7 / 9 3 / P q q u r p 1 Q s U i g U a G 1 t 5 c H 7 H y R f z L N t + w 5 W L l + J z + s l G P J h G F c m E l 4 K l m m R m y y C J u J t c i C I E l 0 L F t G 1 Y A H / 8 a W v 8 Y d / 8 0 f 8 w 9 / 9 H X a n n e G h Y c 7 0 9 r F q 1 Q q s r I D p M h C w c L l c y I o 8 i 6 Z y q Z S D / S N 2 V j e W Z / h 8 Z 9 3 1 o i h N r 8 Z W Z a U 1 K m q H p u o 8 / f Q P + e C H H p t T g I u l E k 6 H g 8 x Y A c k p Y q o G 3 m o 3 C H D 0 5 C S f O f o m V l B j Y a q F v 3 7 0 R g p x n S I 5 I p H K Y E m n U i S S S b y h O v S h H I b D I N g u 8 + 2 X R v i B f x u C N 0 H 9 / n X 8 0 0 f X I d r K I F j k c 3 l e + u E u P v j Y Y 3 M K + f k o F A t s 2 f Q q 7 7 v 3 L u y 2 n 4 y r + 7 3 A m b d G M U 2 d + T e + M 3 r Q f x f O 8 v a Y 1 n r 2 7 9 l L I B h g c n S U a 2 + + m a 0 v v 4 T N b k e y 2 V i 8 Y h X B U J h X n n 8 G I Z d N W 6 Z p o K k a 8 U S S S D j M r t 2 7 u f G G G 3 j i y a d o b 2 t l x Y r l G H k J L V / C M g 0 k h 4 g j a E O 4 B A F L z W t o O R 3 F J a P l T A z d R P Y K u A L n 1 C t R l F l 7 z X V o m s q u V 3 f x h b / + U 8 L h C L / 1 W 5 / i d z / 9 e / z W p z 7 F n t 2 7 u O + 2 B 7 n x 7 h v Z + M L z j E 9 M 8 v G P f 5 y X N j 7 P 4 S N H + e w f f o 4 j h / b R 1 N L B 8 G A f n / n s H / G l L 3 4 e w w T L E s i p w j v m n J 0 4 f o L 6 h o Z L G q I T 4 x M Y p k 5 D w z l K S 6 I n R z k A v x r / Q 5 4 e 6 6 E 0 6 q T 7 / V P 8 1 X c / x y f n e z l 8 + A j L l y 2 l t a W V 0 9 2 n M T G p q 6 v H I T v Z f / h t b r 5 9 D Z G q K t Q p J 0 d P v 4 2 p 6 Q z 3 n u H B T 9 6 L i U 4 2 V U B L u 2 h p a Z 7 1 L J d C o V h g 8 6 Z X u f H G 6 w m H Q 3 N O D P + d M A 2 L o 6 + c Z v n d C y 7 c 9 V O H 2 T a U Q D a d w e l 0 o T j s j A 8 O o R s a D q c T u 8 v N 0 T 2 7 s b v d 1 D a 3 X J p 6 d B b J R J L u n h 4 W L 1 m M x z 3 b 8 2 b q J m p e R c 1 r q H k N v a j j b f T i C j g u K W x n I Y g S n / / C F / n t X / w d / u b r f 0 0 m k + Y H T z z F 4 E A / W 7 Z s w e / 3 s m f P 2 3 z 8 s Y 9 j O S 1 + 8 1 O / x X / 8 + 9 f 4 h V / 6 Z b 7 7 7 W / Q t X A p j f X 1 v P 7 6 K 9 x y 2 5 1 g Q X t H O 1 / 7 1 3 9 k 2 x k b i + v 0 G T 3 9 S k i l U x w 5 d I Q N N 2 2 4 c N d F M E 0 T Q R C I R q P I R S c / O j L E N S v / F 8 K f 1 a J q K s F G i Y 8 + 0 s K f T b w f 0 2 5 x 9 N g x H n n 4 E S z g 1 d d e R d d N C o U c C 7 s W s L Z r P Y 5 q 0 K I C U l M G K V + F 4 M x T F p I Y h s b X / u Z Z f u M 3 f g 2 H 4 9 x E d C W Y p k k y m e S V V 1 7 j 0 U c f + S / N g H 0 n m D g z S U 1 7 9 R X H B 0 A u m W f s c I H m N b 6 L a n P 8 V + A 9 y d i d C 6 V S i W P H T 5 B O Z r j 2 u n X v y l i b C 1 p e x 8 L C 6 X N h G B q S b A M s T M P g y N E T 6 J r G o n l d / O / f + x 3 + 6 H O f o 7 W l i a / + 3 T / w s Y / + H G / t 3 M 3 C R Q u p C o f 5 8 l / + F R s 2 b K C / f 5 A N 9 / 0 y C 2 r f m W q a z e Z 4 + e V N t H e 0 s 2 L J M u S r C A t M j k 9 g 1 7 0 8 v b O b a 2 / 4 T c w / q S T o h V p l f u H B W v 5 P + r c p C Q V u u a Y L W Z K Q J A n T N C l o E m 6 b g W l C I a t S T h f x V r u Q b A L l q I A R m c Q U V A z d 5 P n v b u e j P / + R d 7 X S Z L N Z j h 8 / x f r 1 l f I A 7 9 Z r 9 V 5 D L + v 0 H R x l w X U d g M X p N 0 e w K y F 0 o 0 R k v o j L 7 6 R 7 5 y C y 6 K S 2 y 4 u v x k v P m 5 N I k h P T U g l 3 y g R r A n O T F d 9 j 6 L o + J z 3 p c n h H A n U W 5 X K Z Z 5 9 9 j v a O D p Y v W 4 r d / u 5 J h A C l m I U j c u U 3 k + z N E + y 4 V F y q U h v h y K i C x w Z t k X c m T I c P H c X h t N P a 1 n o R G V K W F b 7 3 / S d 5 8 P 0 P 4 r Y 7 0 K e L t J w P w z B Q 0 1 C S d X 5 u + E u 8 a G 5 H H X T z + u 1 x v t x z N 9 c 3 7 6 J B T P H M w U / w l c B 1 9 P a c 4 A O P P I R p g S L b k S S R d K 6 M Q z G Y 6 k 7 i r X I j C j a E Q A Z N y L D j 1 c P U h B t Z u X L F h b d + x 9 i 8 e Q s N D Q 3 0 9 w 9 S L B a 4 7 d Z b C F 9 F e s J P C q V 8 m d x g C m 9 T k N 7 R C R Y t q K i 0 q c k 0 + W S B h g W X J g l n 4 z n G j q Q Q R B t 1 i 5 x 4 z y M f v 9 d 4 N z l W F 6 X A X w 6 y L N P Z 2 c n o y C i N j f V X v R x e C M M w k O 1 X D u X b / A q F R A G b a 2 4 B 3 j N g Z 1 W T S t D 1 z u I m p V K J k 6 d O s 2 7 d m j n L d c m y j X g y R X W k G l 0 3 + b t / + E d 0 w 8 T r 8 S G U 7 d i c M m d 6 + g h U B / n C F z 7 P l + / 6 A 3 5 l a w v / m G l l 1 9 E N f O P G b 7 L 4 T 7 3 M e z P I L 3 / g D X 5 n 1 0 L + 9 N E H K M Z K j I 2 p n O k + g N s d I B Z T U X S d Y L M P Q R b o G + 6 h O l y H W b I z 1 D / C D T f e c O G j X R X a O 9 p w O p w s X r K Q x s Z G S q X S V Z e H u 1 p Y l s W p v X 3 k J / N M d e c x J Z X x E w m 8 E T e S L L N p y 2 u 4 V C / B e Q E c b j u T N o N q e 8 X h 4 v A 4 8 E U u / 3 x 2 l 4 1 I m 4 9 w q 5 v x I w a B p v f O q 3 k h B E G Y c U y 8 U 1 z d 0 Y D d b q N U K v 3 Y w g R Q S p b R S 1 c W A k m q / D C 9 P P t Y 0 x S I 5 k S u a b 0 8 A + J 8 W J Z F 3 5 k B V l 9 2 5 h d Y s n g R f / 3 X / 4 9 T p 0 5 y 3 b X X s W b V G t 7 c t p 3 v / v C b m K Z O O p s l F h 3 D Y X f w 3 W / 9 B 0 s m D v O b I R + G W M K 3 u 0 R q Q k P v n 8 R z M E D R n S c z n k d x y z i C T l Z f s w a P z 4 a e j W I Y A u m h P L I i s W B B F 6 I o M j g 4 R F m T 6 e 8 f I J 1 O Y / G O l Y h Z E A W x E k s T J b A s p q b i l E p z M 8 F P T l 6 d a j M X E m N J h o 9 N 0 b W m j d Z V T X R c X 4 M / 4 m X e t Y 0 o T o X Y c J p j x 4 7 x 6 r 5 X e G v H 2 + x 4 c z d H N r 7 G g d 1 H 6 e s f u v B y V 0 R J n b y k l / c s c r n c h Z v e M d 5 N J a i r W q H O I p l K E w w G f + w q P Q 6 / j X y s h M 0 p X 9 F I V Z w K m b E 8 D r + d e F 4 k M U 1 d c V + Q 1 1 Q u l z E N c y Y 9 4 k L s 3 L G L p p Y G I p c p Y m g Y O k 6 H n V t u v g m X 5 q G + r R a X y 8 b C h V 1 0 z l + A z S Z j W g K H D h 3 j k 5 / 8 R b Z t 2 8 7 1 G 2 6 m s b 6 O 4 e 4 s i R u f Y 9 l k E G + H m 6 P 3 j z F 8 8 D F u a 6 r F X e V E t o n I Y o W V k i n m C N e E e X n r Z g 4 f O c p r r 2 8 l n y / h c r q Q F R H J 7 u L o 4 c O c O n m K j o 7 2 C h P a E G b x 6 V 5 5 5 Q 0 U x Y 4 g i p i m g N P l A Q F E S Q T L Q p I V L N O s x A o 9 b p 5 9 9 j k a G y u F Y c 7 a V a Y l o B o C P s f l B + e V 4 P Q 6 8 d d 4 Z s X I p O m y U q W y y p G T h 8 k V 8 t T U 1 V J U i x w / c Z y W l m Z O n T n F j u 0 7 u P n m K z u F z k e w w c f W b T t o a 5 v t g u / t G + D E 8 Z M 0 N z d x 5 M h x 6 u s v r U J e D t F o F I / n 6 g L O V 2 V D n c W J E 6 d o b W 1 + z 5 w T p W w Z h / f K u m p q t I A Z r P z A 0 H m 1 8 8 5 i b H S M 7 W / t R F M 1 H n 7 4 A d z T X k n T M E G o Z F g + 9 8 y z f O R j H 7 3 w V D L j e Z x B O 8 V U G X Q w D A t F s a N 4 L O z e C p v j U p i c m C R U H U Y R Z d I j Z X 5 1 6 z a y 6 5 / E 6 T A w 3 3 q c + 8 p x H r r h Q Y L t l e f J R U v o o k W k x k d / / x C S J D E x E e X Q 4 Q P Y b D Y k W e a j P / c R X t 7 0 M k c O H + K X f / k X + O E z z 3 H X H b d T 3 1 g / 6 1 F + 5 9 O f w d A N 2 j s 6 e N / d d / N v X / s a i x Y t 4 u W X X u L f / / 1 r P P X U 0 / z y L 3 1 s 5 v h 8 P k 9 f b x / 5 f I G h 4 R H W r V t N a 2 v r e V f 8 y a I i b A K i e K 7 i l G H o K I p t T l v 1 U n j x x c 3 c e + 9 d M 3 / 3 D w 7 R 2 F B P u V S e V R Z s a n K K 4 Z F R V q 9 e O b P t n a K 3 t 4 + O q 6 z 3 8 a 4 E a u f O 3 a x Z u x r b e x C V T w / k 8 d Q 7 k C 7 M q b 4 A Q 0 k J r x 2 s W A F P g w P b B c m D q U S a M / 2 9 r F m 1 i n g i Q S a T x m 6 3 8 8 Y b b 6 J I M q I s 0 9 r a w s J F X b h d s x 0 c m d E S i l O g l N R J 1 O h 0 e M 7 F o k z T p J x W M V Q T o w j + 8 z i G L 7 6 0 C d P S u e X G W / D 6 P f T 3 D e F 2 e Q i H A 0 y k s h z N p m g P + V A U m a q C i M 1 p I z e h U r Y 0 a u f N j n e V N I H S S J Z g u 7 e i 4 E 2 v H o I o E s 9 Z + G y V + g W K o l B d X T V z X l / / A F v f 3 I b T 4 c T r 8 2 K Z J g 8 + c D + b N 7 / G q V O n G Z s Y 4 8 t f + j P M C 9 S X Q q F A o V B A 0 3 R q a 2 t + K j y A 7 x a n J m U W 1 F Q C 9 B d 6 M 8 + c 6 c X r 9 R E O B 6 / K Y 2 d Z F u P j 4 9 T X X x 3 H 8 K o F y r I s / v 3 f v 8 F d d 9 3 O + P g E a 9 a s e d c 1 5 Q z V R C / p 2 H 1 z O x v O w r A q x p 4 g Q L w n T b h z 9 m D U V Z 1 v f e c 7 / N z P f W i 6 K K H F 1 F Q M S R I I h c K X H S y F C Q N X b U W Y z 0 x m m V d z a a O 4 n F f R c j q e G h e i K H L q d C 9 7 9 + 1 l w f w F D A 4 O 0 d z S w o 4 d 2 1 i + f A W 1 t d X s 2 P E W H p e b t n t u Z n 2 g i v R A E V 9 L h d I y l K x U s z 2 r 6 V o I R L s T V M + / u M K T B R w Y s a H r B j 0 7 v s M t t 2 y g o e H H T 3 U Y H x 9 n x / a 3 Q B C 5 4 f r 1 1 N b V X f Z d / T j Y O 2 R j Q Y 2 O 9 7 w c r K v B S 5 u 2 c O P 1 1 7 J v / y F u u f n G W f s m s y I 1 3 s t f 9 4 0 3 3 u S W W 2 6 6 c P O c M D S D s l a m U C h c d V 7 g V Q s U 0 9 V i C o U 8 m U y l t l 5 j 4 7 v 7 u F p Z n 9 a z L y 2 Q p g U 9 U Y W u K o 3 c Z A F X l R P x v L x r 3 d D Y t O l V b r j + W g K B d 0 7 / t 0 y L z F A J f 2 v F w 6 S Z B s O j G V p q f D O r p S C I W N b s D x U d L V L d 4 M L C o l j S i c d i 9 J w + w / K V y z h 8 5 C i 6 r h G N x V i 5 Y g W 6 a V H O F 7 A 3 L 2 Z R l U z s R I I 3 j r / O A w 8 8 g M t Z m U R y q o D H Z h E v S I R d B p m R I q Z u E G i d r b u P p C W C D g u X 3 W B 8 b J w d b + 1 m 7 Z p V + H 0 + Q u F 3 z z T X d Z 1 0 O s / 2 7 d t p b W + l v b W V w e E h l i 9 d R r 6 Q x z m d n H e + 8 Z 9 K Z w i c V + z R w k K Y Q y c u l U v 0 d P c Q C A S J R C I 4 n e 8 8 Q H 0 + L l x 1 5 s J A U q I 1 O L c T Y W J i k t r a i w t 5 m q Y 1 X Z Z 6 b h Q K R V w u J 7 p h E I / F q a m Z u 2 T z + X h X T g l R F L H b 7 Z w + 3 U 1 7 e 9 t V L a X n o 5 w p o z g u 7 5 A Y S c o 0 O g v k J k t 4 6 1 y z h E n V D L 7 7 n e 9 x 1 5 1 3 X J U w A e R G V X z N 5 z 7 w 8 X S c B T V h M o M l H E G F k d F J n n r q G Z q a m p A l B U l S k G U b U 8 k J X n n 1 d R Y t W o D D b s P r d Z H L l u i Y 1 0 x r a x P t 7 a 0 Y j b U s b W w g 6 P d S E 6 n G j O Y x C x p 2 l 5 N 5 9 Z 1 Q F N D K K j a 3 g k 2 C Y l n E 6 z Q Z S C j U 1 o j Y f Q r J 3 i x q 1 s A R q K j V k i i Q L Y L X U W l M 0 N L a R D a b Y 3 R 0 D M s y c D i c 7 y o Q K Y o i / f 1 D 5 P N 5 h o e G s D v d T E 1 G + f Z 3 v 4 u h 6 0 x M x L D Z 7 B w 5 e o I T J 0 + x Z / d e N m / e w t o 1 6 5 A V m W Q y x d N P / h C P 1 z 2 T Q q L r B v v 2 H W D / v g O s W b s a u 2 J j x / Y d 1 N b V Y Z r m z D M a h n F Z t 7 R p m v T 3 D y I r 8 h X L I R c 1 8 Z I M e U m S L i I N 5 3 N 5 / v P b T 9 D S W D 9 j a 3 M e E 4 b p I L R i U 0 i n M 0 Q i Y X T 9 8 s / L u 1 m h N E 2 n X C w h C R L P P P 8 c H / r Q 4 5 e V 8 i s h O 1 r G 2 z D 3 y 8 q W B W Q B C k M Z w v M u V s U G B w f x + X w E r 7 Z b h V W x m 3 y N F Y G K l g p U O S q 2 U S m j k k / k G c 1 O E o t O M j g 8 S i g U 5 L E P P M b T P 3 y a c C j E 2 2 / v p b G x g c a m J r o i 8 3 n h r Y 3 c f / / 9 H D 1 6 F F G E 0 9 2 n e f T R x z h 0 8 B C i C K u 6 1 i E E L d T h M o E 2 N 4 J o Y 9 u 2 b a z s X I W 3 1 s 7 u P f u 5 9 t p r K B T L O O w V F z e A Z U B + Q s V E x 9 d Q e b 5 E Q b z I I T M 2 O s b O n b s w D I P H P / j Y r H 1 X Q u F v v 4 L n d z 4 7 7 S g Q S c T j B A I B y m p 5 2 l F g c P z Y C R K p O O 1 t b W z e s g X T s H C 6 P E y q A U 5 k D d o i Q R Z 7 C z z w v g 3 I k s z 3 v v 8 E D z x w L 7 7 z 2 s Q M D w 2 T y + W I x e I U i i W a m h o 4 c v g I 9 9 5 7 D 9 4 5 C g F N T k b x e j 1 X L F 9 n W R a p 4 T x 2 l 4 Q z 7 E Q Q Y G x s n P r 6 i v C K o k g 0 G q W q q o p 8 P s / O X b u 5 5 e a b G R 8 b J 1 V 2 s H / H S 2 y 4 8 X p 8 f v + M 5 / f s i m g Y x q x Y 1 I V / z 4 V 3 L F C T k 5 P s 3 v 0 2 T q e T h Q s X o O s 6 N p u N h o a r M 9 r O R 4 U L q O H w z y 1 Q f X G Z U C Z F o G 1 u 1 + X G j S / x v r v v m t N F L k k y + 3 a 8 x f L V 1 5 F N Z + g + e Z R M M k p 9 c x u q W q K q t o a m 9 r Z K X C q b p s 3 j Q x B E R k 8 n e L 1 7 i C W d N S z v q g W r o h a U y x o u l 5 u x 8 T E 0 T a V c V j l 8 + C g 3 r L m Z 7 q G j J B N J h k d G q G 9 u p i o U p l Q s 0 d f f x 5 2 3 3 4 1 D E R C d f g R 0 n I K E Y J f Z s 2 c P q V S S 6 G S U V W t W s 2 b N C t 7 e e 4 h 1 a 5 Z z + P A x T v X 0 M y B U M 1 I u 8 e v X L K W t 0 U M 6 n a W / W M P q R g 2 b T c Y y z U o O m 2 l i W i b f / M 9 v 0 9 L S w s I F X c i K T D q V p q 6 + D k 3 T S C R S t L W 1 X K Q 6 y e k M + i V q d Z + F a Z o U S y W Y r v O e z x X Y d n S K / x g b Q K o z E M s K w s E c 3 / z U v R w 8 s J / F i x Z e V j 0 q F i u x M F m W 2 L l z N 8 2 N j b R 1 V L 7 F 2 e f b u / c A a 9 e u u u D M C k z D J D e m Y l o 6 d p c L 0 W m A Y Z E e z 2 N r D n J g 2 M 5 N H S V y x T K a r n P i 6 G E 2 3 H j 9 z P m F Q o G + 3 j 5 C z U u o c m n s f G s n i x Y t x u 5 w I M v i L O 9 1 L B a f V f x y c G C Q l u l + X n P h i g K V y W T o 6 e m l + / R p H v / g Y 5 e V z q t F d i K P K + y Y i V V c i G z O x K F Y K P a 5 9 5 8 8 e Q q 9 r D N / 8 X x E 0 U K R z g m m J M k M 9 v c z 1 N O D p m k 0 N L f S 0 3 2 K V W v X U 1 v d i u y y e H v b m w S q q 0 j H k + R y W f q T I r t u / i f + M h q n J w B f O P D r P H n 3 g 0 j T K / C O P j v L a n V 8 0 4 w M 5 d R 2 4 u 4 1 y P U 2 M u U y J c s k K C v 0 n + q l 2 d O I u 8 r B V H I C p x T C 4 Z U Z G h s m 6 W x i o c N A F g V w g M f r J j W V w e f 0 s + W t L a y / 4 U Z e 2 v g S f 9 v 8 A q + k h x E T P r 5 0 6 x i O Z 3 + H T z 5 6 K 2 + 9 t Z M b b r i e n u 4 e D h w 8 Q C g U 4 q M f + S D x y S k y + T x a v o A n H G T z 5 l e 5 / f 5 r O H V o F J s s 0 9 7 R P t 3 t 4 w N 4 P K 6 L V K C r g W X B 7 / 3 z J v Z V x d D 8 K T z 2 C P l 9 8 O k F t a x a 2 k F z c 9 O F p 1 w S B / Y f o L 6 + n m A o S D a b w 7 I q j J x g c G 7 W P 0 B u o o h l m n j r 3 W T G K u E O z V K J 9 a a Y p E A 0 L f C v 3 S c p z E t g T 4 X 4 e G A x T Y 4 4 y 5 Y u x u l 0 k k w k 6 e / r R 6 p d z / J G l V K p z P H j x 1 m 9 e m 4 B P h 9 X s u c u K 1 C W Z f H 9 7 z / J g w / e j 6 q W r 1 6 1 u g K y Q 2 W 8 z X O v T g C n + n S 6 2 u T L J r m l U 2 m O H z / O k W P H + e h H P j x L H 5 4 L o i i i a w a i J C A I A j G 1 R L X D Q 3 q i y A c n / p J / + O 5 R t E J l 0 i j 8 w Q T H T v w 9 P 3 f 7 7 G z Y s m G Q M U 0 i o o 2 B 0 W T l / M k U r o B C o G n 2 Q I j H E g g C J C Z S 2 L 0 K T r e T p B U i a s X B s n D b Z D o 9 P v Z n E 6 z x B I m m V b 7 6 0 g G + F P w r B l + p q E K y y + L X 3 7 + e F 9 b 8 b z R N 5 b n n N v K h D 3 4 Q p k m w b o + D 3 a + 9 Q c u 8 L g Z H B l i 7 / j q w 4 O / / 4 e + R J J m f / + h H 2 P r m N m 6 8 8 Q a e f f Z Z 7 r n n H q q r q 1 A U C a x K Y 4 b u 7 h 4 6 5 3 V g z i q 6 X + F J X s h G s L D 4 1 J 9 / m 5 O t H o x w D r F k Q z g h 8 A f X N n L b L Z W V I B b P E I n 4 E R C w A F E 4 e 6 2 z d k r l u h s 3 v s T a N W s w E g K 1 8 8 O I V 6 g C l B 0 p 4 6 m 3 o R s 6 i q I w e S a J h I g l K B x T / b i c A l / d s o n M P d / l l r o z H J 0 Q G N r 7 C z y 5 4 Q N U h V x s 3 r w F p 9 P J k i V L C I W C 5 M o i D k l l 8 6 Y t 3 H v f P R f e 7 i I M D 4 / M K r 1 8 I S 7 7 9 I Z h 0 N j Y g N v t e s + F C a C U L 1 6 4 a R a 8 A S f Z 0 c s f 4 w / 4 u e 7 6 6 3 j 0 k Y d n W r V c D q Z p I g D p o T y T x Q J h x Y 6 u q p h 6 m Z a 6 Q z P C B N C 1 x 8 O 2 k Q q 9 J T W Y o 7 t / l I x h 4 J B l n G U N Q b K o d n l x V 8 t 0 1 2 s X C R P A k W M n 6 D 7 T z + m B X l T d Z H h w B H W y m 6 Z i i Q 4 z Q F v W T t Z Q u T F Y j V N R C A V s j L m K p P o U d M t E N Q 3 0 v I n b 3 0 t 2 q I Q a M 3 n g o U c w T R X T V H G 7 7 W B Z X H v 7 r d Q 1 1 7 H + u m s Z S s l I k s X v / P Z v 4 n a 5 + M 5 3 v 4 f T 6 W T z 5 l e I R K r 5 0 X P P 8 8 I L L / H G 6 9 t J J D J 8 4 Q t / Q S F f 4 s j R E x w 7 f p o t r 7 z G 6 2 9 s Z 3 B w l L k i 2 u W S y k 0 L I 1 w n 1 O D p D x I e C X C 9 k q e t u R Y A U Z T 4 3 O f + k F Q y y 1 9 8 + a / I Z v P s f n s f P 3 z 2 B R 5 8 + F E M w + T + B x / B N M E 0 I F 8 q M Z o b Y v T U F I X 4 3 N Q o g P R A o W J v C 1 D S R U z D R E b k i F l N n x R g f r 3 J 2 u Y y 2 b o 8 i 4 M D d F H k u j o V q 2 W E e F p l e G i Y + f P m s W H D j Y R C l f H s s Z s k S n Z 8 P j + n T p 4 i n y 9 c e F t M y 8 K Y n l S a m h o Z H 5 8 k l 8 t R m O P Y y 3 r 5 0 u k 0 6 V T 6 X b v F r w S b R 0 b L a 5 e s G e F z m q R 0 B Y o l b M 6 K i n J + h P 1 8 D A w O E f D 7 r + g N g s q M b G g 6 k 5 N 5 w v 4 g f / n V / 8 e t d 2 3 g 7 / d m + T n 9 F K X p u n L d n x h n o f x L + A o W 7 p C f H 7 3 w Q y Z H x x F F k X Q m x 4 4 d O 6 l r q s P n 8 1 J l V Z o F n O 8 a F k W R e D z J 0 a P H W L l q B c F g i H m d 8 x m f n G T R w g X Y b A a j G Q n 7 V A F 7 y I Y k i r h s L k o n s + g P P o l v a x B J E G l 7 P M m W 0 x 9 h / p I Q j X 4 v x Y k C l i p T S J V R Z C e Z a J H s c J b 8 V B F Z d u C R N P 7 s S 1 / k p p t u Z O W q F V y z b g 0 Z 1 c Y d t 1 z P o s U L a K 9 d g O w Q c H k 9 B I N + F i 5 Y S F N T E 9 u 2 7 W B 0 Z A T F b u e O 2 2 6 n u / s 0 j Y 0 X 2 8 i 6 r r N j x z Y + e s 8 N X N d Q w 6 O r W + g 7 e Y A 7 7 7 p z R h 1 a t W o t 4 X C A m z Z s Q B R E / u 8 f / w m / 9 Z u / w b H j x 1 m 0 c C E e r 5 f m 5 m a S q S T z O u a B Z S C 5 w C F 4 K G f L 6 F m R z H A W 3 d A p J c t I i o i u V m K W 8 U S K o M + F I A r s j P q Z X 1 t m Q Y 2 B 1 w 6 i C M 9 v G 6 S v q h + X p 0 B 3 M U T 2 9 C 2 s c z R D K U 5 9 Q / 1 F Y 8 Q Q d S I + L 6 d P d 1 M u l 3 F N 1 / M 7 C 0 E Q O F z M U a d U t p 1 t Y S q I F z s o L q n y m a b J C y + 8 y B 1 3 3 o 7 r C u n X P w 7 S A 4 V Z 7 I M L Y R g C p a j G U G q Q Z U s X c f T 4 C R Z 2 d S K K E q I o E Y v H C f h 9 / M 1 X / 4 7 f + t R v I A i Q z 5 d w u 5 2 z Y k g X x h z e T k V Z 6 4 t Q T K g 4 A z 4 S E 0 m O j x f 4 M 7 7 J z 3 e 9 z D H D h W P 7 5 / j 1 + V 3 Y v T K C p P D U y 0 8 S C U f I 5 n O s X 7 c W u 9 3 B o S N H u O v O u 0 i m k m T S K e Z 1 n K P x F E s l B A u c L h d P P P U M D 9 7 6 E L a A h a w o G E a l v J m S P o 7 d O 4 + Q E 7 w B g W e e e 4 G H H 3 i I P 3 x y F z 1 r v 0 P E m 6 C w + + f 5 2 x U 3 E G p x s y 8 5 R c j u p N X p m a m M l F d F t N E 8 3 h Y n k g i m Z m G J M u m B O J J d w l I l R E V g 2 I T F L U 6 S f T m K 5 R I Z M c 7 2 b W / x 8 E M P 8 K P n N / L x j 3 8 M y 6 y o U g g C J 0 9 2 s 3 B B J 6 m S R M A x O 8 Z z 4 M B B O u d 3 I u X s F N M l J i c m O D S y n 3 v u v R v D k g n 6 K 8 F v p j v 7 F Q s F w u G 5 U 0 c M w + D t t / e z o K u T Y C h I e q C E u 1 F B l i X i f S k C z V 4 S A x k 0 D G r b Q q R V m a D T Z M e A z P W t + q w 1 d G B w h J I m 8 t m 3 D h M N j y B l 3 D y k h X n 8 9 q X s 2 H 0 A r 0 v h f e 8 7 R 1 k 6 i 8 o c b T E 1 O Y X D 6 Z y z q d p Q L k u z Z 7 Z H M p P N 4 P O e O 1 b o G Y p Z 0 Z z I o t r Z 6 l K x W G R g Y J C F C 3 8 y 6 c p 5 V c B t s 8 i O F v E 2 X F 5 g D 5 2 x G D j + M l 1 d 8 / H 6 f N M l d k s s X b q M o a E h + v p 6 W d j V R T y Z o L u 7 h y V L l n L o 8 C F u u O 4 6 t u 3 Y T n t 7 O 6 + 9 9 j q / 9 q F f w R H 0 o G a K l A U L r 0 s G m 0 g u W y I Q q m Q Z 6 7 r B m R M J v B 4 n P k V B 9 o B a M P D X V 2 b E y g p p Y h g Q n U g g e q v Q z C I h p 5 2 y k c H n c K P r O u V S G f c F r S a t k s L g c D + h m s B 0 G o V F 7 5 k e 3 E 3 1 C K o H R y w L s o z N C 8 6 A g 8 R w A X e t D Y d N p p g s Y f M q M x 7 N s q 5 z P J / m 5 I u v 8 Z G P f A i j b J A a y J C N h G g L W 2 R H S 2 R s Z e r C H h L x O K F Q m F R f A b n e A 8 k 8 h i 7 g r b e R n y r x j R 9 + i / W r 1 x F N T i I I E o J g s X 7 9 O o L B I C e G D G o 8 a e S C s 2 I g G C b u K j v j 0 Q n 0 q I D N L u N p r 8 X r 1 B k 9 H C N e i q K J Z Q 4 e O s x N G 2 6 k X C q R y + U I R S L 0 9 f Y h S 2 L F R S + J q G W V q k i I E y d O 4 Q 8 E M L F 4 8 I H 7 y O c L Z M c s z k R P 0 N 7 a i G F a T P V F W b h g A b G E i b v F T y w n s K B G n 2 G a T E 1 N I s s K o V C I d D r D 6 2 9 s Y 8 m K t T T U h n A 5 K t r N 5 M Q k L 2 1 5 n U c e m u 3 S B 4 j m R K o 8 J s e P n a C 9 o 3 3 O I P S b k 8 P c V H P O 4 Z I p l 7 C K 5 e n 6 / B V I N z 3 + R 3 + S L Y s M J i X q v C Z n P d D 5 f A F d 1 6 9 Y u t a 0 K o 3 N x j M i 3 V G F n q h C o i A C F t 7 L s J e 3 9 T o Y S M g 0 2 M v Y v X O r f G c x l h L Y s L a L 2 t o I H r e b f / / 6 f / D w Q w / w j / / w j 9 x 0 8 8 1 s 3 7 4 D p 8 v J 5 P g o h V I Z w 7 B Y u H A B z z 3 / P A I C u W y W / o E B 1 t 9 5 F 7 K s 8 a 0 n v s 3 A c C + W D J K s s H f f b g 4 f P k 4 8 k S L k r 6 V o J P H Z n e i F M v 5 G D 1 r a w u 6 v v B j L M j k w L O P K F A n V u 3 D b T S T Z p G Q M 4 5 D d p J N Z P B 7 3 r O 4 P u m p g G A 4 s q 8 h X / v b / 8 c D 9 9 / O 1 r 3 2 d / Q c O 4 v H 6 O b J n P 6 u W L k D T d f p j A 7 S 2 N / C 9 7 z / B 4 V O H W L V q T a U G o m D h V H w I k o G u m y i y R K 3 D y 7 y O T v o H h 8 l k s x w 8 f Y C m o I f u v j 6 2 7 t x K 9 + m T R M L V b H 7 l V d x e H 2 O J Y f S i R j A Y Q X G Z j J 1 J U d M Z Y P u 2 n d x 3 x 7 3 0 D P R U S i k P j z A w O M y e P X v o O 7 2 f q u o I W d V k Z P I M g W o v 3 b 2 9 b N u 2 A 2 8 4 w L b d W 1 n Q 3 I V Z F h F 0 k 6 A 3 S M R T T e e K R e Q z K Q J E a K p v J N x Y z 7 y O F u r r 6 2 l s b a e 9 t Z m W l m Y i V V W s X b e G B Q u 6 a P K 2 8 Z 2 v / z t / l D / N c z X / x i t R G c + e K A 5 R p 3 P l O k 7 m P a Q k J 1 3 V O t V e E 3 G 6 l 5 g g i p R L Z U K h E B P j E 7 z 0 8 m Y e f e R h q k L e W V V 3 P R 4 P y 5 c t m b O k w N m s h U I + j y S K O O e I f 9 k k C a 9 y 7 r v a Z Z k p A X K T U z N N N Y S n d 2 c u G v W t Q Y 0 T w w U 8 D o X 5 9 Q q n p h Q i b u M d t X Y U B a j 3 6 U z m J L T z a l 5 f C h 2 u P K 3 1 4 i X Z E r L i 4 E 8 / / 3 k + 9 9 n f h 7 P F O A V x F j P 5 L D X G N C 3 K 5 R J D w 8 M s W r g I y 7 L Q i y a C A r K i E J 9 K E Q h 7 0 X U d w z T Y v / 8 A q 1 e v J p v J s H n z K 6 y / d j 3 R a B R B F F n S t B R 3 b U X Q p 8 b y V N d X V h v d B C 1 m Y g + C e A F l S t d 1 i o b t I r 5 a d l T F 2 1 D 5 E K P D U x T U A v v 2 7 s N u r z A w X G 4 3 D X X 1 p N J Z x k a H W X / 7 I 7 z x 4 n d x O u x M T E 6 x e u 1 6 V q 9 Y x k D / A C d P n m D l 6 p U 0 N 1 Z S E n T d w m Z X 6 O 4 + g 6 Z r j E 5 M 0 d z S i l 7 M k 8 / m a W x p Y d + + v d R U V X P 4 y B G 6 5 s 3 n x g 3 r Q R B I 9 W d R / E 5 e e P U l m p r q O H 3 q F O F Q i K a G Z p 5 / 6 X l E U W T p o i X c d O N N n O g + S T K V Y M 2 q F W Q y G Q z T T j 4 Z 4 6 1 d O 1 F N j T X X 3 k x / 9 1 E + 9 n M / j 5 b T M Q S T T C q F R / H g b X S T n y x g i j a 8 P g f J R A p Z l z B N H V f Y g d 1 n Q y v q p O M G 7 x / 8 J z b n X m Z o U 4 C q V S n e v 6 i D z 4 w 9 i F 0 y W L f i d j z 1 F T t G V V U Q h B m C 9 t j Y O D t 2 7 O S W m z c Q q T r X V d C a 0 6 1 y a S Q S C Q R E g q G L F 5 L 9 u R S 1 S D R M q 3 2 m Z X E k H a O u Z F J d U 4 0 g C B c L l C S Y G N Z l n X / v C P U B k Y J q k S 5 c O T 1 u n T s x w w S 4 E L m p E q 5 q L y L v r C R w I V P g + R c 3 8 v g H P 4 A g C C T O Z A n N 8 1 Y 8 d U M F g i 0 V w S i p I g 7 b u Y G f H M g R n O b P 5 W M m 7 s i 5 d 5 A a z h N o q p w X L 0 j o / Z N U L w x j Y i C J l 1 9 d A V I j O e Q q L 8 c n b H S J M f y N n k p 9 i X E N e 6 0 b U x T p z i d Y P q 2 G W J a F K M l 0 T w n M r 4 b U Y B r L g n g p R n 1 T H e M T 4 7 S 1 z l 0 J K T + p 4 6 6 R e W t y j K W 6 D 3 + j D 0 E U G R x P 0 l I b Q C v q W J h M D O U 5 M R j l y 4 6 N t H W 8 R f / w e j 4 n P s J t a 1 u x L F A N C T 2 V x 1 3 l x D S h l C k C I i 6 / j V O n k m T 6 + z g 0 f I i H b n 2 Y a C J G f 7 Q X V d W R C j n s D h u q r r N i / X q c N g c O K 4 B R N i m i E 2 n 2 I m H O T K C p / j x 2 t 5 P D U y I O V 5 b X G h 7 k g U / X Y x o W o i w w + p U h 5 N P f 4 4 b l j Z i 6 S X I 4 x 5 F 4 n C f f 7 q Y q 4 O M T t y 4 m 4 B Y Z G B h g y Z L F F 8 W I e m M y H e d 1 I L k U y o a A X b L o 7 x 8 g G A z O W f 3 q c C q G K S o E Z Z G Y Z W C q K u u C l Q D 2 6 N g Y D f X 1 S I / 9 8 m d n e f m s q 5 L n S 2 P L d 7 5 A O T P B / P Z 6 P F a C k M v E q 5 R w G A m 8 P j 9 h e 5 5 a n 4 V g l q j 1 2 b A 5 p 7 1 3 5 9 3 e A v L R M g 6 / d N l Y 1 P l Q 7 A r + g A 9 d 1 X G 5 X U h O C a N s M B X X q W 5 y Y p o C 3 V G F 2 u k y w y c m F W y p D P 4 G N 4 I o o B U N E P S Z g i 2 m Y V F O l 3 E E 7 J Q 1 E a / D x F 6 j o 6 d d y I 5 K b E X V K 0 l / J d V E P r 9 h E p C P F z D L F t 6 g Q o 2 9 R E k r M X p 6 n E Q 6 Q 7 g 5 w B N P / I D h g X 5 u W r a U f b k k H r P i O R I s k 4 j b Y j g B Y 7 q L h o i F r L o Q N J G q + s B F A + c s i s l K E m a T 2 8 P u c p x W l w f L M g l 4 n G x 8 / g V y u Q y Z a B y 3 6 O Z 3 7 d 9 k c 3 Y b S / / T w a / V d / M b 1 R M 8 6 L w O u 1 3 h 9 z 7 9 a W 5 Y f i O F R A G z r O M O O 8 m N F b B 7 F d R U k j 2 n 3 u Y X f / F j G D m L x k W 1 z O + c h + Z q p l x O 0 j J v P n V N j U h F D 7 L o Y E T 2 0 1 B l M Z a W s b l k 4 k W J f U M 2 J s d U q h w G s Z E 4 H a 1 2 H I L B t 8 p v c N t + E 8 u Q M A 2 T L b f p r L E e J x J w k R 0 p c S y Z 5 K / G j j G 6 + A R D g S h b d + a 5 q 6 M R h 0 2 6 y C 4 a S 0 u 0 h A y K m k B R E y 7 q / X U + x t I S f q d F T 3 c P D Y 3 1 M 3 x D c 3 q C y 5 s G z S 4 P U + U C C z w B M A y K p k H A Z u N o M k o 5 k 6 f o U C 4 W q P c K 3 f s 2 0 d b a w m j / S V 7 b s p F c J g F a k W 2 v v U j Y I 1 L f 3 I 5 L K G K V 0 g j + G j y x k 2 S y H s p J H c l Z M V r H e 3 N E W t 1 X z R W 0 2 + 3 s 3 v 0 2 H f P a k R S R 3 G Q B Z 8 j D 1 7 / x D Q b 6 + 7 j 5 m g W A Q G 9 c o c 1 f Q i + I 2 L w y k i Q h y p D s z e K u q u j Q e U 3 E K p j k R J l y U W f / v t 3 U R J q w 2 S C X 0 u k Z G K I q 4 E W U R Z I l C T W b I B a L k x r N k I v m Q b N j 6 p W W Q c 6 A A 9 3 Q G B k a Y s u O 1 8 j n C / T 0 n K F U K h K L J b l z 5 T q + 9 5 3 v s m z J E p 5 9 f i O K 3 U V y f I C V X d W M R R N U N / j Y 9 M Z m W h v m M R m L 4 v N d H M R W 8 y q K x 4 6 I g D Q l M y U X K S Q t T C 1 L I Z 7 A 7 f E j C A q u 0 g D m 0 m 8 T / o c g u i q Q O W P H 8 / g R X K M P U B t y c c e t d 2 H z S L i r n N g 8 N l I D e b x h H 7 H R D K q m M j o 1 T C g c I l j t p 5 h S w b I I 2 M B W 3 U W V T 8 T l 9 v H s 9 v 3 U 1 t i p 8 e o U S 0 U c R p H C e J 4 n 3 j j C G 3 3 H C V C g p s r C 1 V w F Q o l C L k 3 / t o W M / + q L r F m c 5 u D j G f Y + 8 1 k e W z w P m 1 O m m F D 5 l 5 3 H 6 O s 4 j O A 9 Q s E a Q n I 0 0 5 4 O o G a n a D g v v F P U h B n O o y J V u l K m i g L T / o m L I A i V Y / b t P 8 C i R e f a s 8 Z K e e y S z O F c k o A k 4 5 V l n J L M s V y K t Y E q V M O g x e 3 D 4 3 A w l E r O F q i r G 7 a X x / U 3 3 U m g r p O G 5 j a W r b 2 R + o 7 l S J Z K 5 + J V D A 8 P 0 t w 2 H 1 3 2 k E v F i G l + j u U i j K p 2 R n U H t V a O Y q q M b J N w + S 7 x B i 4 D W Z Y 5 f a q b h s Z G R F F B d T j w O U 2 + 8 5 3 v 4 n F 7 2 P P 2 P g 4 d O k z v i X 2 0 t r b x / O Y f s X r 1 G v b v 2 8 / G F z e x Y P 4 i z g z 3 4 g / X 4 r Z Z 5 K J F J L W M r J t M p q Z Q Z B u a a f D D H z 3 N y p X L 2 f j y y 2 R T W b R C i m J Z o 1 z S m U h M 4 I + 4 c b q D h F p c 2 N y V 3 9 H b 3 U 9 D W y M 3 b b i J t / f u R V V V f F 4 v H e 3 t e H 0 + V q 1 c S X f P G U x d p 5 g v s G D x Y k 4 c P 8 H G F 5 5 n 5 8 6 3 8 f i 8 t C 9 a i o h J a U K j l F B x + B U E U S A e T + M O + h B F g d G s T E N E w M p m q a v x 4 3 A 6 a G x r x W X 4 C T V U o 8 t h / i W 3 j f s H V E o p E V e d x r 8 v 8 H O 7 8 C h B n 8 z 4 S B G z U M I 5 z b N 0 B G y I d o s 4 b m q r F N p q 2 i k Z B Q z L w O 1 y I d s l F I e M O R o n 5 Y g w n D A w U 3 3 c c F 2 l M Y T L 7 c L h d f J 7 G / e y 5 7 o X E J d v Z b u Y J n u o i p u a G v C G n L g 9 b m 5 d 3 k J g 8 n 5 e O n w N X a m P 8 c t 3 L 0 V W R O L d G c S w w Y H + J C O R B J I 3 i y x 7 s c f b W V y Q a a z 2 U V U V Q T c E o g U R v / N i X U u R L t 0 c 2 y 7 D + N g 4 J 0 + e Y s W K 5 T P b k 1 N J g j 4 v E c W O I o r 0 Z F P U O t 1 o p k 7 Q 5 s A m V v w K N k U h M T T y k 1 u h c i W L g i q Q 1 W z k N B t 5 V U J V q i g J A Z x V 8 4 n m I J o x y F o B S t o 5 K y v g N G m t F 7 E k A W f A w b u l D i q K z J F j f b j d I k 6 l 4 r S Q Z I X 3 P / Q A P T 1 n C I c j N D Q 0 4 H F 7 2 X D d T Z j o H D 5 8 l I U L F / D G r q 0 c P 3 G c m 2 9 Y T 7 w n g 6 z I m F 4 V 2 a 3 g c T l o b m l k f D J G o Z B j x Y r l 7 N + / H 9 m m M D Q 8 z O D Q I J q u c + e d t + F 2 u S i M F 3 B F K o P S s i z 0 m E x V s x 9 F k V i + b A n X r l + H D Y W u l i 5 E u 4 G i S F R F Q j h c H n w e J 8 V C n q 7 5 n S x e t I R w J I g o C H T N a 8 L p U H A G b U R x k h p I k Y u V 8 U Y 8 2 F A o J 8 p M n u 7 G 7 X Z j 5 k W K C Y 0 j 3 c f Z u P E l W l Z f i 9 0 u k k 7 E 6 N 8 z j + 2 P v 8 5 N d 4 7 z D 2 t F v M / / D t c E I 5 Q S G k 6 P R L D R w 3 h G Q j d E 4 g U Z r 9 1 k P A N V P g v B t O E P e X j u 2 Y 2 c P H 2 C j s 5 2 b H Y b a t 7 E H b J T K O u 4 r S z 1 5 5 G n x 2 M 5 v p p / n j u 6 f s Q 1 t j G c N X H 2 j X Z x n 6 c Z V 9 C G p m v 0 9 w / Q 2 d Z A q + i i b U k Y s J A U C c U v 4 v F 4 W N g Q Y s u b W R C r s M X b 6 R q O 0 C z F u P 6 G a y s B 9 5 J A x H 2 x M A G M p i X 8 c 3 i e D w w r 1 P l N 1 L J K Q 2 P D r B i U y + t B B G R R Z E 8 q R r 3 d h Q h U 2 1 0 X q d 2 O Y A D h m T 0 Z a 6 7 O d P + d u K 2 z R F 9 8 t j F p 6 i Y j Y 6 O E A k F c H j e a q i G I l R 6 1 T L v 5 c 7 k s 6 X S G + f M 7 + f 7 3 n + C + e + 7 B 6 7 8 4 N W B 4 a I i G x k Z K Q h x t z I u 7 H m T B g S h K q B k o 5 A o 4 P S 5 K + T L O g I B s l 0 h n U v h 9 A e K J J M N T J V x y m Y a 6 C M F g F a Z l o k / 3 n h o Y H q e 1 q e K B S w 8 V 8 T e f c 7 / G k m n E r E i o 2 U s 8 H i M c P p c N q m c k s K n I D o l s W c B j M y v e S F 1 n M j q F 0 + G k u r p i A K f T a X 7 0 3 I t 8 6 E M f x G G 3 Y V n T R v 5 0 c L J c L m O z 2 Y i d y u C o k X E H n D z z 7 A v E o j H u f + A e n n t u I w M D g 7 S 1 t T E 8 l c M e b q H G Z f L o D b e h 2 B Q I l D A S M j g c H D i x i 3 W L r w e H x v j E M E 5 b g O a O G q b G k 6 T T C W o j t b y 8 Z T P h 6 g A 3 3 3 I T 2 Z F K W s z b 3 S m a f S U i k c i M P T I e y / G h E 9 / j t j X f p L Y c p 9 v e x o n X f o U n r r 8 L s 2 Q g G A q K S 6 G Y y + N v 8 j B 1 J E 7 t i s g M I X V s d A z T 0 L G 5 / B w 8 P U E 4 4 C H s 0 H A 4 7 d T V 1 5 E q V p p o X w r J o k j Q a W J Z l T i o y 2 a h G Q I i O m q 5 z N a t b 7 J o 4 U K s m h D t 7 o p Q H c o k 8 I s y U 6 b G K n e E K T X L 6 X y G W y O z G S S n s i l q 7 Q 6 k D / y E V q g f B 7 o p M J 6 V a f I b 5 F Q B W Y J o K s 8 r L 7 / M 6 Z 5 u 3 t q x n Z H R M f b u q c R I h o d H G B w c J B g M s O W V 1 4 h H Y w i i R E t 7 E w 7 7 x T E H v 9 9 P 9 E S K 6 G S K P / / b v + C B + x 4 C y 0 Q t a A y f G q N 2 f h D J Z m H 3 i B X b K J k g E K h w v 1 x O J 5 Y S A H s Y P T / F Y P 8 g o i T j n K a q u F 0 O Y r E o Y s m J t 2 5 2 a v / x K Q + 1 s o n N J 5 P N Z G Y q 6 i T O Z H H X K R T i J Q p p g / J I B k + N C 0 m S k B W F g D 8 w i / T r c D h o a 2 3 h 3 / 7 t 3 y k W S q h q G b v D z c G D R 9 i 4 8 S U m p 6 I M D Y 9 y 5 M x h J E X G b Q U Y H h v m s f c / x N / 9 4 z 8 T j k S w 2 x z U N d T R 0 V p H d P A k P p f C 0 g W L s N c b G I 4 M / k A V L p 9 M f X 0 D u l A i G o + x d d t 2 l q 1 Y x L G j J y i U C p w 6 f Z r 9 h w 8 g i A I e j x f T h N P 9 p z l w 6 A h j g 6 d Y 0 D W P Z 5 9 9 v v J u y y p a u c D + 7 S r 7 3 C L 9 k p + B g e u 4 d W o R G 1 Y 0 g A 0 M V e N b z 3 6 b S H 2 E X C 5 L Q 0 c j q q 5 y 8 P B R G h v q C Q S C 9 A 0 M g a l T F / G g 5 e K E I m F q p r N x L V F G E S 8 t U G c 7 M w o C 2 G R I l 0 T c N p O N G 1 / k y O E j v O + e 9 1 F d X c V o M U f 1 d H 5 c r d 1 J 0 G a n N 5 u i 3 e O l p 1 y g y + H G s K y Z 9 r X 9 i T g F S 6 f V 4 7 / Y b f 7 T h p C c Q b b Z G R 3 u p r M p R E d D e M b j V y 6 r F I t F J E m c K e C o q i q G Y V Q 6 I 1 y g L 8 a G 8 9 h E C 1 l x I A b y 6 E o R u x k k k 8 r O r B a Z 0 T y + h t n G f r l c n u F / n Z h Q s I k Q c m Q I e u 0 z H d 7 P I p f L I a N g c y g X M a e L J Q 2 h Z K J 4 F C R Z J J 1 O 4 3 F V H B q C U A m S n 9 X x U / 1 Z J J s d X d M R M P E 3 V 7 y Q 5 0 O U F P b v 2 0 9 r W y u K r L B t + w 6 q q 6 u w 2 x 0 M D A x Q X R 0 h k U g R W n g v n W o M s A h 1 + u g 5 X a K t x Y b s q D x f s V w g G p 3 C F 3 Y i x F 2 4 I 2 5 k h 0 g 5 q 1 O I l Q i 2 e W A 6 s e 6 5 Z 1 9 k 7 d J r O H x 6 P 4 Z l c P v t t + N 0 2 E m n c 5 w 6 f Z L F 8 5 d x / E w 3 C + a 3 4 n F X V u d S s Y S q a V i W R a m s 8 f r h C f a O x L i u z o V D j + L z e h F F A b l s 5 0 D P I R 5 + + C E s E 4 4 e O 0 q 5 V C J c V Y W o e P j h i 2 / w S x 9 + P 1 3 z G n j q q a c o 5 H O o m s b q 1 a v w B c L 0 9 Z z m 7 r v v m P W O 5 s L Z J E 1 N 0 y m X S m z b s 4 f b N 2 z A Z q v Y u X u S U 1 w T r O Z 0 O o H X Z s M h y R z L J l n s D j C s l n H I d p L l L D 5 J x i v b G C j n u T F Y g 3 C p w O 5 P C 1 w 2 i 1 b n O C c z 9 R i 6 x j z h B A 0 t r T i c T k R J 4 m z C 2 9 m 6 4 W d h m h f X F k j 2 5 5 F t A t 7 z 4 l 2 G q S G J C s V i g X g s S V 1 t L Z n R 4 k w 8 6 n z 0 n e m j f V 4 7 B U 2 o 6 N S C V r m v Y Z L N Z i i V V V K J B G 0 d H R S n D A J N F 0 f a A S b H Y j h F G 9 4 a L + W s R i m h z + r W W N A E J A H s 8 r n P U k i U K U y W 8 L d 4 K a V K i I q E X t I o F i w i 8 7 w U d Y F s b B R 3 u A n R 0 U 8 6 6 y U 6 M E R T e x X D y S A r G h w M H h u m Y V 4 d 2 a S O k d G o W n D O T h g f H 6 e 2 v g b V z C L q L i x N o B R X s Y c U Y v E p G p o r 3 r N 8 s s T 4 5 A S T 4 x P M X 9 K B 2 + 2 + q J R c b k r H F Z H Z O 2 S f K U C q l Q w U x + V J A a q q E Z 2 a o v / A E I s W L c Y Z t v P 2 k X 0 s W 7 a Y X a e S / F P P K Y S w g T A l 8 Y d r V 3 D N 4 n q G h o a I R m N U N T a j F 7 K U y y q L F s 6 / 8 N K z k C y I B F 0 m p m n x w g s b c T j s d F 2 / D s O C D u + 5 Y O 5 I I Y d P s e F T b J R M A 4 c o U d A 1 D O B M O U + z 4 m C w X G S V N 4 h q G h z K p V n n C / 3 k n B L v B T R D w O V y o h o C t 8 w 3 s d l d 9 H d 3 k 0 o m G e r r 5 d j + g z g 9 X v Z s 2 0 r 3 q d O 0 d X S i q S q S J F b 6 9 S b A Q C Y z k M X f 7 M I x 3 S H x L K a y N j x 2 C 0 V R K J f L k H f g b z q n I m r G u a b P x X w R r 9 9 L J Y X I I j o 5 h d v t Q p I l H E 4 n g U C I U D h E Y b K M O 2 K / a H W y L I j 1 Z I k 0 + s l H 1 U o N w C k d f 8 t s w V O k S s t M w 4 R y o k x u r E i 5 o C M 1 h 0 l N 5 I k 0 O r F 5 Z B x + G 0 6 P T G a g Q K T B S y 6 X Z / v W 1 1 E s H / N b 2 q i r q c V l 8 x F 2 K x Q m y l h u H Z f H i d t v o y g W S f X l G B g b R p R k B o e H a a y v R x Y c p F N p Z J u I Z Q f Z J h K c T n O Q J B n Z L p K Z S j E Z T 1 D T W E 8 4 H M Q y z e l V 2 i I 9 l M d b 7 0 A U I J q X q H H r p P p z G J a O n h E o l g o 4 3 H a K m s C F O a W q q n F o 1 3 E W r p m P W F Y w T J 2 u Z f M w k f n c K 3 v J L R l k y N i D s 9 5 N 7 3 6 d u 5 c 1 8 e b W N / F 1 3 s G i R g e h Y I C q q r n J t + e j o A m 4 F I t c L o 8 k S V x 7 7 X p C D j d q y a K U T O B 0 e T A M k 6 I g E H E 4 U W Q 7 8 j Q T R x F l D q d j N N o c V N t d 1 N m d D O a z x L Q y e U 1 l 1 N B / u g U K K n q u 1 2 5 R 5 9 N x u p 1 U 1 d Z Q V V N D d W 0 t 8 x Y v w m 6 3 4 f P 5 W L Z 6 D Z g W N k f F S C 9 O G f z 9 t / 6 O l a u W E G 4 M I M 9 U u a 0 0 W r M s 6 D 5 9 n L q a K j K Z P G Z S x h L L O H 0 O B E E k l h P x O i z 6 E h V m c 1 k r z 8 z G o g C m o e N 0 O h E E A V l W e G v X 2 + T z J f Y d 3 c / S Z Y t m u t r J s o 1 T g 3 F + Y d 9 T v F H 7 D f 7 1 0 C j L C y 3 4 R A V P n X 1 W 0 Z n z U Y 7 r q K q G E F Q Y I k h Z F 5 j X U u l O Y h g V 5 r w o i z g C C o V S G U 3 V a W p p J x G P c + L E S d 7 a t R t J s J F N p 7 F 5 F T Z v e Q V L c R P w + h g c G q Z 9 U S s b X 3 6 R l q Z W X n / 9 N X r 7 B + j r 6 0 e x O d i 2 / S 0 O H z l B U 1 M z + / c f J B K J 8 I P v P 8 W y Z Y u J p g 0 E w 8 N k f I z n f v Q j l q 9 Y z g c / 9 F F u v O Z m B h J D l P J l v v X t 7 y I W p n j l 1 V e 5 + e 7 r + d F L G 1 l 1 7 T J O 9 / Z S 3 9 D A R D S O 3 + M C Q Z q J M U 5 O T O G W 3 D R 1 N u A M 2 3 H 6 7 W S z G Q x L 5 E c 9 A x R r J / E E B S z D h j g Z 5 M Z 6 D 2 0 d b V Q F X T O 2 0 Z W g m Z U K U w B T k 5 M c P n y Y R Y s W U d Z 1 D m 3 f S t 2 S Z W D o T I 6 N M 3 j 0 C I O D A 5 w 4 e g S 1 k K e m v o m j + / Z i j E 0 S D k X w u N x Y l k X A Z i d s c z C u q + i 6 + t M v U E w H 6 R r 8 B u V U H t l R Y X s j V I i q o i T i 9 n o w D Q N D M y j E d b I j e R x 1 C r F Y n K q q G l 5 / Y y s / e P J J 9 u 3 f j 9 c b 4 M i R Y + z e s 4 f T p 0 4 T j S Y Y H B 6 m f 6 y H a C Z O 5 / w u d u 7 Y y e K u l k q R S 1 3 A Y 7 f Q N H 2 m E 4 M g C D i m h Y n p H K 1 0 O s v Y 2 D j B Y I D D R 4 5 i t z t 5 8 a X N 9 P f 3 8 1 u Z H / C S t o V V 3 4 F f b T j G J 8 K T 3 K k u J 1 h / s W o J I E k 2 v v j / v s T S V U u Y m p p A 0 e M k x 3 o 4 f v w E u 3 b t J h S O 4 J / 2 X g q i g C Q I j M S y t D Z G q K + r o b 2 j j e b m R g a H h 1 i 5 Y i V m x k R D I x 6 d Y N H C R f S d G S B k D / C j f Q N 8 a 2 C I Q c H B I r e N Y r 5 Q s T 9 t C q Z l M D g w h N v l 4 q k f P o O J y F d H x 9 j X 9 h W G a p / i O 0 d q s R / v Z 2 x 0 m J 6 e H m 6 7 / Q 7 2 7 9 / L D T f c Q M + Z H o Z H R z h 0 8 C A P v / 8 h n n 3 6 R 9 x y 2 y 1 0 n z j D n 3 / p L 3 j 2 h 0 / z 6 K M f 4 M C B g x w 8 d A T T t D h 6 + D j z G j s r j I x s l n g i Q S Q S 4 e D O t x j s z 5 P A A Z Y T d 7 K B G 8 U A S m G c h v a l F x W s u R w E a 5 r Z o q q c P t X N H X f e w c F 8 G t 3 Q W d z R h c c m c e D t f S x b u R J v f S N 6 N o M 7 E G C 4 5 w w j A / 2 4 v T 4 s y + T 4 k S N 0 L V w 4 z e W p x G + T p s 5 a b + i n 0 4 b y O C x y p d k z 9 8 p G F T l a w N t g m 6 V O W a a F Z V i U E + C o F k h N 6 g R r K y W / d F 0 F Q S a R S D E 1 O Y 6 q 6 V R X V f H 8 C y / g 8 / k Q B Y m a 2 i r G J y o Z m A s X L k D X d I q q w b 1 3 3 Y J h 6 J w Z n K S j p W J w X g q 5 E Q 1 n r Q 2 7 U y G b z T I 1 G e W l T Z v 5 5 C c + w R e + + N e E f v O H 3 P S 7 1 d j t D k R B 5 P h f 9 1 N / 4 h m u W X F x r T i A 9 E A R b 4 O d 5 F S O s l j m x R d f 5 K 4 7 7 0 L V V B r q 6 3 n 9 j T e 4 9 5 4 7 y e V y x G M x / I H A n G X U z r Y / V c s W p c k i v u Z z 9 s 7 v f 2 M 7 v X f 8 K 7 9 R c 4 a D g p 1 X N 3 2 K b 6 1 4 H 7 J c I F A X r q S u W x a i K J H L Z f n K C 4 f 5 l d t + l 9 z n 2 7 F M i 4 4 / H O W 3 3 v w 8 n 7 t l P k V D w a c 5 C L d W n D l n J i 3 S m o 1 W K U 0 i M 8 H 8 B f O I x m J 8 9 r O f 4 4 8 / 9 9 f 8 9 u 9 / g m 9 + 8 5 t 8 + O c / S W v n U m 6 5 d h l 3 r N t A W o 9 S V V 0 9 q x T a m R O n 6 B s a Z s e p N E M F k 4 d v X E W 1 n G T 5 s s W 4 3 K 6 r I r / q Z k W d T i X T D A 8 P 0 7 W g i y N q H l 1 T W R + s 5 k S 5 w C J 7 5 R 0 d T y d Y 7 K + U R R v N 5 5 g 0 d V Z 5 z 1 K + B H a n o l z j P 6 d i G p b F v l z q p 1 O g Y s e e x e X 2 c s 0 N t 3 J 4 3 0 7 q m z s w T Q u 7 r 5 5 2 b x n F X i m S q d g V 8 h N l S j J 4 g g p j G Z m 2 o E 5 6 N I e / 0 c M n v v s G 6 q 3 f x C G r R H d / k O / f f S 9 2 R a J c t k g m E l R F g j N F N g W h k u t k G D q i K D E 0 N E B j Y x P l s k p a s 1 P t m f s 1 l R I W N q 9 1 E f P c S u c o y G 6 K 5 T J / z E f 5 v b 9 U 0 P I i k t 3 i X / 9 v m k / E v k W N y 4 6 3 Z r Z H M d m X x V 1 d s Z M A t L S I 4 j 8 3 C w 8 N D V F d X T 1 n C s J Z C G K l U c D I 8 A j 1 9 Y 0 U V A G n 3 S Q / q m E Y K r 5 m F 3 e + 9 Z / 8 a M X X 8 e z 1 Y 2 8 q c 7 / i 4 e M j f 0 2 j u 4 j X 5 y W i V F M s 5 H D V 2 c g X S v z 6 7 p 1 8 x / w G o 2 / 4 Q I C q x S q P z b + H X 5 x w c f f 7 7 o S 0 j U m n n / k R j W x Z x K 5 Y D C U l 2 g J l k g M Z q j q D a I b A y R E L b 3 y E P 3 1 m E 6 P z I i g e E d u o x F c / c D 1 N N d 6 Z r i 6 Z T A a 3 2 8 O O H W 9 x 7 b X r k S Q Z R a k 4 k D Y 9 / w o P f u B e Y n m R y B W 6 V H Z P y U Q 8 J k F X p f R B L C 8 S c u r s 2 f 0 2 X V 3 z K b v t + G U b R / O Z W Q K y L T b O Y l + Q s K 3 y n n X D Y L J U p M F d 0 S q i 5 R I + x Y Z 9 2 p P 8 v R 8 8 j c / r v 3 x N i f 8 O e O w W p q l i q T m s / B S y a H J w z 1 a w y m S G 9 / O d J 7 7 H 4 P A Y A y O j / P O / f Z 2 t h 9 / i Y N L L 9 j 4 H b S E d B B C x 8 c 1 X j / P p R / 4 P / + c r G r / 3 R Y H n O v + e X 3 1 u K w A O 2 Y 7 T 5 g L 5 3 N x m W R Y l 1 e D k p I J p G j Q 2 N p H L 5 b D b b V R 7 L E Y z c 3 u p t J I 2 I 0 y W Z Z E d L p M Z K 6 I E / V g p l U j I g f X S / + K N z 4 + w 4 H 9 P 8 P a f D z P 2 9 G 9 S 5 3 V i X k C g L 2 X K W H q l N M B Z K H 6 T Z F + O z E S Z Q q x M c 3 M z D o e D f C 4 / 6 9 z z M T o y w X e + / R R N z S 2 c 6 u 5 G k T V s i o P v b / o u T q + L w o Q G g o W E Q F l V 0 U o 6 A h a F W I b O u n m g a s g h k 3 K w C l I O / v m f / 4 1 w w k V u f Z y y q p J K p R A X 9 x M c q e W e + + 7 F 5 w v i q F F o l F U E s U I W 7 o 7 K l H Q B Q Z b x H d 0 C w F R O Y l k L v H X 4 M J M d t a i d Y + S a e i g t y v E f r 5 2 Y l U 7 u 8 / m Q J J F S s c i m T Z v Z s 3 s 3 W 7 Z s Y f D k E D d c f + 0 7 E q b h l M T 8 a p 2 Q y 6 R s C K i 6 Q N h d q d X X 0 F D P c T V H I p 1 h 7 9 F j e E e m S M Q T D A 4 M o q o a G y J 1 p K e D 9 Q B F m B E m g C q 7 g 9 O 5 5 M z f p 0 6 f 5 u 7 3 3 f 7 T Z 0 O p h o C 7 Z g m 2 y A K m S h 4 s T w v B h q V k z S C 4 6 p m 3 a C V D Z 4 5 R 0 7 G M j o X L M T 3 t I E q s b y 4 h C 5 W I e n o s x T f G T / G h n u N k + u x g C a R P u v j G t R o P 5 J e j h G S 0 K Y 2 9 a p w W j 5 d U U c Q u W 2 R H s 4 T t A v m J I m r W I j G a R N A F 7 B 4 b 2 b J 4 U b u X 3 E Q Z U z M w V Q E 1 a 6 C r B t 4 6 B 3 a v j G l B 1 t Q Q 0 i I 3 1 V d h 7 3 m A X / i a T l X f r f z m P X e y 4 8 B J X A 6 L c t 5 C 1 0 U y Q 2 l E j w N f X a X 0 8 f l w B m 3 Y P T L l t E o p b Z A Z y 6 F n I R v P Y u k W + W g R L W s h O S q B 6 O H h U Q 4 e O o A / G O D l l z b x 6 i u v M z g 0 x P D w M D f f s Y F n X 3 q e U 7 s 0 X l k + Q v O i O M 9 W S R x 7 6 x f 5 4 7 t u J j u e o X F + A z a 7 j Y A L 7 A G Z n b v e 5 p 6 l 7 f y v n m b U X 9 h O 6 c 4 p P n n s c Z 5 5 3 0 d 4 4 s n v 0 9 k 5 H 7 f b x d Y d b 9 D R u Q C n o m J L F v B Z G q V 4 A f + q Z R y Y s N M S M j B 1 j d e 3 7 W I w 6 E G r j o O t T D q q E 3 s 7 x v 1 r 5 5 H O G 5 z o j 5 H N q w S 8 D r K Z N N d d d x 1 t b a 0 0 N D Q w O Z m g d X 4 j A w m F a s / l B a q o V u x f q K h 6 k l h R D 6 N T U Q q F I n t f 3 U a T O 8 y S r g 4 m j W r 0 3 A R j o 6 O 0 t L Q g i g I W A k 6 p M r m l d Q 3 3 9 P 8 B j u Z S F F W N e q e 7 k i a U T L J z 1 + 6 f T p X v U n D b L D x 2 k 6 m c h C x a S C J 0 u i Z 5 + o d P 8 s H b H k N 2 2 A i 2 B T B U j Z / / l 2 f 4 + o Z / o v 9 f q r E E i / p 1 R T 4 S f o x n 7 n i M n G k n 4 N R J D + Z I h U 2 C U g A l p 4 K s 4 w x W l v h U J o l a 0 g n 5 g m Q n S m C Z B N t 8 l D M q x Z Q G h o l o k z n V s 4 9 i M U 8 i H q e 2 q R G 9 r L J w + U q m p s Z J T k V J x h P M u + l D S K L F R x + 6 A c v U u e G G 6 x k e H q a c V / l / n / 8 b 9 n X v 5 p V X X u P T v / Z H f O w 3 P s y e X d s u / O k X 4 W x V 1 L P I W 5 O I B T 9 W T s L m U 1 D c I p Y p E I 3 G M E w d U Z I Z 6 h m k U C o y E R 3 n 9 t t u 4 6 n X e 3 k 1 G 6 V e d v J / H 1 h N O O D G 0 E y 0 v E 4 5 p 2 G W T U S 7 S L D Z R z I P c r 7 E 8 G Q W w 6 5 T F 3 G R i + c 5 2 X u U D T f e w M l T 3 f S c 6 e W h u x 8 k E S 3 j l E w C L W 5 O T C g I A n Q f 3 E I 2 M c X H P / b z f P s 7 P 2 D z p I v Y / B K a r Y j R b + N 3 5 y 9 E M f J s G S h x P J X B K 0 p 8 a E U H 8 4 I a n V 0 d M x S z 6 I k U k Y W B K 6 b z 5 M o i n k s 0 J j B N k 7 H R U V y m j 0 C j D 1 E S O D U l M 3 H 8 V Z y t T V z T 1 g H A z l S U 6 w K V T i c 5 T a U 7 l 0 K V J G T D Y H m g C k U Q y O k q Q 8 U 8 J U 3 F Y 3 f 8 9 K l 8 l 0 N Z F 1 h S p 3 F b Z 4 k b W g o s 0 C a p q Q n w 6 / / r k 4 S 7 A g T b f P z a r / 8 6 i u K k c f I k d + U e J f W 5 / b T 9 n 0 H u X B n g u n 6 D n v 5 + n v j O 1 w D w t 3 h o t A c R t R L / 8 t 1 / J V n K g i C S L + R B l 6 i q q s H m s h N u 9 3 M m 2 k t y I I N k k 7 B 0 C 6 2 s E W j y s n D V S u Y t W M A H f + m T a K U S 1 f X N B E I h 6 p v b u e b G m 2 m d 1 8 m C a p 3 O K p 0 F 8 + c R 8 P v 5 0 I c + x J r V q y l p J Z Q w p K a y C M j 8 3 K 9 + A L v L S 6 l 8 + W T K T C Y z I 0 z j + T w x b Q w 5 U 0 s u F 8 W q j l N K l 7 F M E z C o q g p i 0 x R K I y U W N C 9 g w y 3 X 8 v 4 H H 0 Y u 2 / n Q f b X 8 4 C N 3 8 I V b 1 u K V b I y P T y D K A o 6 A D X + j m 2 C H F 1 e V j d i p F G + + + g K 2 g E h 7 Z 5 h 6 p 5 N Q w I O c k b l 2 / T p 2 7 d p D e 0 s z d 9 9 w O 3 a v y J j N T 6 D F T a q / w K I a j a 5 q j T e 2 b O I j H 3 6 c P / o / f 8 z x Y 0 d Y Z 5 9 k 4 c E E 8 w + 7 u K t s E r I X 2 X 6 w n 2 O 5 D K b P J C b k 2 d U / R a G k z n J S S A 6 R I 2 N X z k B w X 0 K Y m K 5 G 1 d j U h G h J M 2 G L B d U 6 y 6 6 5 h U O v v o l q m h w s p P E g s D M x i W l B r 1 p k V b C a 9 b 4 w a 4 L V K N M S 7 Z F t G I b O q l A N C a 3 8 s 7 V C A X S F D Z r C W q U 2 e c P F h v n U y Q Q 1 C y M I g s Q z P 3 q O 4 5 M 6 k i 9 C j R 7 F a d M J B i M E q h s Q Q 4 t w K x b L G i W S s T S y X W D T 5 l e Q Z Q m n y 8 X S J U v Y s m U L h W K B + Z 1 d V N d U c + L 4 C V R V p a 6 u j k U L F + D 3 e n j 1 u W d p n d 9 F V W 0 d N c 1 t v L X l R d w e L x 0 L F m I a O n 5 v k P 2 T D l Y 3 l W Z 5 o y o p + 5 W P n p 8 s k y 6 l i K a m W L Z s C f F 4 4 p K l j P v 7 + m h r b 6 N I F A u T b I / I Z N l P d U c S j 1 M D J M p D d s L N Y b S i T i l h k s m n q Z 8 f I T 9 R w i i b y H V F L F u J U p 8 X e 3 s a m x m i m C m w f / 8 J N l x / P Z J N m r X 6 F d I a n p C T 4 a E R X n 3 1 N Z Y s X U Y o G C D s D P O D F 5 4 g n U m z b u 0 6 V q 9 c g V W w 8 N R U b A 0 B i 9 x U A V v Y z Z / 9 + Z / z y M M P U 1 N T T T w a 5 e l n n m H Z 0 q U U i 0 U O H D z E X 3 3 l y / z + n 3 + N Q 4 4 q b C E Z S x N Y J r u 4 v Q V u u + 1 c Z 8 P i l M E k E q 1 z v x 6 g Y s P Z z m O a X A r J o Q z B 5 n O M k X z J 4 I m n n + D x R 9 + P 2 + G g L 5 + h 3 e 3 j Z C Z B r c N N 0 H b p E n V 7 8 6 l K k P t n T a A A b m w v Y 8 R U X L U X z 1 T F q I m z 6 t x g y O W L e D 2 u G c b y a 9 1 2 b B L c 0 F 4 p q F i 2 T O y C C N P F 8 p O p N A G / n / 7 + Q V w u N 7 p h s G / / P l a t X M n O X b s J + P z 0 D / S z Z N l y 2 p u b q W 9 u 5 P j B / c S i c T x e D 3 W 1 t R z b 9 z a 3 3 v 8 B j h 7 Y R V V 1 L b U N j U g X P + o M C u M a r r p L H 5 B M J j E M k 2 A w g C X q l I Q Y E j Z 0 i p T 6 H T h q 7 e B M A 6 B Y P s p D M h Y i v k Y n q X S C U O h i B k G W I U D E 6 A t i 9 0 s 4 w w 4 S y Q x G W i S l j d H Z e Y 7 C U 8 5 L J L I T O B 1 2 L C S 8 b h c n T / W Q S i R w u G y c 7 u l B U 1 U e f + w x i q N l f E 1 e F E d l + s g O l h l z u U k X R d a 3 m Z i 6 j q F Z l G I 6 e 7 t 3 s 3 L F S g z F x 2 Q s z o F d 2 4 j b m z k 4 H s c n S 1 R l B / n I I 7 f Q e l 4 t c c u y G J q C l p p L 6 3 x 9 c Y n 2 8 M X 0 s w u R G S r N 6 s C i G g J b X 3 u F a 6 9 d j 9 f r Y V d i k m t D c 4 c 2 L s T h b J I l n s D P p k A B r B E T a F q R S F e I 2 O k k x R Y n D Z a H Y j a L p 3 b u + h S f / 7 M v c f O H / x R N t 7 i 1 s 4 Q g Q H K w x L j D i 1 2 2 a P Q b 2 G W L o 6 M C V d I U N m 8 Z x W 0 C A l 6 h n u x 4 G V M 3 8 T d W S o C d j 7 2 D d n x O k 6 7 q i r p m m Z A Z L u I I V 1 L w X e G 5 u X 0 A y b 4 C w f a 5 n 5 n p E l n V 1 e c + b J 4 J F F w U + i W 8 9 U 5 E O x S Y Q M K B g 3 O 9 o i z L o l A o U i j k 8 f v 9 j I + O c v j o S Z Y v X 0 x T a z 1 F K 4 q J g T F c R c / U a Z Y v X Y D N Z i f V V 0 C p E X B P k 1 t z M Q N P Z L r q E w L 5 y T z u T X 9 E 7 s 7 P 4 6 3 z 8 M I L L 3 L f f f c g C A K 6 A c X J A p I i 4 a q y k x 0 r M C z 4 M C y B h b U a s g j j G Z G x t E S X I 4 2 n y o V u C r w 9 p F D u 3 c w 1 1 1 1 P O q e S z y R x O S T q 6 i 9 u A j c 8 Z V A d k r E s c M z B k j g y q r C s 4 f J q c 6 o / i + K T c U 9 / l 2 P j C k v q N C b G J 3 n + h R e Z 3 9 l B L O z h k a W r L r r / + T i Q j i F a F i u m b a 2 f O i / f O 0 X J S t F Q 6 6 G U V / H V u b F G y u j l M r 7 G i 9 P C z + L W W 2 + l Z 0 p A E i 3 S J Z F o X k I s 5 W h r 0 f G 6 8 m h i F L N k p y E k 4 f G 4 0 c u A v b K S q W Y e P S o T a L m 4 A C J A j c + k 2 n N u V h Q E E C W L 9 F A B 2 S 1 h c 1 1 6 B S p n N R z + u f f 3 9 v b S 1 D S 7 + L 4 N D 1 N x k 6 p 6 F 6 I s I C C g U 8 B J Z C b M m c l k c T j s 2 G w K b r c b S Z I I B I M c P X a C T C Z H f 9 8 I W z Z u Z 2 I 4 y 1 R 6 g r 3 7 9 l F d V c t b O 3 d h K T p P P v 0 M C A I u p w e 3 0 0 k u W 8 D I Q W a 8 S B k B s + 0 W f I 0 V 1 c 4 w D D w e N 4 p S y R z G Z U e x C W S G i v g a n f h c F f u 3 N y b j d Z g c H r F h A Z F y C U d I Q R Q g p 0 q E A w 7 s M k R C X g T B R J b k i 8 i 3 A M W x O I E q F 7 o l M F c p 9 E x J J H w F l 3 o p Z e C r P 3 d t r 8 P C M A U C f j c r V y 6 n p r a W k c M n 8 Y a D e O d 4 B o D u X J o u b 4 A G 5 z l 3 + h y P 8 7 O B f T s 2 0 T P c y 9 Z d b x K N p j g x c Z J A W 5 A j R 0 9 y 9 P g p j h 0 9 h W G A p k M s L 2 M i o u s a l l X J t w K B + Z 4 8 1 T U O J M u J z f L h p A p d 1 y i V i o x N x P B 6 f X i s J g o x A S F W j d y e n l a V L o Y s V m b K 4 e E h T p 0 + S S a T Q f E o h D u 9 O L x 2 s s N l U g O V j o / n w z C F W W n Z 4 n m u W Y B w q 4 T O 7 B r a m b E 8 N a H Z 9 q O L m h l h K j C B 4 j s X Q 6 l s m 6 J k p X j 4 / Q / g d j l o a o r Q O b 8 d S Z Q Y H 4 1 y 7 f q 1 J F N J F i 5 c x M n u b i K h I K q q s W / f f h K 5 B K + + + S r u a g X L A s W 0 8 E 5 X g Q I Q l H C F X D x d p 9 E u m c g 2 k U B b p T i o Q 7 Z w 2 y w y J Y H + u I w 1 f d y A P Q j x G M 8 8 u x E x f Y r o + D B u t w d J k n G 7 P R w 9 d p x S U Z 0 O u p 8 b q t V t Y d J D e c r l u Y e v M s e q d R a l d B k 1 Z e G 9 w P 7 u T 8 g z q 5 0 o i g w O D L J k 8 Q L G L + j l f B a W Z Z E 2 d J Q L 0 n d + Z l c o P T t M f U s H i 9 s X c K a / h 8 H h A V 5 5 Z c t M x 7 l U O s 2 B g w f Z u X M n h U y c I 4 e P E L W v 4 G x 2 8 q L a M m Q 1 n t n 0 D I F A G L / f S 1 5 1 o K s l P G 4 X P q + H i a y E C L h F J / / 8 z X 9 l 5 f I V K K I L T U y j k U O 3 C q h C Z j p I a q d Y K B K O h H F G V C T B h l Y 2 s T s r z H P B a T A y O Y y U s e M I 2 B g Z H m Z 4 e B S X 5 s V Z W 3 E C C I J A 3 8 A Q G 1 9 8 i e X L l 5 H N Z 7 G L L r S y j G 2 a 3 N t 3 O s 2 P D v Z y c C R F U 8 i P w y 6 d 6 9 N r V V Z G s 6 y g y S k E Q O I 8 G 0 F I I Q g W V S 1 O f B E 7 r p p 5 r G t b i V R V y 9 o V 8 w g 3 y n j C I u 1 1 7 a x Y v I Z A x E 9 t X T t u T W H 1 9 S u I n 0 m h O A W 0 n I b D b 0 O Q R P Y N 2 w j 7 T B J T o 1 R V V W G Z A q I 4 u x 7 e i Q m Z 5 p D J W F q k J W Q w l Z U w T A H D s u h o 8 f L D Z 5 7 h 0 f c / x O m e X j K Z L I F g k L / / h 3 / i x I l T y J K I b H M Q i 8 X R D Z P N m 7 Y w f 8 E i f r T p O b p P H m H R i j W 8 t P F F o r E 4 r S 0 t W J b F 8 X G F 5 g v a g 8 Z O p 9 E 1 A 3 f E i e Q Q L i I l B 1 w W 5 2 9 K p 1 J E q q q Q H Q 5 8 s s J Y M Y c k C p g W H M w l m d B K r P R W S h K c h W l Z P 7 s 2 1 P l Y T g x v t Y z i l S h I 4 w i I 2 P B z / N A A H o + H 6 o Z 2 R j N 2 x i p 2 O z Z D p V o 4 Q 2 f X P B K T K S Z i Y y x d u J z v / O B b r L t m H f v 2 7 m N e 5 z z W r V k J g J o W e W L j 9 7 h p w 0 2 c O H k C T a s w z a c m p 1 i 5 c g W T k 5 M s W b I I R b H z 1 N N P I U k S 1 6 x b S 2 1 1 F d l s B r v T T m 3 N d G F K 1 S A z V s A S d D w h N 8 n + D F U L Q k g 2 k X y i y M Z X X m L J k m U Y p o Y F p F N J o r E k N 9 7 x I I l U h t + J f 4 W v V u 8 A U + T T + Z X 8 t f u 3 a a r 3 I B p e J B F G M x Z W O c a U F s Y p 2 W k J G n g d J q q Q R r V y g I W C G 5 U s o u 4 n M V 4 g Z X g I 2 X I E 6 s F E w 0 0 9 W k o h V Y 4 i p W w E 2 9 0 o D g e x V I 6 c 7 s K X K S L W O J A s O D Y l I 2 t J m v 1 5 q q q q O T K m s K x e 4 4 0 e B 7 d 0 l j g 6 p j C V q w T O S 9 r F t s j a F g 2 3 K r D / 5 G 7 a 2 j s 4 e e g E o l N k e H g E m 8 3 G g g U L 8 P s D n D p 1 k o 6 O D k r F M k u X L 0 V A Y M + e 3 c y f 3 4 U s y 3 h 9 X g x d w z J 1 B u I S r d N O C U M z y Y 2 W K 2 k y F 9 9 + T m i q z t M / f I Z H H 3 m Y t 7 J R b g r X I w A l Q 0 c S R J T p 1 X J b c p I N w Y p t u + f M a e y y 7 X + G Q A F U 5 e I 0 + k D A w N A 0 q h a G 6 Y 7 K D C U v L s Z m k y x 8 T o t O I U t J K R K p i r D j r b e w 2 x y M D A 3 R 0 t p G X 1 8 / D z 9 8 L 6 V 0 G b v f i S T B 8 R M 9 V H k i T O k m e m Y K m 0 N m 6 x v b W L p 0 M R t f f J F f / d V f o b u 7 h 5 a W Z p x O J 6 3 N j T M N C 7 S S h q z I C N P T 4 O R E H J f m w t P o Q F c N 0 k N Z h O o 8 A X + E 3 K C J s 6 5 S 1 m y w b 5 i + o X 7 m r b q T z 7 + 4 h a 9 1 f J F j X / f i c r t p f f 8 U j 0 z + K i 9 8 8 P 3 o Z o k i U d S C Q N B V R 4 k E 8 R N 2 Q j U K R j i G g h u D E j Y 8 a F Y Z Q y h g F 3 2 8 s W k / q m p x 1 9 1 3 8 N J L z 7 N q 1 S r 2 7 j u I X i 4 z O j 7 O b b f c S l W k i l N n e h A U L 7 L D y 4 K m e s o 2 N 3 b J I O Q 2 E Y G t Z x x U e w 3 G z 6 N o y a I 1 r V 5 X 3 r k 6 R y X h p o B B k 1 H A V a d Q K B Q 4 c b I b R Z Z o a W 4 i c F 4 Z c E E Q y G R y / O C J p / i V T / 4 S p m k g i j K W a Z A a K B J o q 3 h y i 8 k i s s + J M q 2 q J X p y h D r n Z v W f j 2 x Z m O n R O z Y 6 j q Z r V F V V X b I l a W 8 u T d j m I G C z E 8 t l e e Z 7 T 9 L S 0 v I / R 6 D O x 3 p P l t 2 5 i 4 u z X I h r Q 0 n s X h v y e R 0 S 4 / H 4 T J e I f L S A r o n Y J B s I J k b Z w h 4 W s L k V T N N C z a h k J / J E u k L n q P z T y W i C I G A K E l / 5 8 l f 4 x O O f A L G E 0 l j E V o 5 g 5 A W 6 x w Z o 8 7 d g W Q Z G u V I l 1 d I F n B G J / E Q Z 0 2 Y Q a Q m i F X R 6 R v q x K z K / e / Q g 3 y t 9 n + 5 X T U x D J 7 y 4 z K + v / g W + s f h 9 7 N i 5 n f t u v x / B B A S R d D L B G T 3 C Q i m F v b 2 E Y R V x U 8 9 w 0 s Z U T m J J 0 z g a e Q R E x k 6 U i G c r j P y b b r 6 F b C 7 F G 6 / t o F R W C V f V s H j B f L r P 9 J L K p K m r q S M U 9 J L 3 r 0 P V K 2 q S 8 W O M I L f N Z J G U w N / k I Z f L M z E 5 x b y O t g s P u y w K O Y 3 C R A F R E L A s A U m S 0 V U N f 3 U A J X h 5 5 8 T 5 6 I n K d F b p Z L M 5 e n r O o K s q J 0 9 3 U 1 1 V x R 1 3 3 j Y T Y M 7 p G t 1 q i V W u y h h 7 p b + b + a K D l p b m / 5 k C 9 U 5 x j T u N q 8 5 W 6 V V r W h j m 2 Z y n c z N p / H Q G 0 Q b B t n P e v Z H R S c 7 0 n u H W m 2 + i E C t y t O c E y x Y t w u 5 V S K d z e F x u D F X H M A x c H j e W a D A 0 P E a k p p q C q Z I z d P x p G + h g r 8 0 j i 2 F s 0 w u p Z V j T z Z F F t J L B h O a g J W g g C P B X T + / j m r s / R d 0 X 6 t F V k 4 E / G m L b K 3 / P b 9 + x k H A o R D Q a x e 1 x M z U W Y 9 7 8 F k Y z R X x W C c F m T H s r B Z x U E c v J V H l M c o x g Y S K i o A 5 4 c L S V c B A k P 2 Y h e 2 H H m B e b L D B 1 c g t 1 i + 9 E m C Y v F z S B X O m 9 G T Y u m 8 V S e w r D W c a y L O L x J P P m t V 9 4 2 G U x n p G o 9 V b e E U D f W w n a r z 8 X P n g n G M 9 K 1 H n n j l 3 t 2 L G T 6 6 5 b j y i K H C 7 n S S T j L A 1 W 0 Z N N s s g X 4 m Q i R u F 4 N 7 f c e s v P r l P i x 4 V L K m F N T a H 4 7 Z T L J V w u J 4 o i z w h T o j d N e r h A 9 e I A Z l l A 8 Y K A i E a e S D h M Q 2 M N B w 8 e 4 W j 3 c R q a 6 g n 4 A 2 T z J T Z v 2 c y y Z S t 4 6 t k f E l j c w d F 8 k l x Z 5 d D 2 X W Q z W c 6 c O E 3 I 7 m b T a y 9 S 0 o u c O D 2 A 2 2 l H M 2 W S 8 Q T + g B d R E r E E S G g K k c A k i l D x q C 0 J + f j y 0 w v 4 7 m M j v H y t i 2 O v / w J / f O 0 y i l o R l 1 s i 6 K / k 6 3 g l P 5 L D 5 N h b 2 3 n 7 + A T / d + s J / n P n I O b p K d a t X k w 5 E 0 P V D J w 2 F 6 a g I y J D 1 o b N H S B 2 N I m n 1 s 5 Q 0 U m 6 J G K Y 4 A h 3 o B u V k g B 5 F d Q r l w p / x 9 A M A V d y h L K k 8 s Y b 2 w g G / D N V j N 4 p D F O Y y d p V i y q q n s E b v r K G c j 4 E L s 2 u 0 D S N 4 e F h a m p q q J V t t H n 8 a P k C x 7 f v I V 0 T Y n W 4 m m w q W w l P / H 9 R o E z T o k 5 O M z x x B s 3 S M U 0 T n 7 d S 8 l k r a O R G V R S n Q G i e v 6 L K O U u k h r L g L 2 A X f G C J y K K d / f s P 0 N D Q S G f n P D a 9 s p k V K 1 c Q i 8 f Y / f Y e S q U S t 6 x e T Y v D T Y 3 T j c 8 f Y O v W r Z i W R X V 1 N U 6 H k 4 G h A b K Z L L p p o G l l l i 5 d j G l U R m t v T z c t 9 W F 0 S k j Y y Y 4 V m c h I P H a X i w 9 6 b + N j v k e 4 Z 5 E H K e 2 i p i 2 I T X I A F p I o k B n J k o 8 V G S j I / G v H N / j H V d / j g + s P 8 O f e O E 0 9 i 4 g 4 7 B z c u x u 1 W M Z 0 d F F S H U w W Z K R Y B q 0 u R M B f i e P 0 x S + 2 P 3 8 S s J d G a W y t o 6 2 1 h U A w c N l c L 6 b r V 5 w N t v Z E Z W q 9 x o y n s 3 9 P n J a V l d a k V 4 N 0 u d K v b C 4 E A n 5 e f f U N S q U S D o e d Q 4 e O Y r c r j I + P s 6 y p j Y I i Y D f N S h z u / 5 M q n 2 W x s i b F 5 E A c V S r S 1 N C A P + B k 0 8 u b W H / 7 b U T s s 4 u 5 m O j E e 1 W q O p y z 1 M G z m C q V y B k q S d 2 k p S x W i l l 2 z G 0 I F + M l H E E H e / c d Q i 2 X u O 7 m F c i W G 8 u q V O I 5 q 7 b E E l M E Q 3 5 K x H F T T 6 o v j 7 f V T V E c m X 4 G C 0 3 V M B J 2 Q j U 1 i E L F D i w m S 9 h 9 d j Q 5 y a 8 8 u Y u / u / t L 5 P 6 5 G s s E 2 6 9 O 8 O l X / 4 h / + 8 B 6 R M t O b r y I J a s 4 q g T K Z z w I D V 6 m s h K 6 J S B i M Z L + r x E o l 8 3 i u u k K S Z e D I I g 0 t b Q z P N B P Y 0 s r p / v H + c N P / 2 / G x k Z 5 6 o n v 8 t D 7 H + O v P / e X 1 C 9 q 5 P C R g y x b t g y 3 2 8 X e f f t Z s 2 o 5 x Z K K w 1 6 p y y G K C q a p U U y q 6 P k K c 7 9 c L K E o N k x T R 5 I V U A w 8 N Z W g b q l U Q h A E U q k 0 s i z R 3 d 1 D b W 0 N g 5 K A x + 8 l s f c o N 9 1 4 7 c 9 u Y P f H g i D g t M k 4 b Q 6 q H A 3 k R w o k T y e 4 + 8 6 7 E M d K m E b F p t J M k 5 5 M k s P p F C m l z N 5 U H N 0 y M S y L X F H l 4 F S U N 2 M T u E W J d r e P 1 f 4 A U k 4 g 0 D Y 3 W 0 P N a 1 i 6 h K E a t D i b u O 7 G V e S N K f J m p T F 2 e d o L F o / F i I S q M d F I D 1 u c 6 e 5 F 9 I h o Y h I n 1 S i C C 2 u 6 J Y y z V i J 5 J j d z j 1 J S Q 5 Q E T D Q U S U Q o W 1 i G A L q E S z c p W y L p n I O C m c B Z q 1 C U 6 v D o H T h r H Q S c F v O r d R b V a I z + F w k T l a a I d E d l R t J z J 3 G e h Q V 8 9 r O f 4 8 k f P s N N G 2 5 C t k p s 2 / Y m n / z k J x E E k b a 2 N t 4 8 8 i a j Y 8 P 8 7 d / 9 A 5 u 3 v A I W / M Z v / G 8 y 2 Q L X X X 8 j m W y e g / u P 0 9 z a R q I 7 w 7 q b r + X + n 3 8 A T 4 O D U i S I t 9 m B v 9 W D p 9 G O M + A g P V R J 5 H Q 4 H N j t d r x e D 8 e P n 2 L Z s q W E Q i F y f Y P 0 b d 5 K w t B I p t P / M w T q U g X g L w e n Q 8 E V k S l o M S L N X o w q N / 3 F H D G f T v f o F G P j a S Q L O n 1 B V v o j d D Y H 6 Y j L l M Z 0 P v 6 9 L X w n f h t a / n G + G v 0 n J q L n s m e D 7 d 4 5 u V / 5 X I 5 y V s V V o y A 7 J G q W h i m T A s B E 5 d C o g m N a h w 9 H I o C F S o Z Y b I q 2 + Y 2 I / i L F I Q G N L E V 1 + j x N w E m Q Y L u f V F I l N Z T F U + c k 2 Z f B Y V R z v 6 e R n 8 8 u x P 1 L E 7 h / f Y Q P F x f z M X c b X n c e W W t E V l 0 0 O Z O I 4 3 s o S T Z O T c q M p i T i e f G K P b 3 e S 5 R 1 g a G k T I P f m A m 8 z w V B E L j r z t v 5 8 p e + T D g S w S a Z / N I v / g K 3 3 3 Y z f / 6 l v 8 R p c / B n f / 5 F R o b G + f u / + X s + 8 5 n P U C w W u O H 6 6 / m d 3 / 0 0 n / n M 7 + P A z R 3 v u 4 M l S 5 Y Q 6 g y Q S C Q A S B W h 3 j / b K S H Z R Q z V m K F t W p b F K 1 t e 4 5 p r 1 u B 2 u / H 7 / d x 2 z T X c c d N t r G 2 d R y T 0 U 1 q k 5 W o g C P D 2 j 7 7 M 9 Y / 8 A d u e / A t u / / A f U t I s D N O a b k Q M c r Y H 3 d s 5 c 0 5 D A D q c O f Y e O 0 h v b x 8 N j Y 0 U c l k W L V 7 M m 2 + + S W 1 V P b J d Y P X C 1 Y Q b K t 6 9 i Y x E r c / g P z c e 4 8 7 W X y T 2 N w 3 Y H E 7 s X o F f e + g a N q 3 / z Z n r G y Z 0 d 5 9 h 0 c J O T E N A E E 0 y m S z p k R z u W h s e j w f b d C p A l i E k b N g I I E + z G k 6 e O M G C J f P J m W P I O D F Q 8 d B A q i + H s 0 H G Z l f I 5 4 p 4 P B 4 0 X U O R F f S S T i 5 a A g z k h j z J I Z G m 5 g Z e P z z I t 8 4 c R l Z t P L I w x K 0 r O j E z C r q l o i U E v H U u F J c 8 k 1 L e F 5 f o i 8 / N K / x J Q x D A K V s s b 1 B R p E r s a i 4 k z q R x t w W w S R a i I G J Z J p L o I J d O o h V E / L U u T M M g k y k h F W S y Q o r X t 7 7 O i m U r 6 O h s 5 6 W X N n H t t d c w M D D I F 7 7 w Z 2 i a x q u v v D y d Q 3 Y B L C i M 6 + i e A m + / v Y + R k V E + 9 M E P Y L / A z i u M G 7 j q p J 9 9 g Z J E 6 H v r P 7 j + + p t 4 4 4 1 X y O d L I I A k i g w N D t D W P g + f L 4 C m l V m 4 f D 2 C q S I o D h b X 1 O A L e 3 h 6 4 / O k Y l G 6 u r p Q F J l w J M y L L 7 5 I Q 2 M T 9 9 1 4 L + V c p a m 2 K S t M 5 k T + 7 P X X + c z b / 4 x R O K c S f e 9 P C / y h 9 2 m U 8 5 i a / / b v 3 + T W 2 2 6 h K h L h h e d f 4 J G H 3 8 / L m z b x 6 K M P c e D Q U d a s W U 0 q l c L j t j E 6 F q W h v p a c N Y S H R g B G h o d p b G q k T A o 7 A U B g 8 k i C 4 D K J q Z E M j Y 1 N F J g i N V 7 C X Q 5 j a 1 T R 5 S w i M i Y G T / z H G z g c d n K 5 P L f e u g E b L r w h D 6 + / 8 T r 3 P X Q T x a i C w + P E 4 R I r t f E E g Y M j C p o p k x 8 / j B F Y O v N b / i s h S x B w G i y q 1 k m X B a r m I L m m B n M E W j w M p W S a A + d c j p Z l M d U X o 6 a j w v y + G q R L I n 7 H x f c C S I 9 m e O m N T X z g g + + f l e x 4 I e K n M z / 7 X j 5 R g I B b Y v u b r 2 F 3 u D F 0 l U Q 8 h s v t p a 6 h i f a O T q K T o 0 Q i V Q z 1 n e T Y k Y N 4 3 G 4 W t b a D I L J k a Q c r l i 6 j r b 2 J p q Z 6 5 I y d 6 z a s Y 9 m K R S g e E U 1 U s M o q p U Q J n 8 1 k f D T L h i U v k D z u x r J A k i 2 + O X 8 B H 6 6 5 d Z a 7 4 v i J k + i 6 T m 1 N D a I o 0 9 z a T G d D J 6 / v e J P 5 8 z v p 6 + v j + e c 3 s m / / Y W p r a 3 E 6 7 A j 2 M j Y q 7 l 6 f 3 0 + x W M K h e G c c I a V k G S I Z M o k c o U A V E j b M l I K / y Y 0 q J b E w s T B x C l W M D k f J Z X M 0 N j W x f / 9 B a m q q 6 R v o o 7 6 + g Z c 3 v s 5 4 L A a S h e z w U y q b b N + + g 6 H T + 1 g 8 v 4 V 9 O 1 + h q 8 6 O X 8 l T 6 y 6 T H j 1 G a v g g 5 U Q v 9 S 1 d F N W f 3 B x s W m C T z n I B z 7 E X z k c 5 p e E I 2 L A s a 1 Y D N U E Q m D y u E r q g G u 8 7 Q S w / u 2 Z I b 2 8 f Y H F 0 9 3 G O d B 9 l 1 d o V K I p 8 W Q + k z S v / 7 K 9 Q c 0 G Y + W e 6 0 4 I E T p u A y y 5 g m Q K a Y b L i z L + Q b H u E Y r x E 3 f J K o w C 9 b F B M l P D W u S t O i Y y A X j B w 1 F T Y z q m B N J p u 8 f O n N v M X q / 6 N V Q N 2 f n m R j Q d O / x P 3 r a 9 n I C F z + s C r t L U 0 M r 9 z 3 n l P J G K o O q l o F E + j T H J S J 1 h t p + f k J E 0 N D R w + f I R 1 a 1 c h O Q 1 k H A y M D J P P C y z s a E I 1 s 6 h k 8 S u V l S s 3 X s Z T Z 5 9 p Y J B P l T D c B q K S x M J C w o a L G i R J x j B 0 B E F A E E T y + S J 6 C i a L 4 / z / 2 j v v I D v O 6 8 r / O v f r l + P k G c w M E g E R B A l m w q I g E G I Q K V K J k u W V H D a 4 H N Z V G + z 1 O l S t y m v L L k v l l b x V s i W b 1 I o W F S h K J i k G E S T B A J J g R B 4 i T M D k / O b l 1 / 0 6 7 R 8 9 m I A g y z I l W w D O P / P q z c v d t 7 / 7 3 X v u O Z l M J 0 8 9 8 x T b r t u B a G S I 6 S 4 P f O U L b N m 2 H U V w S O b a s e o l n t v 9 O A v 5 B R R F R h R l O j o 6 W X P T r 6 3 4 X j 9 9 X N Z k 0 3 b G 3 u b 0 Q K b r L U t l n 8 b Q 3 g L d 2 8 / W K P y n M F m S a I m 5 m K a J K I q U y 2 U a D Z t C f 5 n M x g T / + M j j K I r C J + / 9 K H p o O a j + 4 I 8 / y + f + 9 2 f x f Y + / u + / r F 1 Z A 6 a p A u H Q A P b u R W r 2 G K O t 4 y M w P v 0 W s 4 1 p s 1 6 P h B Y N p u Y h L u 1 8 k 7 7 t Y Q o N c T Y R m g 0 x E I 3 + y g K L p x L r O v h r 5 P k w e m K K c U B g e W u D y t g x h Q 0 F A o l E z k V S Z R H e M h 7 7 7 P R L x O L t 2 7 c B q u M g N H T u 8 g G u p W K 6 K o h U R 5 R o G z Q g I T E w E G n q D E 0 f J t k Z x P Z G Z Q o J c N A + + A m 4 r M 2 U R t V S h t V V F D k l U a i D 7 D n 0 L c F W H T 5 V J w j Q j s r r s f x r W n I 9 V t X j d O v u E O 1 1 H O b 3 v B J B F A U m C W C h o 8 L q e T 7 F 2 7 r T o p w V Z 9 E k Y H l t b l w c G 7 Z q N I A n I m s y J W Z n 1 2 e W 0 b 7 J / k l g m R j h x 7 k r r a Z i O g G U H 8 s x p w 1 v 6 / g 8 / / A g t L U 0 k E 3 E 2 b F h P Y a h O a m 1 g M l 4 q l h g Y H G L b t o A 0 D X D v J 3 6 J h 7 7 z I I I g 8 t F 7 f / H C q P K d h u g 7 R G N x X n v m W 5 x 4 + x k 0 r 0 h z 1 K Z R K z D 8 5 s O M v / 0 9 8 k c e R p x 7 E 0 E A 2 R H I 2 B K b 2 9 I I q s A X / / I v 8 K o S 0 b b w O Y M J o D Z X o / n y H B u 6 0 3 z g / W t p 2 Z A g 1 h E m 2 q E T T s Z J d E c A j 2 w u x 6 5 b d v L 4 k 0 8 z N z v H 8 b F 3 E B y D w Y E h 3 n r 1 O U Y H 8 s y P + w i L S 2 k y H b A D G s E 8 I 7 I I 7 a k K i q Q R k X I w U 6 G p X i I T l q h U 5 m h 4 J Q z J R V E d 1 m Y s b I L S e a V W Y q C / f / k D L 6 L v y F E G y + 4 5 g 4 n F Q F o Z T A C O 5 2 P Z P r M l l 3 z F / Z k H E 4 t e Y f W G s K r q K O s y Z i E I s D O b s U 3 d T T R q N l P n 0 V G E w G x N x u b x 7 3 + b E G W q 1 S r F Y p G j R / t o a 2 v l x h u v 5 7 J N l y G K E u L i v J M o i l S q V d r a O 5 i v L Y f N 6 O g o f e 8 c 5 / 6 v P c D U 1 N S F t U K t h C A s n y C K J B D W B X S v g l k c p 6 K v w / P h / e t M 5 k 4 W y K w L T r K G 6 T L X N 0 9 u b S u 1 h Q r R z r M 1 8 h z L J X + y S O 4 9 q 7 l i t X m T y k S V 3 O U B s f a 5 P S 9 x 9 a Z t j O Z H c W w P 8 P F 8 D 1 X V s B s m B w 4 c p F i q 8 F u / + R t 4 w H x t B M F u g s Y s T c 3 N V B h f e u 1 w p R c x Y l N m F G 8 4 g 9 g 1 i + x F k M 0 Y l Q m L 5 N o w V S a Q 0 P D r B q F Q i G q 1 v j T C f v T w Y a L 6 W k 7 4 g Z P G z x P W Z R 3 S h s e B c Y X t P c v N 3 / J 4 j W i b w W x F J H u G P l / / S / O 0 X Z 8 5 r 4 l A w / Z 5 f s + z b N y 4 g U a j g W m a 5 H J Z Q r p B y N C X S b D T V S K L y r 6 + 7 / H N b z 7 E p z 7 1 C W z b D p S M N R V F U c E X s G 2 H w b x 4 4 Q b U j 4 O b e y 1 m Z 2 Z 4 a e 9 L f O L j H 6 M 4 b 6 F 4 P k Z W A 3 x K 4 x V 8 R a S g R O l a M b B W m a 5 h L p h k N q b A h / q M A 4 p D K K V T q V Q o F Y t 4 l k 9 r Z y u S I l E e q 2 P k 1 C W F W V G S s S w X y 1 e w G g 6 m 2 y A b q 2 J R p F 7 X i Q g G s u 7 S o I y P h z u U x h d 8 R N X D U U 1 i q Q S + V M f 3 P R b K a a L V B p N W H 6 3 Z X g x j O d W p V i v g C P h m i H 3 F c 4 9 x / 1 v H 5 m a b m Y q I 6 Y h c 1 W Y t 2 e D k h 8 q k u q N M l U W a o 6 s D 6 v h L g 7 R f 1 3 v W 6 g U w U x G R r F k K h Q K 9 v Y H + 3 v m Q H y i Q 7 I 4 v G d 3 t 3 3 + Q U 6 d G M C 2 L d D r F z M w M H / / Y R 9 A 0 d Y m p / n N f 5 f u X o D f j c O z Y S X L p H E f 7 + p j L z 6 A Y C t / 7 / i O 8 9 s a b r M 9 t w D d 9 w q K H Y o h L P 6 w a U W g U P U R V p D Z l o 2 c l 1 I j K z P Q 0 m q a R S C W p m l U a 9 R B G R E S J S F T H G 2 g J m f 7 R B b 6 2 + y g h S a S r K U R I 8 Y n p A e n W w 0 Y 0 f W Q 1 S 6 N q E t V y O F T Q E x q C Z j M x V i D R J R A S E 1 i U s I o a 8 Z h I V Z x A L a b x q i w J d Q J I Q v C + b 5 j n T v N + H j B X k b h h T Y O T M w p t C X d J Q 8 J r e C h h m X x N P s t X N 5 o 1 6 H 9 r k q Y V E m G n U b F E X L O A r u u r b F b P h V B S p z B U I 5 Q K 9 q T N z U 2 s 7 e 3 h s s s 2 s K a r k 1 K p R G 9 P D w i g y C K a H M y G X b Q o 1 E W u 3 X Y l 6 9 p 6 2 L r 1 S r Z t v o q s k e O j H 7 m b D + z c R X Z z g v R l M W J t O v N D J e a O L W t Z q 9 E Q p f E y 0 S 4 N S Z U Q R J X m l j Z + + M z z C E L g W J 5 M K x w 4 e J R G x U O L 6 f z Z d 1 7 n T 0 K / y a a 7 / g v f 7 P h V P v P A b g A c 0 8 W b S e A N Z 3 D n Q 1 S H 8 p T L F V z X J U w b M 5 N V 9 r 5 8 k E M n D / L s o 2 / z w o s v U 5 o z K B b L P H D / t 0 j o n c Q 6 E + g Z A 1 G U 8 X y B + p z L 7 L D J Y C h H W A t 2 a p L 4 k 7 F K / j W x Y 5 3 J M y d 0 X B 8 K K / Y u 4 a Y Q 9 W m f s H r 2 v k 4 z N P z a u U c x Z M F j c P D U j y x / L 0 F g y b y A x b K 8 o i q o q o q q q Y y N j S 9 V k y c K w Y 2 L e o X y f X j 5 u c d Y k + t k S k z R k o T y d J l k a 5 x k K r 7 q s e G 0 T i i l U 7 B s G t M m T q 2 B F F d Y K N c x 5 + p M z 8 1 g 1 h p U 6 1 U O H j p C M p U m H I 3 Q a N i 8 d X g / y e Z m P q d 9 m e + c G i D 8 j W Z 2 5 q s 8 t f M E J / 5 m l p Z s j k e e f o S r d v Y i J k z C W R 2 x E K N s 5 Q l H I s R j M e b n 5 x k Y G E R V N V R N w 7 X r n B o e p r W 1 l f H x c Z 5 9 d g 9 v H z z A D 5 / e z d z c P E p Y 4 d T M G M f f f I a o W C K t F j j 5 1 l O U J o 6 S a N 9 y V g H i 3 y o m S 9 L S 1 K 8 o Q D Y a u G g A e B Z M N e R z K h x N D Z R o 7 l 1 9 D C d K E g n N 5 P C h I 2 z Z 8 u M 1 r u 2 K h x o 7 f 4 F D 1 V R C u k 4 k J C C L / s W 9 Q s 1 W J S Y m x 3 n i l a d 4 4 Z G v M j A 8 w m h l g u 8 / 8 g M e f + K H Z / H Z B F E g q a t 4 p k C i J 0 I s o 9 O U i 5 D p i t P T 2 0 X Y C / P e m 2 7 k e N 8 7 5 P Q m H v j 6 g 7 R k m j l 5 4 g T F + R q p z D T l I Z n y t I s 9 H S H F O J J m s G f v H l r b W v F x E R C w v B J y t k o 6 k 2 V k Z J i G 3 e C q b Z v Y d f v V f P D e a 7 h x 5 3 q u u H I j d 9 y 2 i + 0 3 X s v 2 G 6 / n 1 / / T r 5 F M x v m d 3 / y v r L 9 y B 1 L 2 P T R 1 r G P r j b c y V 6 x i E y L V s h 5 Z M 3 5 u g o n F 8 v Z p F M z V p 6 v n s a p k v h K K K G K f E W e l u Q k 8 1 2 N y c g r / x / w R z P O 4 n P i + z 8 E D h 0 g u + n K J i 1 I H F 3 V R Q p U F 3 t t T 5 9 i R A d o 6 W 3 j + p Z f Y t G k T k + M T F M s l 7 r h t 1 1 J / g s U f 0 f N 8 j h w 9 x o a N 6 5 F F l i p C x e E a 0 b Z Q o J M n i I y N j t D W 3 k 5 x p E Q x H o Z a l V / e / y Q P / s K X y L 4 e g y 0 1 b h / 6 K E 9 u + 5 1 F y l J A h l X 8 K G b B o j 7 n U I 9 7 t G a j W B R o U F r + I I B C G J k Q M g Z u w 6 V Q q f L a 6 / t Q e z 6 0 6 n E X G n Y u C p Q C z P c v c E J q 4 o b u x p k P Y + D F P C 3 X p z F W F C Z e e H E v u q a z Y f 3 a V X o V P w r m j I + e O z t P L p f L 7 H n 2 R T 5 0 z w d h k b 8 p i T / H u n z v B h q O T z 1 v k d O z R G M G d 3 3 w V n K h F D f d d C 0 f v H 1 1 M L G Y Q y 9 M 5 l n X 1 s 1 U R Q P x 9 N w 6 u L a N u O g 3 V a m W a W s P m A 3 x z h i Z s E / X W 1 / l r 3 p 2 8 d u P / x 5 3 p n d w 9 2 u / z V + l P 4 U s B S V Z 3 / d R / I B 2 Z N d t k m v D t G a j T M 8 u M F c V a D g y A h K q E E M n g 0 o c G Y N 6 w a I w X E E J x Y l t u H v 5 w 1 6 g K N S X T 1 n B l 7 i h u 8 H 4 O c Y + P L G + K p g A t l x + O W / v P 4 i 2 a O 3 6 o 1 A Z b 1 A 4 V T t n M L m u y w 9 + 8 C S 3 f f A W A K Z L 4 h J j 4 6 I O K A A 1 r q 4 S l 4 w 0 G Z T G K / z D N x 8 C A j / W 0 6 h V a z i S g p E O s S b l I r o + 9 Z L N 8 P F i 4 B q 4 i J n p m a X b A M 5 E g 3 0 3 f o b L N y R 5 4 A O 3 8 k D 4 P / K 9 6 + + l x R P J D w W j G P U F i 8 a C T 3 6 w i F l s Y J W C 9 z V r J W L h E o r k 4 u O h + j E U D L B F y m M N 5 k 5 V 2 O 8 3 8 f q o h m l f + M n G S u l l J R o E U r 5 2 d k A p i 6 V 0 a 0 X K m E z G + c g 9 d y 6 J c p 4 P c 8 e K m M U 6 i T X n b j V I k k Q 8 H s d 1 X d 6 Z k W m K B e 9 V q d Y u B V T d E V d V c p y 6 i 1 1 z u O m G 6 7 B N h 9 n x W f L D B S p T d R p T k I 2 k W O i v s D B c p T J X J R R T 6 N o Q p 5 R c b p o 2 r O U g N K s m Y g S u T b c j C Q J G S i e 7 L o m W 8 U m v S 2 G k Q 5 R G T H x L w t F q F N 0 8 f s q h 6 l T w f Z + u r i 6 i d B C l g 7 D b T n X c Y e 5 E n s J 4 l d d q M Y 4 b b U v v d T F g r L B 8 8 X N q p 9 k S Z x c l P C e 4 b 6 G 2 e o V R V A V z x f E B q F i r H x N J x 0 h t i F I Z s z E L j W A m C n h 9 R G V k I T h X 0 u k U g i B y W c 6 h U C g y O H S K 4 8 e O X w o o V Q H X c R g b n + K F F 1 5 G N R R K p S J 4 D p U J i / b u D o h J R J p D J H o N r E q D R E + Y Z F e Y W M v i m L s A X U m H 0 c W D 3 d m 1 r E U u W B p G w m C 4 / z j S G T L L A E 5 R A N G j Y M 1 R G 3 X I N K e w G z a p V G o V S 0 M Q o D D u E G l T U c M q b z f + + S M K F w K G F 0 9 o A F U P U u R z t Q K c S s A S S Y V X r 9 o h X e f N N 9 9 a f d + K 1 L C + Y F I t F B E l k U i 7 g i g L V G d N f B + S h k 9 n 0 q V Q K N B o N N A 1 n Y m p P I 8 / 8 R S G Y b B t 2 9 a L u 2 w O U L U E m h M O U T X O k Z N H G R k d 5 8 2 + / Y y P T + G H P E q l C t V a l W w m E M 7 U a x W s o o 2 e X E 1 A r d k C i u D h W G U M I 7 C J L M 9 U k X W Q N Y l k O o P n B R W p k g m j e Q H H X K A 8 V a a g C q Q z M c J x D W d B J N s R 0 J f y s y b O n I N j N 6 j N 2 l Q m F 4 i 0 R j H n b S a 9 c 6 c j F w N 6 0 k 4 g a j l v o S c V E i G P g + M q z b F g J T E r J t P 9 C 4 Q 0 D a t s E 1 p h x K A o C v F 4 j G K x S C w W N H 5 X B m R p r E p 6 k Y o G I K k S V t F F j y u k j W D V 6 + s 7 z t Y r L m d k d I z X X 9 v H h z 9 8 F 4 l 4 n E A X 6 y K H a Q v 4 r o / p m t y y c y d N 2 S w 7 d + x g 8 / r N D A w M E o 1 G q d f q A L S 4 J Q 6 c f J V E Z 5 J q K S i n 5 h e b j Y b i E z d g 3 t R p 2 E F K 4 V Z 9 1 E g Q e L 7 v 4 O N T Y w p B H y G h N 8 i l k 3 R u b S H n a 0 Q j G m p Y J r E m y n / / 3 d + n s S C S T G t E u 3 T C W Y N 4 V w g 5 o l I a q m C H z l 7 p L h a s W y y T C 4 K A v 2 j Q A H B F 2 3 I a 1 / / q C J f f 3 k W s M 4 S U M 6 i M 2 U t l 8 r I l 0 N T U x M T E F M X i o j b 3 i r 2 W J J / N 1 P f P m M v P Z J K 8 8 t o b T E 1 P c / N 7 d 6 B r O r K s I E k X 6 D z U P x c 3 Z Y s 4 p k O 0 J a C i F A s l h J J M q M V A W T H A V p / x O H b q b W Y n x m l Y F n d + 4 t 7 l f 6 7 A 2 O g I 7 R 2 d 5 E + U S a 0 P 0 h I H k z p B s c J 1 P B p O i J B u 4 X k i + 1 9 p k M l G a E 9 F s G c b N G 1 O k x 8 s o 6 c k y m M 1 P N d H D O l 4 I Z k T j e i q j f b F h h v W W E s c v b l j B T I b E / i A 4 w o o k k 9 t 3 m R y a I L e q w O x T N t d b O g W q s S 7 d R b q I s m Q h + u 6 P P z w 9 7 n 7 7 g + h a S q O K 1 C q g T B b I N m z u i F c H q 0 T b V + t j f 6 H f / R Z k s k k u h 7 C c W 3 S y S Q T k 9 O X A g p A w O O d v c / z m l P l q k y K j e E y v T 1 d r F + 3 L A n s + z 4 L A 2 V E V S T R G a E 6 6 R B u W b 1 S 5 E s W N R t U r 0 Q u m 6 U y Z j M o G l R m T h I 3 b A p u G n f + O N d s 7 + X 1 F 0 8 S z 6 3 h f w p f 4 n P a m 9 T S D v / r 1 V / j k f f + E i F d 5 s C 4 w h o 3 z / 5 a C l c M 9 g 2 p i E C + c n E f r l v W L 8 6 3 r M B c V S J t u P i u h / T 4 5 / H v / r 2 l / 4 0 V Z A q m w H u a G t S m P e Q E q H r w e 1 a r V Z 5 4 4 o d 8 7 K P 3 I I g i p f F q w F K R R U o T V Z y q T 7 w r h O 8 F c o C y v n y 8 j 5 0 Y Y F 1 v D 3 / 3 9 1 + j V q u y Y c N G + v r 6 L g V U V I P 7 d u / h 2 D W 7 a W 0 5 w s R 8 K + 3 7 P s j f 3 3 s z Z t 4 k 0 R H k 2 b V J B 6 N F x q 4 7 V C d s j k 4 c 4 f j A c X 7 1 l 3 + F m d l p + v q O 8 b 6 b b 0 I Q 4 O D B o 1 x x x W Y q + Q r V W Y f M + g S O K y D I B X x P Y n 7 G p K u z k 1 u + f x 8 P j H 2 b w b 0 2 C A L r / s M E v / X 6 7 / K F T + / C s n 1 k N c T o 9 C y 5 X B u V U p E X d j / C z g 9 9 h r I X e 9 e k k H + e 0 B p z 2 N S 8 m h k x V V V o D t u M L E h 0 J g M J a 7 P h o S l B 9 W 7 f c N B z O t 0 Q X u i v o i X F J U f J I 0 f 6 S O l J 0 t k U 9 X w D R Q s h i g J S 1 E M N K 1 T H G 9 g N F 9 9 z 0 D M q d t l e M p p b i d M F p I t + D 6 W 7 c x w 2 j r O l 9 U k + l h n l 9 p 4 3 G F r z D v s O H y X R k s I q e H i u i C / 4 + J 6 P E p J R d I m F U h 5 d 1 3 j 0 B 4 8 x M T m J o s p 8 5 a v 3 8 c A / f I v B o S E A R C t E S N e R B N B k n w Z l E G 2 + 9 a 1 v 4 n k + U n c / o 2 8 1 a N g 2 I T 2 E 8 / Y 6 K h 0 h a q b H q y + / y H e / / Q 1 O H H q D b 9 / / R U I q a K r K y Q N 7 8 P O H z / w a F w V W B p M k y R Q r d W Z P H U a S V T q T H o 4 v 4 / s e o 2 U d x x N 4 c 2 y 5 g f v i o I b n Q z 0 X w 7 E 8 i q N V 6 g s W + R M F B E m k U X W I t o e R N Y V Q s 4 Q a D n L 9 c J u K 7 3 h o C Q W v 4 a P F F e w F k d q k Q 2 G 4 R H 4 8 6 C P 6 v h + Y R F z s K 1 R a n O G 3 3 3 i Y d e / 9 K r e 1 w O u z d Z 5 5 + V P 8 v n s 5 h u o y O z v L l s u v p L O z j X Q 4 S X m m j C h I K B E D U / S Q Y z G S e g P T r K H I O p 7 n 0 m j Y a I q M Z T k Y U Y 3 Z E w t o c Q 2 h a Q 6 N x C J n T + F T X 3 u M B 9 s f Z P j R O P n 8 A m 2 f t f j y m 1 / i / V d d h S o J h F S B q F x G U G J Y h W E c I c R I / 0 E 6 1 l 9 L v n H 2 V f J C h g D s P C P d + 8 M / / i x / 8 b k / 5 Y m n f s j 2 7 d s p F I p M T k 4 S S + W Q Z I V 3 j h 7 h i q u u Z f e T j 7 J t 1 6 / Q n a w j l K t E M g a + 6 1 O d r x N K a 7 z y y j 4 2 X X Y Z q X Q y Y M P 0 V 0 m u D f b T n u P R q N v o 0 d X s i u J w j X i X g V V u 4 F Z E b N c k 3 h 6 5 V D a v + 2 E a w x L 7 h T h 9 j s / Q 1 D V s 7 b + O / / b p a + l K 9 H D F 5 i t I G 3 G y 7 U k k L W j M 5 q U Q r i o T 9 y A S d Z h f K H D w 4 C E 8 r 0 E 6 n U J R Z S r j D S K 5 Y E Q g k g k z M T L C + M l J O r s 2 Y P k L 6 E K S W 9 e u 5 + N j I H 5 6 H 6 / c o v L Q n v / B P V f e h C A I u B 6 Y t k / J U i n W f a p + j L p n o C a 6 q b t n V 6 I u d C R 0 j 6 j u o a 3 Y t r Z 1 X 4 Z m x J g Y H a K 1 a z 0 1 E q i a z H N P P 0 U 2 1 4 w k C m i 6 Q e / G K 9 B 0 g 3 c m B d a 2 i Q h C Q H R W w w q i K P J O 3 z u c O j X M 2 t 7 e w K g B D 6 c k o k Q E P N d H E k X E F R J x d s 1 B j U q I s o i s S S h R E S 2 q U J u t X 1 q h W F y u T 4 1 O c + K d A 9 x x Q z e / c G U H 9 i z o T c G P P z N R J d c a X L H m a h I Z I + h 3 F E c r x D s i T E 9 N k 8 3 l C D S z R e Z P L J B e l 1 y q C r 3 0 z L O U C 0 W u u H Y b 2 c 4 M N i X C B I 6 G n u c z N r z A g U K S k B E 6 i z 9 4 C c v G b W H V p 9 o Q i O s e 2 z o a l C t 1 X C l M y v B 4 5 k R w 8 c r K s 8 y O H U d s 2 Y 4 o C j h n m F e 9 r 6 u C v C I q i 4 U i 3 / r O d 1 m / b i 0 7 d t y 8 d H 9 p r E K k N U 6 1 X C a k a s i h 5 Y b y b F + B 7 K Z z k 2 s v + j 0 U i x v K 7 s 5 m b t + 1 i 6 t b W 6 l N W K j J Z e H + X G u Y 8 r B F 3 Y b 0 Y j A B S + q h 4 U j g 3 H H a W D k U i 6 4 q s W 6 / Z S c 3 X X s H s U 4 B l a D p e x q i K J A O 6 x j h S 8 F 0 P p y e h 6 o 2 g r 9 F U 2 T v k M Z 3 v v M Q p w a P 8 e B D j 1 E 6 9 h h t k T K l m S G 0 a J a Y U s E v 9 h N V L O J q 0 E c E K J i r e X + O 4 / D R j 9 z D j h 0 3 U 2 N 6 S c s j 1 h Z h b H i C 6 7 f f x M j k O L f e f h e + D 1 / 8 6 y 8 T y U T o 6 l m P I A h 8 / Y F v o i g 6 X / r r L 8 O l g F o N T 5 R 4 r R K l M l d C W u F q C B D t 0 n C n G h Q m l w 9 O v R K Q L D V t d X 5 9 5 q i N A J T i Y a q H Q v i 4 u P 5 q L p k v C p e C 6 Z + J h i P w n m v e x + T E N J 7 n 0 7 X x K m Z H + h g 6 2 c e J w 6 9 R G T 9 A W 3 s n 0 8 e f Z 7 T v x a X n D Z d X H 6 t q r U o 4 H L B O D J q I s M i N F C C b T J B O p e j t 7 a K / v 5 / b 7 r i L a D T C / Q / f z x c + / 3 k q l T p P 7 9 4 N + A w O L h a i V r 7 4 J Q T Q I g b z E 9 M 4 7 m p W 8 n T I w F 6 o Y c 7 7 1 A r 1 J c q K 5 7 k 4 9 r J u n C O c P X 7 d E X e J t m a o M Y O E j u 1 C 3 R Y o W w J e D d Z n l p 9 / C T 8 e q v p 6 t D W 7 a L 7 y X h Z o w 2 i 5 g n V b t 9 N 1 / W d w s t s Z L y k Y P b c S W 3 v r 0 n M W V o z R A 4 y P T y 5 l F m f C S O p c d + 3 1 A N x x x x 3 s / u E T X H 7 5 F v 7 y 8 5 9 n 0 2 W X 8 Q d / 9 M c k Y g k 8 z y c c D t N o O J f 2 U O f C 9 e k i e / a 9 w H V X 3 o w h C I S b F A R R Y G h e o n v R X b w 8 W W W 2 t E D P h v Z A U 3 t m m l g s z u T k J C 3 h N Y S a V h + k m j + D P 5 V E b K r y 4 P / 7 A d d c c x X Z T J a W 5 i x W X m D c l 8 5 p c N a S E J g s X D p E 7 x Z y U Z c t L T Z W w + L Z Z 5 6 n U q l w z z 1 3 o a r n L v Q U h 6 v E O g 1 c y 1 1 u 7 J o a 6 B a i K C E I I q 5 r I w h y 0 L + 6 2 K t 8 5 0 I i K j B 4 8 j B d l 2 3 i 5 N B h C q U y / Q O D 6 J L N s 8 / t o W t N N 4 8 8 + S i n R k 9 R K J Q Y G j p F P l / A 9 Q S i 0 S h h J Y Y U W h 0 E s m B Q n q 8 w N j X O r b t 2 E c + o T I 7 N Y k R i v P j a i 6 x d 0 8 F b z 3 2 L L R s 7 e P X J + 7 n 6 6 q s 5 / s r D y H 4 d 3 2 h d 9 V q X 8 J P D c g R a l B o T 0 5 P 0 9 v a Q 7 b 2 a d O T s e a r T c K s i 1 Z m g K W w u u G g x m f n B O Y x 0 a L H 3 d H p 0 x M P 3 L 3 L V o / O h 5 q o U 8 i U S I Z v p 6 S k E 3 2 d D z w b G R 0 f Q N Y 0 X X 9 y L L M v U 6 n X 2 7 n 2 Z / f s P M n R q h N 2 7 d / P q y / u o F U q c P H 6 c W r W 2 9 J o C A m 7 F o 3 d D B 1 / 6 v 1 9 G 8 a N s 2 b I V 3 / d J p V L M 5 o u 8 9 9 a P M D 8 5 z G 1 3 / y K n D j + H Y 5 V 4 7 a V n V t Y 3 L u F f C F E A t + H h e S 6 K I n M q / 6 O n d w V J Q I + G M L I 6 v h t o M r r n 4 F I 6 l k u + v 3 Q p 5 T s f r p b n i f V o V E Z s l F y D U 6 U Y z u x R j v W d 5 O M f / z C C I C I K Y t B 9 z w d j B K I o k p 8 r 4 L g m U k k j 3 m 0 g L v L w A C p j D U J t U H F m k E Q F 3 c l Q m 3 J w F Y 9 + J 0 H R F J B F A c / 3 C W s Q V l x C u s r Q 7 N l 7 s k v 4 y S A K g Q F B V C g y M D R C J X o l N 3 V b m I 6 w Z H i 3 E k 5 R w l M s n F p g H 6 q H w x Q i G m 0 x F 9 t 0 m D 5 q o k d 1 f G x S 3 d q l F e p 8 k D W J 8 r C N n y 7 w w g t v s i Z V Z / 3 6 X u 6 8 5 7 Z g v R E F X M 9 h e H Q M N S q y M F j E 8 x w S q Q i Z b I Z Q T k U U J R z H Y X 5 + D o B w m 0 J 1 z M V 3 4 L t f 3 4 1 Z s D m Z P w G S S 0 v M o k O b R B Q D j y T T h q m y d C m Y 3 m V 4 f m A Q E I l G y K T j b E 4 G E w C q 5 O N 4 S 2 a F S 5 B U B d W Q s W s O n u M i K S L N R o P Z g T y T h + q 0 b Q 0 j i n W a 1 6 Y x 5 y 5 y 5 d g f h Y x X J 9 U d w l E L F G Z t 5 m c L v L R 3 H 9 l k E 8 8 + t 4 f B o W E O H D y M L C v 0 H X u H w a k R O r u 6 + P 4 / P k a L 1 k y 0 O a A G i a K I p m u I g o g g C N Q X b K K Z F P 3 9 A 7 x 5 6 G 3 W r l v L y / v 2 E l Z F m j v W 4 H s + R 1 / 4 B + a G 9 5 P o 2 H r m x 7 q E d w E + 0 B J z C Y f D P P b Y 4 2 x Y v w 5 Z l p i t i E T O 8 K M y 5 y 2 U i I g q R Q i 3 q t h 1 g Z O v 9 Z P t T p D u C Q f M C s / H s U 2 M r H Y p 5 T s f N j c m a d 6 c x K q Y W H k P P S V T m 7 W Q N J H R + Q m G R g a 5 9 b Z b U C S Z U q W C Y s v 4 Y Z m h g Q E y Y h Y j o e P U b C R Z x n P A x U b 0 R c R 0 i H h C p l a v o s g a b t 3 F K Q n Y n s k h u w k f M B Q H 7 B o l N 5 i l u o R 3 H 6 f H Q K r V K k 8 9 9 T S 3 3 f a B c 0 o z L w y W 0 J M q j u k y P 9 Q g m h V W T f T 6 v k 9 9 x s F o C s i 0 F 1 z K J 4 t B I z W i L 3 + 1 F T S s H x v H 5 S w j r 4 8 h Y y A i U x k 3 0 S M h w h m d 1 m g T 1 6 + 7 D j c v U h i o I l R A k A U M T W K L M 0 T X e 5 q J N o d I 9 s S I d R o s M M W M N Q F p G 8 v K M 3 1 k D k O P o K o 6 e k z D q t V I v P F F b N f H c X 1 K p n Q p m H 6 K E I V l A c 1 w O M x d d 9 7 J o 4 8 + g b f o s d v / 9 i C V h W A i O 9 k T o z p l 4 U S j W C y Q X p e g l q 8 z f 6 I U + F Q J A p K 6 v E + + 4 F K + d F S i L V J i 3 9 M P s q 4 r R 2 s 2 h l R 8 h 6 6 2 D K r s I 0 s S T U Y d s d y P G s k x 8 N p 3 S H e 8 Z 9 G C c h m e I L K + R a L u l x G 8 w N 1 d C Q c k y V B S w 6 n 5 h F s V J E k l l F G Q N Y m C b a O 1 r i c / X K Z a q N M Q A j e 8 T D q N U F A Q L Y V w N I S s y t i O S z 6 f Z / D 4 c d o 6 u 5 n q f j 9 z 1 f O X b / 8 p 5 G e L z M 1 W S K d C Z 3 y T A K W F C l p I R Z d h U R D o 3 x z W Z e 1 z S o L J I k i i j + e f / b 1 + U h R N c c k Z U Z I l W l q a M E 0 L w w i R a k l i V k x O v j J O t V g h m j A o K z 7 1 y R l y X V m U k I K R 1 q g v W I Q j S Q p T e U K J o F p 4 w Q V U v e G z 5 3 t / w 0 c + 9 e / 5 x n 1 / j e j W W b d 2 L Z o E D 3 z 1 C 0 z 0 v 8 1 V V 2 x i Z H i A U 0 d f Z n z 0 F K 0 J 8 G v T z A y + w c D + p 1 n X m W D 4 0 L M c 6 + / D t C z i 2 R j O j I D r O p g L F l p M p T Z v o c R U q v k y p Z B A S B Q J L c q R a X E F S Z V w 5 w R s z 2 J h s o R u q C S 6 o i i 6 j B p R U E M y 4 Y h B O t 2 E b Z m M 1 k P U 7 Z / 8 h D G r J g M j R e p 1 i 6 a U x q G j M + R y U W Y m 8 8 R C E s W S S T g a Y v + B c b r b o h w 8 M o V Z s 2 j N h R g b K 5 J N 6 b i 2 T d + x W b L Z f 5 3 R k I 1 N y 8 p R K y E K P u 6 7 G E w s U p e 6 U s 4 S 2 0 W W Z A 4 d O k R n Z 6 B Y p Y U 1 c r 1 J I i m D c G m G p C x Q X o i h y h K C D H b B R / B l B M N B V A T K o 3 V c z 7 n w U j 7 f h z s / + Z 8 5 O q n w y V / 9 D d Z u + w A V 4 p w a m 6 S n d y O J T A u T s y V 8 R M q V G t l s l n K l C o 0 y y X i Y a 6 6 7 k T d f 3 s O V 2 6 4 j n m l i x / v e R y a X R O 7 J E 8 6 E i D Q b O A U J W Z Z 5 5 d V 9 u H W B / / P Z P 8 P 1 R P 7 k T / 9 8 S Q x E N W T 0 r I z Y 0 E k 2 J Y i 3 L a d w v h / o g n m e T 3 3 a p q D E m a 8 G h + J c k l g / D p K 5 B D f e 0 M 2 m y 5 p p O D 7 X X h W w 2 b v a 4 y g h l W x T L O j B + G D a L o m I g u d D w 3 K J h U S s m s U P X x g m Y p x 9 Q v 8 s I A i B n P G 5 4 H j C W f z I f y l 8 4 N C 4 y m n 9 F V V T 0 f X V Z t d u w 8 U p S B y Z V 3 l j z C F f z 2 M 6 B p W p C v V i n V C T h C C A F l F J 9 k Z o + N a l o g S L N i + G G n i u u r 6 P o Q p E F I u 6 q 5 H K T 5 O M g h t r g G K R i S 0 L S 4 5 P T N H W 3 s F 9 9 9 3 P P f d 8 m K / 8 7 d / S 3 d 2 F 5 / v E o n F s x y Z s B L Y z u V y W 6 7 d e j 2 v a O J 7 H n 3 z j M Q b 0 M B F J Y U 1 p j N v v / X U S Y Y V j b z x F 0 6 Z d h F S B u f J 5 z r B 3 E Z I I 1 V K V U C R 8 V s n 4 Z 4 m k 4 Z 3 F s / t p I 6 J 5 X N 8 V E J U l W W N 8 Y g J R F A j p I a S q j O + L v F m L E A 8 J W A 6 8 + u i X + O S d / 4 5 I y E e P K X z z o Y f 4 9 K d / c e n 1 H n j g w Q s v 5 f t R O B + j 2 / e h 4 Q R X 7 9 O 3 K w 0 J 0 4 Y F O U x X y C b R F E P V J M Z n B o m G A h F K H R V R h p B u 8 P z z e 0 g m k k Q i Y e 6 5 + 8 O M j I 0 y M j r G y P A w o i i y Z c v l j E 6 N 0 b 2 + g 0 f f P s C j + h w T X f s Y D Q 8 z V W r j 1 v Y c t b l + 9 r 3 0 L D t 3 7 u D E 6 4 + R a t u I 9 V O W V / Z 9 k M / D Y / t Z o i X m Y t r C 0 q j G T x u i E N C Q e t L B W P 1 8 o c b 8 7 A z g 8 + q r + / B U j 3 A 6 T W 2 m D + q z v P j 4 A 0 x P j q F H V Z 5 8 + n E O H j 7 E z O w c p 0 Z G 2 X p F Y I 0 z N j Z + c Q U U i 7 K 9 t n v 2 Q U s 5 / Q w c e p 7 m r s 3 k Y g K q I m D Z P q I I r l / H m y u g p G z S 0 T U g w O T 0 K I I n 0 C g 6 h F M q z S 1 Z e t e t o b B Q p K 3 X Y E P P Z r a s 3 c x 7 3 3 8 T V 1 1 5 B a l k n I 7 2 d l z X 5 i v P n m S i + w R a b h w l 5 q F K 7 X B g i u 0 3 / Q K d X Z 3 M T 5 1 i a H C Q d N d W 7 I u k r 7 u p y W Z k Q f 6 Z r Z K n 3 y c X c V F l q N f r P P L o Y + x 4 3 / t 4 a e 9 e e r q 7 0 Z I d G L r C O 0 c P 4 7 k O Z r 3 G t m u u J Z 1 K U q + a l M o l P v r h j x C J B u M f 6 X S K / w / 1 O 3 1 l Y 3 M I h 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 G u i d = " 1 c d a 4 e d 3 - e f d e - 4 b f 1 - 8 c 6 1 - 6 1 2 c 4 c c 3 8 0 a a "   R e v = " 8 "   R e v G u i d = " 9 2 f c 1 1 1 3 - d 1 8 7 - 4 1 2 6 - a 5 b 5 - f 4 4 4 7 3 2 1 3 0 d a " 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1 . 7 5 & 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 N a m e = " S t a t e s "   V i s i b l e = " t r u e "   D a t a T y p e = " S t r i n g "   M o d e l Q u e r y N a m e = " ' M A P _ t a b l e ' [ S t a t e s ] " & g t ; & l t ; T a b l e   M o d e l N a m e = " M A P _ t a b l e "   N a m e I n S o u r c e = " M A P _ t a b l e "   V i s i b l e = " t r u e "   L a s t R e f r e s h = " 0 0 0 1 - 0 1 - 0 1 T 0 0 : 0 0 : 0 0 "   / & g t ; & l t ; / G e o C o l u m n & g t ; & l t ; / G e o C o l u m n s & g t ; & l t ; A d m i n D i s t r i c t   N a m e = " S t a t e s "   V i s i b l e = " t r u e "   D a t a T y p e = " S t r i n g "   M o d e l Q u e r y N a m e = " ' M A P _ t a b l e ' [ S t a t e s ] " & g t ; & l t ; T a b l e   M o d e l N a m e = " M A P _ t a b l e "   N a m e I n S o u r c e = " M A P _ t a b l e "   V i s i b l e = " t r u e "   L a s t R e f r e s h = " 0 0 0 1 - 0 1 - 0 1 T 0 0 : 0 0 : 0 0 "   / & g t ; & l t ; / A d m i n D i s t r i c t & g t ; & l t ; / G e o E n t i t y & g t ; & l t ; M e a s u r e s & g t ; & l t ; M e a s u r e   N a m e = " C o u n t   o f   S t u d e n t _ N a m e "   V i s i b l e = " t r u e "   D a t a T y p e = " L o n g "   M o d e l Q u e r y N a m e = " ' M A P _ t a b l e ' [ C o u n t   o f   S t u d e n t _ N a m e ] " & g t ; & l t ; T a b l e   M o d e l N a m e = " M A P _ t a b l e "   N a m e I n S o u r c e = " M A P _ t a b l e " 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6 9 9 4 5 3 5 5 1 9 1 2 5 7 0 4 & 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3 6 d a e 8 6 7 - 0 4 7 c - 4 e 8 4 - 9 4 4 5 - 9 3 9 a 6 2 b d 1 c 9 6 " > < T r a n s i t i o n > M o v e T o < / T r a n s i t i o n > < E f f e c t > S t a t i o n < / E f f e c t > < T h e m e > B i n g R o a d < / T h e m e > < T h e m e W i t h L a b e l > f a l s e < / T h e m e W i t h L a b e l > < F l a t M o d e E n a b l e d > f a l s e < / F l a t M o d e E n a b l e d > < D u r a t i o n > 1 0 0 0 0 0 0 0 0 < / D u r a t i o n > < T r a n s i t i o n D u r a t i o n > 3 0 0 0 0 0 0 0 < / T r a n s i t i o n D u r a t i o n > < S p e e d > 0 . 5 < / S p e e d > < F r a m e > < C a m e r a > < L a t i t u d e > 2 3 . 5 3 8 4 6 0 6 3 9 0 6 1 0 7 1 < / L a t i t u d e > < L o n g i t u d e > 8 1 . 8 2 6 4 8 2 9 8 7 2 1 2 9 4 1 < / L o n g i t u d e > < R o t a t i o n > 0 < / R o t a t i o n > < P i v o t A n g l e > - 0 . 0 9 2 1 1 1 3 6 3 9 7 9 0 5 0 5 0 9 < / P i v o t A n g l e > < D i s t a n c e > 0 . 9 7 2 5 3 4 3 2 3 3 9 6 7 4 8 2 8 < / D i s t a n c e > < / C a m e r a > < I m a g e > i V B O R w 0 K G g o A A A A N S U h E U g A A A N Q A A A B 1 C A Y A A A A 2 n s 9 T A A A A A X N S R 0 I A r s 4 c 6 Q A A A A R n Q U 1 B A A C x j w v 8 Y Q U A A A A J c E h Z c w A A B o U A A A a F A Y W x t k k A A E 1 A S U R B V H h e 7 b 1 3 c K R 5 e t / 3 e V P n 3 M h x B p P T h t n Z f P l u 9 4 L o o 3 g k F W j Z s k W X J b n k K s k y J d I S S 0 d Z V a K C b d l V V K k o i b J K L s q U L O l E a X l 5 b 9 P t 7 u z k 2 d m J w C A D j c 6 5 3 3 6 j / 3 h f 9 A C N B t D A Y H Z m 5 / Z T t U U e u o H p f t / 3 + f 2 e 3 x O + j 1 D M p 2 3 D M P j R j 3 / C M 8 8 + R 2 8 i y q N G u V T m j T f f 4 v n n n q V / o L / 9 5 V 1 T q I s I A s T 8 F v l 8 g e s 3 b n L w w H 5 8 P h + x W K z 9 7 R Q K B f x + P 4 o i I 0 k y A J l 0 h k A w Q C A Q A K D Z b O L z + d p + 0 8 G 2 b V 7 7 7 v f R d Y N f + P m f a 3 / 5 Z w J d 1 9 F 1 D U E Q U B t 1 o r E 4 A g K C K L a / d U + w b Z t y q U g 0 F m 9 / a V P U R g M A y 7 b w + f y I O / h s r X d a p o l X F t a / + g i g 6 z o L i 4 s k E g n i i e 4 v y l b Y N i w W J e q 6 Q M x v A e D 3 + y g V S 3 z n O / + J S q X S / i u Y p o n f H 8 D n 8 7 W M C a C 3 r 5 d g M E g 2 k 6 F R r 1 O r 1 b B t G w D L s r A s i 2 q 1 S r P Z R B A E 9 o + P E w 2 H u X 7 9 x p q / / r O D o i g E A k G 8 X h + x e B L b s q l U K q h q g 0 a j T r l U x L Z t b N t G 1 7 T W t a z X q p S K R Q z D a P + T W y I I A l 6 v j 2 w 6 j a 7 r L W P Z C p / f j 8 / v J 5 N O 7 8 i Y W D W o W q 2 G o n g 2 X V k f J p V K h Y W F R U 6 c O I b H 4 2 l / e U e o u k C x L j K V k 4 k F L I a j J g B N Q 6 B J g N O n n y I U D K K q K o V C k V q 9 3 v p d 5 8 Z s / u / 3 9 v U R C A Z J J p N o m k a p V C K 1 n O L y 5 S v 8 4 A c / Y m 5 u g U a j w f D w I L 2 9 S d K Z T P u f + J l C F E U E Q U C S Z S L R K D 6 f H 7 8 / Q C g c x t B 1 S s U C h m l i W R Y r q W U k S S b q e g 3 p 1 H L L 0 L b D t m 1 E U a S n r w 9 Z l p E V B V X d 3 q g A x v f t b / / R t g i F 3 I p 9 6 d I V e n t 7 G B 0 d a X / 9 o b O w s M D S 0 j K n T z + N L N / b G b r F s A T m C i I 2 A n 0 h i 7 D X 2 Z F s G w o N k a t L H p 4 e a R L 1 2 V S q V c 6 f u 0 A m n S G X z z M + P s b z z z + L L E l U K h V G R k f b / / y m W J b F x Y s X W V h Y 4 t S p E 1 y 7 d o N 4 P M b U 3 W k + 9 5 m X O X B w o v 1 X P m U H V C s V J E n E 5 w 8 g C F t 7 V r q u o S j 3 F s N 6 v U Y g E F z 3 n r 1 C 1 H W d c r m 8 q 4 d 1 r 7 E s q 7 X d 4 6 4 u l X I F S Z K 3 v W i d s G z I V g X G E y Y H k g Z h r 4 X t n p 2 m c j K i A J 8 / o B L 1 O f 9 e O B T i x R e f 5 2 t f f 5 V f + q V v U S y W m J 9 f B N e 1 6 4 R p 2 Z i W T f u C K Y o i + / f v J 7 W S J h 6 L k 0 z G E Q T 4 h V / 4 J h M H d r 7 y f c p 6 Q u E w H q 8 P X d P a X w J A a z Z p q i q N e h 2 1 o a 5 7 z e 8 P k M u k 1 / 1 s r x A t y y K T z V J v 1 K l U K j S b T W r N 7 r b T v c K 2 b a r V K p O T U y w t L b O 4 u I i m a a h q g + n Z O X p 7 e 3 b s y w K k y h K J o I 2 0 x h b L D Z G g 1 + J g j 0 H M b 7 H W T i 3 L o l y u c O X K h 3 z / + z 9 k d H S U 8 f E R D N P E 6 9 3 o D p u W z S / + o 8 u 8 + O 3 3 + f U / u N X + M q I o 0 t / f z + L y M s 8 9 9 y w v v P A 8 0 U h k V 4 v D p 2 x E k i R q t W r r f x u 6 T j G f o 1 a t Y N k 2 i s e D P x A g H I m s + z 1 B E E j 2 9 p H L 7 r 3 b L S w v z t k r K y v c v n 0 b t a k h C h I n n n q W / S P J 9 v f u O a Z p U m 8 0 q F Y q X L x 4 h V A o S D a T B e C Z Z 5 7 m 5 q 3 b R K J R n j n 9 9 J b n l 8 0 4 O + v h + f F 7 K 5 h m C K g G R N w d a S 2 G Y b C 8 t M z Z c + c 5 f v w o i X i c R C L R O r f N z 8 8 x M j K 6 z h g M 0 + b F b 7 + P a d m c G A n x r / 7 i E 2 v + o o N t 2 7 z 5 1 j t 8 7 r O f Q R Q / N a S 9 x j B 0 B A S q t Q q G r m M Y B o l k L 7 Z l U a t X i c c 3 f 4 4 N w 8 C y T D w e b / t L u 0 Y o 5 t O 2 b d t o m k Z T 0 7 h z Z 4 p Q K M T E g Y M o U v v b 7 5 / V y J c k S R Q K B f 7 o t e + R S C Y 5 c + Y 0 0 V g U y 7 L I Z X O c O 3 e B E y e O M T 4 + h t e 7 8 y / c 0 A U M S y D k s S g 3 R e q a g C h A f 9 g J R L S T z + d 5 9 6 f v 8 c K L z 5 N M J j f s I s 1 m E 4 / H s / H n u o V l 2 3 h k E a m D w Z i m y Z U r V z l x 4 v i u v s e n P F g a j Q a y L K M o S v t L u 0 K k F c H y E g o G w b b A E 9 l z Y 7 I s i 3 w + z 7 V r H / H R R 9 d Z X l 5 m d m 6 e W q 3 O 8 R N H 6 e l J 4 v V 4 8 P t 8 D A z 0 8 7 W v v c K B g w d 2 / R B W N Q G / b H M 3 J 6 N I N o M R k 2 T Q C U h 0 Q h R F G m o T 2 7 Y 3 G A 1 u u D e 1 v N z + Y 7 y K i N 8 j d T Q m 3 L B / t V p l b n Y O 0 + x s z J / y 8 D D N n Y X h t 6 N 1 M D E s A V 3 X y R e K 9 M d 2 7 l 5 t h a 7 r F A o F 3 n n n P W q 1 O s V C k X P n z t N U V b 7 1 i z / P y P D w u j O S L M v 4 / X 6 k X Z y b V l F 1 g c W S y P 6 k Q U B x X D x Z 3 O j q r W J Z F s V i q f 3 H L U R R J B y J U C g U u g 7 Z 4 v r 5 T U 2 n 0 V C Z n p 5 t f / l T H j L B Y A i 1 c S 8 9 c r 8 I x X z a b h o C m C r X r 9 9 E U W S O H z + 2 q y B A J y z L 4 v r 1 G 0 z f n e H J p 5 5 k Z G T I 9 V 0 t J y / w g K K L 5 + c 9 n B 7 R 2 G T j W I d p m l y 7 9 h G 3 7 0 z x y l e + 2 L F K A t f t s y w L r d l s 5 U Q 2 o 9 F o Y N s 2 f r 8 f 0 z R 5 + 5 1 3 O X T w A K V S i W P H j u 7 Z 9 f 2 U + 6 d e q + E P b B 9 + 7 w b n r p o q N 2 7 c w r J M j h w 5 v K c 3 e z U x + 4 U v f o 6 R k S F E U c T j c Z L I D 8 q Y T A u S A a s r Y 8 L d Q S V J Y m 5 m h u V U i q Z u 8 t J v v c + r v 3 2 e N 2 / m W + / z e r 3 O z i k r m J a 1 I V Q O U K / X K R a L W K a J Y R g 0 G g 1 K x S K 6 1 m R + Y Z F z 5 y 9 y + / Y d C o U i 9 X p 9 R 7 v d p z w Y f H 7 / n t 0 H U V V V r l 2 7 D t g 8 8 c S p P T u c 4 e 5 O d + / O s G / f O M F g a E 8 N d T M s G / J 1 k X 3 J 7 n z j e q P B p U t X u H n z F n / i T / 4 y E / v 3 Y y O g a h b Z i s Z s d n 0 O A + D v f n e J l 3 / r A / 7 G v 7 m 1 z q h M 0 6 R S q R C L x Q i G Q k Q i E Q K B A M m e H p 5 6 + m l M 0 + S J U y e Z n J z k x z 9 + n X f f f Y 9 c L r f 2 T 3 / K Q 0 A U R b J 7 l J e S v v r q K 9 / 2 + X w c O 3 Z 0 T 4 0 J N 2 Q 8 M z O L a V k M D P Q / c I P K 1 U S u p R Q U E e K B z Q M Q u J + t 2 W x y + f I V l p d T f O l L X 6 C 3 t x d F U Z B E g T P 7 I 3 z 5 Z A + f O R z H 7 1 k f o f k n P 5 4 n W 9 F 4 f p + f J 0 f 9 6 0 q i g s F g R 9 c h G A w w N j b K w E A / g 4 M D j I 2 P I S D w 4 9 f f I B g M 0 p P c P L z 7 K Q 8 e n 9 8 P b o D u f h C + + 9 o f 2 s 8 + e + a B u F + q q v J H 3 / 0 + z z 9 7 h q H h o f v + s N s x k 5 c Y i F h 4 J X t d w r Y T t V q N s x + c J 7 W c 4 m t f e 4 V E I t H + l k 1 p 6 h Z V 1 U C v l 0 j E o 0 i S h C R J l M t l F E X B 7 9 6 c b v g P 3 / l P 1 B t 1 v v r K l / F 6 v I T C o Q 3 X a b P I 4 6 f s H b Z t U y o W i c X v r w B b + q V f / N a 3 B V H G l A J 4 Z B F R F F A N A X k P N p N 8 v s D k 5 C S n T p 3 c d f h 7 J 8 T 8 N r L I t s a E a 1 D n P z j P 1 7 7 + K v F 4 f E c P r I C F V x a Q Z Q l R F N F 1 n V q t h q 7 r h M P h j n 9 r O t P g b r q O Z t j E g v c 8 g d G R Y X x e D x 9 8 c J 4 b N 2 8 R i 0 X x + X x O U e j K C s u p F d I r a S q V C p Z l 4 f F 4 H v h O / 7 O I I A g 0 t c 1 b b 7 p F + l N / 8 k 9 8 + + 7 0 A j c W V G q G B 0 v w E P S K X e W h 2 l d O y 7 I w T R N V b V K t V r l z 5 w 6 a p j E x s f + + K 8 X 3 C t M 0 n U B B q c z k n U m O n z h O I N D d j m K 6 1 c + p p W V C r u F 4 P B 4 U R a F c L u P x e L B t u 6 P r / G f + 8 V V + / 9 1 l f n q 7 y J 9 + a b D 1 c 4 / H Q z K Z Z G x 8 j F q 1 x t W r 1 0 i n s 8 T j M S 5 c u I S u 6 d i 2 T T q d 4 c 7 t O y S S C f z + n f X o f E p 3 i K K I J H X x 4 G + B 8 G / / 4 P f t Z 5 4 5 T T 5 f 4 P L l q 4 R D I c b 3 j R E K h 5 A E E a / P 6 x q N s y J 7 v V 5 0 3 a B e r 1 G p V A m F g n i 9 X k q l M p r W Z H F x m X K 5 h K Y b H D 1 y m L H x M U K b n C s + b q r V K j d v 3 u L 2 7 U n y + Q J f + M J n G R w c J B q N d O X y r q R S C K J I L B Z b t 0 B Y l k W j X s f j 9 V C r 1 T u G 3 X / p / 7 z M 3 X S d w w N B / t / / 8 c n 2 l 7 F t m 3 K 5 z G t / 9 H 0 k U c D v 8 y O I A p / 5 z E u E w 2 E M w 2 B m Z o a p q W m O H z 9 G / 0 A / g R 2 4 l p / S H V q z i e c + v C n h X / z e P 7 O / + I X P E Y 3 G q F Q q r K y s s L i 0 R L 1 W p 1 y u A D Z e r x d F k W l q G j 3 J H t L p N I I g c v z Y U e Y X F m g 0 V D w e D 5 F I i K N H j y B J E n 6 / c 1 h / l F b S 6 e k Z r l y 5 y k s v v Y D P 5 y M Y D G J Z T v C i W q k Q i U b J p N P E 4 j F 8 v o 0 P a 6 O h 4 v e v d w m a T Z V a r U 4 i k a B a r R I K h d a 9 v o p m W B i m j S K J K G 2 N n K Z p U q 1 W O X / + I r I s c e L E M S Y n 7 3 L o 0 E H i 8 X j r G j a b T T L Z L B c v X C K Z T P L k U 0 8 4 1 S 2 f s m d Y l n V f z 6 z w h 9 / 5 9 / b B g x M M D Q 2 B e 3 N 1 3 X E z V h F F E d u 2 q d f r p F I r e L 1 e h o e H 8 H g 8 G I a B r u u I o o i i K F 2 t 9 A + D W q 3 G d 7 7 z h 7 z 8 8 k u M j Y 1 u u G i L C w s M j z j 9 Y M t L y 0 S i E U R R p F g s 0 t v b y 9 L i A g O D z n d e S 6 P R w O P x I E k S p V K J c D j c + j 2 P x 9 N q j d + K l Z U V 3 n n 7 X Q a H B j h 1 6 i T B Y B D D M J B l e c P n t N w O 4 E u X r i C I A k e P H C E S C T 9 y i 9 f D R N d 1 i s U S P T 0 b a z K 3 o 1 I p E Q r t v i N A D I W C q G q z 9 Q N J k v D 5 f P j 9 / t Z / X q 8 X n 8 9 H I p H g 6 N E j T E w 4 u g u i m 6 Q N B o P 4 / f 5 H 1 p g M 0 2 R + Y Q F Z V k g m E x 0 f v L W a B o N D g z Q a D f x + P 4 O D g 8 i y z N j 4 v g 3 G Z F s W h m 6 0 / G 6 f z 0 d 6 J U 2 5 X C Y Y D C L L M s 3 m v W v b C d M 0 W V p a x r R M T p w 4 3 j L I z Q x E F E X C 4 T B P P / 0 k 4 W C I d 9 7 5 K e + / / w G 5 X K 6 1 2 / 4 s Y N s 2 u q 6 v + 1 m l U m V y 6 i 4 A h W K R p a V l d L 2 7 f O Q q p m G i b X P P t k L s 6 + t l a u r u u n b v r R D d 1 u V P E r V q l Q + v X u P M m d O b 7 h g B v 5 9 K x d F + A O j p 6 V n 3 + j 9 / c 4 H / 9 n c / 5 B / / a K 7 1 M x v w r G k r 8 X q 9 9 P b 1 E g q F W 7 t 1 p V K h s Y W O Q a V S 4 d q 1 j z h y 5 P C m n 6 0 d Q R C I R C K c e u I k X / n K l 0 g m E 7 z 9 9 r u U S i V M 0 6 T Z b K K q 6 m N r Y F e u f M j 5 C x d 5 / + w 5 F h e X M A y D c r l M o V D E 6 3 W C R A c P T H B 3 e h r b 7 v 4 a V K s V B E G 4 r + s m J h I J C o U i C / M L V C q V P S v B e F S o 1 + u c P X u O k Z F h h o e H N o 3 i x O J x w u E Q q q p S K h V Z b q s s / 7 0 3 F r k y W + H / e W e p V R 1 h 2 z b t S 4 s k S a 2 + J 1 E U 8 X m 9 N N d 4 A G u x 3 e 7 k e q 1 B L B 7 b 8 Q 4 v y z K R S I R D h w 7 R 1 9 f L 9 P Q M k 5 O T n D 1 7 j v f f P 0 s m k 3 3 s 7 q d l W R w 4 s J 9 n T j / N Z 1 5 + k Y G B f l S 1 y b V r 1 x k Y 6 G P U d d s b q o p l 2 f z g B z + m 3 u V m U S m X s S z b 0 Z x w r 9 v 8 7 E z 7 2 7 Z E + p t / 4 z e + P T w 8 y K 1 b d 5 i 8 M 0 k g E C A Y D H Z 0 N z 5 J N J t N l p e X + e C D 8 + T z B V 5 4 4 T l C o Y 1 J 0 3 Z 8 P h 8 + n w + 1 0 S C 4 5 s A f 8 s k E f R K / + Q s H 6 I s 4 u 5 J h G K j N 5 p Y 5 N o / X i 9 p s o u s 6 n r Z + K l 3 T u X 7 j J i s r K 5 w 6 e W L T K o v t k C S J a D T C 7 O w 8 t g 3 9 / X 0 Y p k k m n W Z o a H D T R e S T h q 7 r v P 3 O u x w + d L D l K a 2 6 x 6 O j I + u + p y S K J B J x T p w 4 h m 3 b 6 x Y r 0 z T R N A 1 J k t Z f b x u i s Z i T 9 h A E 6 v U a 0 W g M w 3 B i B N 3 c m 1 a D o a q q L C 4 u c f 3 6 D Y 4 d O 8 r A Q D / h c L j 9 / Z 8 I K p U K l y 9 d I V 8 o s m / / O O N j o 0 Q i T p C h W 2 z b Z m V l h Y G B g f a X w G 1 / 1 3 Q D A R t f l 9 3 E 5 V I R B J F I J I K u 6 5 R K J f 7 D v / + P f O W V L 7 e C P L v F d k u p R N F J z t + 4 f p N s L s f p 0 0 8 T C A Q 6 5 s Y + S T T U B r Z l U 6 8 3 6 O n p v k z r 7 v Q M v T 3 J d c 9 y u V z m / P m L n D p 1 g k g k 3 J I 3 q J T L B E N O z W k + l y U U C u P x e j E N w 2 m p 7 + I a S r / + 1 3 / t 2 4 I g o C g K o V A I W Z Z 5 + + 2 f c u z Y 0 f v O G j 8 M G o 0 G F y 9 d x u f z 8 9 x z Z x g e G i K w i 9 L 8 V V 9 6 s 9 3 n a 3 / v A r / z o 3 n e u V 3 k F 5 / t 7 + r v e 9 1 A j q E b q G q D T C 7 P 3 N w 8 0 W i U S M T J N S m K 0 t X f a k c Q B G R Z R p I k b B t 0 w 6 B e q 3 P 5 y l U M w 3 D P Z z a 1 W q 1 j 9 P B R J Z v L 4 f f 7 O X / h I t F I d E f G B D A 3 P 8 / d 6 R k E U S Q a i b C 4 u E S l U m V 5 O c X 0 z A y L i 0 v 0 9 / V S K h a I x e N U K i V 8 P j 8 e r x d d 0 1 D c 4 J D l C g h t d 9 2 k X / / r v / b t 1 v + Q J G R Z J p 3 O c O T I 4 R 3 7 9 A 8 b 2 7 a Z n 1 / g z u 0 7 P P / 8 G c L h n e 1 K 7 W j N 5 q Y P 3 z 9 / Y w H N s I h 4 R b 5 + I r y p 4 b W z e o 2 9 P h + i A E O D g 1 y 6 e J k P r 1 4 j n c 4 Q j 8 e R Z a c 2 c D e G h X t 2 C 4 W C D A w O 0 N O T Z G F x i f n 5 B Z a W U 1 y 5 c p W e n m R X 7 u / 9 Y N s 2 l n v G 3 O 2 / 0 2 w 2 O X f u A h M T + x k d G e m q o s W y L M 6 f v 0 B P T 5 J a v c 7 I 8 D D J R I J g M I i m N Z m c u k s u m 2 V 8 f J y j R 4 9 Q q 9 W 4 c f M m 4 / v G k U Q J n z / g 7 v I i u q G 3 5 M c k S a J S L u P z + e 6 d n T t 8 r 3 U G B V A q l V l a S n H 4 8 C E k a e O D 9 L C w b b s V f e l 0 g y z L I p v L c f n S F Y 4 e O c L A w E B H Q 9 g p q 1 o S 7 X z j m J c / + 3 I v X z 8 V w z L 1 X e 2 C f r + f U C j M 6 O i w u 4 M I n D t 3 H l V 1 E u V e r 5 P f 2 g 2 i W 0 Y T D A Z J J h K Y p k U o F C S d z t L f 3 4 s s O + 7 L / R j u Z h i G Q S F f Y H 5 + D s M N W 6 + 6 S 6 v / l m V Z W / 6 7 y 8 s p y u U K R 4 8 c 7 s r V W k X X d f L F I r 0 9 S a 5 + + B G R S A T L M j E M k 1 g s x u B A P / P z C / T 0 J B g c H C S Z T J J K p Y n F o k R j s X X X e 6 2 W H + 6 5 T G 0 0 a K g q 0 i Z l S h s M K p v N k M 8 X m J j Y 1 / E X H g a G Y Z D N 5 Z i + O w O C 8 y C u G o t t 2 x i G Q a V S 4 Y 9 e + y 6 n n 3 m K 8 X 3 j H Y 1 g p 8 i y j G 0 7 U s H t F e T B Y I C A 3 4 / f 5 8 V y u 4 9 3 Y 8 C S J B I I B O j t 7 W V o a J C h 4 U G W U 1 k u X b p M X 1 8 v w a C z Y u 4 W Q R D w + X y O Z o f P R z q d I Z V a Y X 5 + n l y u Q M C 9 l q v n L 9 O y M N x E / V Y P v G V Z r o S y i u R W 2 z v X q s r d u z N c u H A J S Z J I r a S 5 f v 0 G g U A A 0 9 Q x T Q t d 1 0 m l V h A E x 6 A 7 P W e L i 4 v 0 9 v Y S C n V X C W L b N p c v X y W R i D P Y 7 y y m 4 2 O j + H w + T N N k f m G e n m S S 2 b k 5 K u U K h m E y M N D f S s r P z M y 1 E s G d P g / u 4 l M s 5 I n H E y 1 J 6 P Z 7 s 8 6 g L M t i e X m F Y N B P f / + D 7 1 / q B s M w m J u b 5 4 2 f v E W 9 3 u D m j V t M T E y g a R q N R o P 5 + U W m p u 5 y + c p V Q o E g T z 7 5 x I a H / 3 6 Q Z Z l c L k c w G G R 6 e h q A U r G E Y R q t 5 H a 5 V M L r 9 W 5 6 I 7 p B F E V k W S Y c C p H o G w T b 4 u z Z s / T 1 9 i F J T i T r f h D d S p a B g X 5 G R 4 Y d l 6 h W 4 8 r V a 5 i G 6 a Q W R o d Z W U k z O T n p P s g C i r L e 7 W 8 0 G t R q N c r l M j 9 5 4 y 0 + u v Y R g U C A e D x G s 9 n k / I U L Z D M 5 n n r q C Q 4 d O k h / f x / Z b I 6 F h Q V u 3 b r D j R u 3 u H N n i u m Z W Z a W l j B N k 0 A g g N f r d V w p Q e D d 9 8 7 S 1 D Q O d C k I a l m O k S 4 t L T M y M k y x V K R U K v G j W z V + / Q / u M J 3 T + e X P H a V U L P H O 2 + / i 9 / k 4 e u w w g Y A T V f X 6 v E x O T n L r 1 i 2 y 2 R z x e G z T + E H Q d Z W d x d b Z Z d c u P E I x n 2 4 l K j R N 4 4 0 3 3 q K n J 0 l / f x 9 9 f X 0 7 2 m 4 f B P l 8 g f / 0 h / + Z L 3 3 5 C 4 T D I b 7 7 3 R / S k 0 y Q z e Z Q P B 4 C A R 8 D A 4 O M j A z j 9 / s e y N m g k M 8 j y Q q S 5 P j W X q + X Q j 5 P 0 k 3 + G o a B a Z h 4 f d 2 d o 7 b D t u H y r E 7 I W O C 9 n 7 5 L P B n n q S e f Q B A F I u E I 4 Q 4 9 U 7 t B V V V S q R V e e + 2 P M A y D i Y k D N B p 1 + v v 6 K B S K R G N R J i b 2 A Q K a 1 k T X D c r l C h c v X k K U Z Q 4 c O M D Y 6 D A X L 1 z k G 1 / / G i s r K 9 y 4 d Y v P f f Y z R K N R R L d k r d l 0 1 K R s V 9 A U w O v x s L C 4 y G u v f Y + X P / M S L z z / H D / 4 4 e s 8 c 9 o p H E 4 k E l u e 4 V e P A J I k 8 e M f v 0 F f f y + H D x 7 A 6 x p C o 9 H g 3 K z K X / 5 X N 5 A l g b d / 8 z k q p Q K v v f Y 9 f u F b P 0 9 4 z X N i 2 z a Z T I Y 3 3 n i L f f v G 8 X q 9 n D p 5 A n G b B d L p r G g Q D N 6 r 3 1 y 3 Q + m 6 T q P R I J P J M j 0 9 Q 1 9 f 3 6 7 O B n u B b T s R q c u X r 9 D f 3 8 / h w 4 f w + X w M D g 5 Q r d Y 4 d O Q Q T z x x k o M H D z I 4 O E A 4 7 A Q G H s R n F U U R T W s S i U R a U T h Z l q l W q 2 Q z G Q J B p + J + r x A E M P E w k A y y b 9 8 o 5 X K F S x c v s 7 y c Y n F p C R G B h t r A c v u j d v u d Z V n G 5 / P S 1 9 f H / v 3 7 m J j Y R 0 9 P D 4 c P H 2 J 0 f J R S q c z M z C w r K y u U y m X 3 b K e Q z x f I J 1 / g H 5 8 1 u D D f Z M h a Y G J i H + c v X O T 5 5 5 6 l p + e e 0 u / q t V I U B U V R C A S c 0 T + r P V + z s w s M D Q + R j M e Z m N i H z + d r G e N m m J b F w u I S l y 5 d Y W h o k P H x M Q Y H B p D X L P 7 l c p n 9 f U F 8 i s B Y 3 M N Y o E a t V q V Q K D A 2 N o r f 7 2 9 d N 8 F 1 i / f v 3 4 c o S q S W U 4 y 0 5 b U 6 I Y o i T b W B a Z q t 8 9 a 6 H W r V 6 u v 1 O j / + 8 U / 4 / O c / S / w + O x h 3 g + 2 2 M r z 3 7 v v Y w E s v v U g 0 6 s j p W q 5 Q p u h G Y h 4 W C / P z D I + M t B K 2 e 8 1 S W S L s t Q l 5 n P 6 t W q 0 G w P X r N 8 l k M z T q K q N j o z x 7 5 u l W H m X 1 o C 8 I j i S c 6 C Y 9 t z M 4 0 9 U L l C S p d W 1 x V / n V 1 1 b / R j 5 f 4 J 1 3 f s o T L 3 y B / + q f T S F h 8 z 8 c n C I e i 3 L 0 2 N E d 9 b 4 V i y W + 9 7 3 v I 8 t O m d b J k 8 e Z m N i / 7 X 2 9 e O k K j X q d Z 5 8 9 g 6 J 0 1 r 0 3 D I O 7 d + 9 S q d Z Z W l x y z 3 g W g i h i 6 D q v v P L l j k e D Y r H E O + / 8 l M 9 / / r N d 5 W E t y y K f y 5 L s 6 U U Q h H s 7 l G V Z m K Y T R V t O p V D V J g c P H t j W S h 8 E l U q F H 3 z / x 4 S j E Z 5 9 9 h m i 0 X v V v 4 K b H e 9 0 E T 9 O I t E o g i B Q L p W A 7 p J + O 2 W x J N E b c v 5 2 M B g k G A z S 3 9 / H / n 3 7 6 O v r 5 c K F i 9 T r D V R V p d l s M j s 7 S z q d o V w u c / n y V Z a W l o l E n E b I 1 e v W i b W L 0 9 r r q i g K H o + n 9 Z 8 s y 6 y s r J B J Z z l 1 8 j D / 7 n y e J 0 b 8 7 P N k a G o 6 z z 1 3 p u t 6 R A D F 4 2 F w c I D + v l 5 s G y Y n p x g e G c a 3 z W 7 f 3 9 / H + P g Y U o c I p W 3 b p F I p 6 r U a 1 6 / f R F U b P P X U k 8 6 u O z q E g M j k 1 B Q T E / s 7 f l Z J k l h a W i a Z d E L t 2 y E I A o F g k I X 5 W a L R G N K v / c / / 0 7 f T 6 Q y z c 3 M s L S 6 S z e W 5 e e M W T z 3 1 B N H o x z / N 0 D A M b t 2 6 j e J R e P b M M 0 Q e c X F 9 n 8 + L Y Z j U a r V N D 7 K 7 Q Z F g r i A z G D H X p T s U R X F c W 1 G k r 6 + X d C b L 5 J 0 p L l + + Q l P T W E m l u X z p C j 6 / E 9 2 6 c u U q 2 W w O W Z Y I h 8 P 3 t U D a t k 0 + n 2 d x a Z n j x 4 7 w 5 1 / Z z 8 s T H m Z n 5 w n 4 / U w c 2 L 8 j 1 1 c U B I J u q d t K O s 3 S 4 j L H j h 7 B 6 / V i G A a a p i H L s n N G N Z 3 B D m + 9 9 Q 7 9 f X 0 o n v U L m G 3 b Z N J p w E Z W F D 7 8 8 C N C w R D P P n u a R C K B 1 + t I 1 y W T C Q 4 f P r h p d 4 Q o i l S r F c r l C n 1 9 f V 0 / e 5 b p a K R L / + W v / K l v X 7 p 8 G V 0 z C I d D + P 1 + h o e d + P y D W H W 3 o 1 a v c + X S F Y 4 e P U J P T 0 / X X + h h s b r y F w u F D V M e d o J u O p 6 3 2 N q J o a 4 J C A L 4 X e X b t f i 8 X u L x G P v G x z h 0 6 A A H D x 7 g 2 P F j H D 9 + l M O H D z I 4 M M D J J 0 6 y f / 8 + 1 E a D q b s z j I 4 O d + U C b k U u l 2 d + f o F 4 L I L X 6 + X u 1 F 1 m Z + d 4 9 d W v t G o R V 6 N 1 r E l r a J q G 4 O 6 E p m l i u r q F p n H v / 8 7 M z O I P B I h E w i w s L n L 9 + k 1 G R o b 5 6 b v v k c s X G B o c Q J R E e n v X d w L Y t k 2 x U C A S j Z L L 5 b h x / R a i K H L q i Z M b N D 4 c N 9 j b 0 Z h w 7 6 e u 6 8 z P L z I + P r b p r t 6 O 3 x + g U a 8 h P X f m z L e f e e Y 0 p 0 6 d o L + / j 2 Q y S T Q a 7 d o P 3 m u a q s r 0 z C x e r 5 d w O I R p m s h y Z z / 5 U U H X N S p l p + N 3 N 5 9 z P q f y 6 m + f 5 9 + d W + H P v D z U 2 p F C X p u F o k T U b 9 M p x y 6 4 O R O v 1 0 s o F M L n 9 b b + / 0 A w g N c V F F X V J n f v T p N O p 0 k k E q 1 w b 6 N R x z D M r h d O 5 9 8 T m Z 6 e Y d / E B M l k g l g s h i i K X L 9 + E w E B 3 X A E a 0 z T R B R F 6 v U 6 M z O z X L x 4 i V K p T L P Z Z G k p x e L i E j P T M 9 y Z n O T O n U n S m Q y G Y W B b N o M D A w w O D D A + N o o k S Y y N j j I 8 N I g o i s T a v K b m a u G x 1 0 u 1 W u X c u f M E A g G e e O L U r r 2 b Y t E J u 4 + N d W 9 Q A L K s I M z c v W 3 7 / P 5 t / d a P C 9 M 0 K R Q K v P v e W X K Z D I N D g 3 z u c 5 / t 6 O / u l L / z n S m + d z X L l 0 8 k + a 1 f P N j + 8 q 7 J Z N L E Y n F y 2 Q w 9 v X 3 M z c 0 x M d H 9 h M K Z T I N v / a N L e B W R d / / W C + t c P B u 4 k V I Y T x g E P R t 3 q s 0 w D I N U K s X I y A j V a p V i s c T d u 3 e Z m p p 2 z y C j z M 0 t E A g E e P a 5 M 1 3 r U 2 i 6 z r m z 5 / D 5 f R w 9 e g S f z 4 + q N l h e T n H r 1 m 0 s y + L O 7 T v Y g s C x o 0 e o V q v o u s H z L z x H e m W F u f k F B g c G 8 P t 9 j n s o C P T 2 J P H 5 f E h r p B M A V N 3 C t G y 8 s o i 8 d s i X u y v V 6 3 V K p R J D Q 4 6 8 9 5 U r 1 w g G / Y w M D x H q I q D Q C d u 2 u X N n k q m p u 3 z x i 5 / f s R u / L s r 3 q G C 5 b d 6 l U o m 3 3 3 m P r 3 3 1 K z u W + u r E y 7 9 1 l o Z m c m Y i w u / + 6 s n 2 l 3 d N 0 2 3 h M A 2 T e r 2 G I I r 4 f D 5 K x S L h S I R G v U 7 Q L T z e j K Z u I Y n C h g c H 1 6 h W y h K y Z J O t S g Q 8 N g N h E 4 + 8 + a 1 b j d g 6 I V 0 F 2 3 b 6 f L L Z P O f O X S D g 9 x G J R r h 5 8 z Y T E / v d q o w g X q + n V Z l f q 9 X w r G n j F 0 U R T d O 4 c O E S H o 9 M s 6 l x 7 N h R o t E o R k s K Q U L X N f L 5 P E t L y x w 4 c M C p K g k E 0 N x p g 6 s 7 n S A 4 q / 9 q U G T t / b V t + J X f u c K t 5 R p n J q L 8 7 q + e a L 2 G 2 + d m 6 D q h S A T b d s 4 w F y 9 e x O v 1 8 s Q T J x H F 3 Z 0 V L c t i c n K K q 1 e v 8 f W v v 7 I u x 9 Q N G 0 q P H g U E d 7 y O L M v M z c w x N j 5 G c A 9 2 q A P 9 A Q 4 P B P m L X x 4 j 6 N 3 d B e + E 5 O p J N N 0 h A h 6 3 Q j k Q C L Q i U d u F 1 2 V J 2 H Q g m + C 6 f w G P T U / I Q p Z s l k o S x Y Z I 2 L d R w 9 2 y L N L p N I F A A F V V U R Q F U R R R F E e u Y N + + c f b v 3 0 d v T w / B Y A C P R y G T z T I 1 N c 2 d O 1 P k c j l y u R z n z l 9 g a W k Z G 7 h 9 6 w 7 N p s q H 1 6 6 z u L C I 3 + / n w o V L T E / P E o 1 G K B Y K i J J I N B r B 5 / M R D o d J J h M k E n G 8 b h X J a i 5 K U R Q k y a m M l y R H 2 7 B 9 s R Q E y F d 1 z k + X i Q c V v v V s / 7 r X L c s i G A z y 9 / / z N P / g t R m K d Y O T g w r F Y o n B w Q E k a f P F a z s a 9 T r 5 f I 5 9 + z b K H m z H I 7 l D r Z L P F / j R j 1 7 n 1 V e / 3 F G a 6 1 G g U i 5 j m A a x 2 N Y 7 a K F Q 2 P O c n m Z A u i q j m c 4 g u V W X c D U I U K 1 W 6 e v r a / + 1 d a z m m U x X n K d a r T E z M 0 O 1 U m V k d I R c L t / S A 9 Q 1 n W g s g i R K x B N x f v y j n z A 2 P k Y q l U L X d A Y H B 3 j l q 1 / B 7 / e T W U k j y R I j b g f t d u i 6 v u E s V 6 o b 3 E 3 X 6 Y t 4 G E 6 s d 7 3 y + T y J R I J v / a N L z G Q a j C a 8 / G 8 / H + P a t Y 9 4 9 d U v 7 2 o o t W 3 b a F q T 8 x c u M T U 5 x T e / + X M 7 f u 6 2 N S j L Z s M K + H F g 2 z b p l T R v v P k 2 3 / z m H + u Y h H u Y m K 7 o p b h J 1 X E 7 2 W x 2 g 0 7 F X m H b k K u L r d b 8 a l N k O G q Q X V l k a H i 4 / e 3 b s j r N M u j u c K v h a 8 H N Z 6 V S K d 5 6 8 x 3 G x s c 4 f v w o S 0 s p o t E I 6 U y G p a V l n n r y F N / 9 3 g 8 5 f v w o L z z / f K v t Y m 3 0 b y 2 1 W s 3 V 8 r C x T I u e 3 s 4 D w l l z d p J l G a / X y z / 9 y T y 3 l u s E P A L f 3 F d F k s R d 9 / I V S y U y 6 Q z n z 1 / k y 1 / + w g b 9 x W 6 Q / s p f / W v f F g D L F j B M A d s d v l b X B O a L C t d S C t m a R M h r I 2 C j W 5 1 l m j V T Y D I r M 1 + Q G Y i Y G 7 Q W d o r t 1 n 1 9 9 N E N k k m n k F M Q H C G U h 4 s z 8 T 2 d T r e U j b a j X C 7 v u G N 4 J w g C B D w 2 Q f c / z R R Y K t o E J L X r a u 2 1 S J K E 1 w 2 v K 4 q C z + d r J X d t t 5 P 5 1 s 3 b f O 3 r X y U W i 9 H X 1 0 s 8 H q e n J 0 k k H O L m j d s E g g F q 1 S r x e I x 6 r Y r X 5 2 V h Y Q F Z k m h q G o I b X i 8 V n S 7 m a D R K I B C g 2 d T w + X w d D Q 8 g l V p B 1 z U C g S C S J P H M / i h f P B r l 5 U N h J u 9 M E Q 5 H 6 O / v 2 9 W 1 r l Q r v P X W O x w 5 c o R 9 4 2 M 7 N i Y A 6 Y V f / M 1 v z + R l F o o y S 2 W J 5 Z L M Z F Z m s S R T b I h Y t o A o 2 h i W Q L r q + O 2 m B a Y l k K p I L J Y k a k 2 R X E 2 i 0 B D R T Y G o z 8 b X I X e y E 1 Z v p t f r 5 a N r H 3 H j x i 0 G B w d 2 H Q r d C 2 z b I p 3 O I s t K K 1 z c D d l s 9 m P 9 3 C G v T W 8 Y N M 0 J l q w t J 1 r F s u F f v 7 f M 6 9 f z 9 I Y 9 J E L d h c 5 z 2 a y 7 S 6 U Z G h w g G A y 2 z o y K o h A O R x g a G W J 8 b J R q t U Y u m + P 4 i e M o i o d Y L O b W 2 9 l o m s E / / c k 8 b 9 4 s Y k k + D g 0 4 h l + r 1 T F N x / V c W 2 9 n u 7 J h X q + H c D i C J E m t K v 9 U K k U 2 m 2 N x c Z F T p x x t j p 1 g u y 0 6 y 0 s p L M v i 6 a e f a k 3 j 2 C m t q 2 x Y 0 D Q E 6 v r G m 1 7 X R B a K E u m K x H J Z 4 q O U h / P z H i a z M s t l i a m c z H x R o t o U q e s C q U p 3 D 9 p 2 + H w + D h 8 5 x B e + + P n W b v B x P Z S d q N X q 9 P b 2 4 O u y q t y 2 b S r l M s P D w x / 7 5 7 Z t R / E 3 m 0 m z v O R I b a 1 F N y z + 4 W v T / M u 3 F v n p 7 e K 6 1 7 Y i F o / j 8 / s 5 / f R T v H / 2 H P P z C 5 T L Z V R X f k 2 W J c L u b C z F F 3 L V h + 7 J c o m i i M / n J x Q K 8 Y P r Z f 7 j l T J / 5 z 8 6 W n o A y W S C c D i C 3 + c n l U q 1 f m 4 Y B u V S C b / f z / R d p 4 1 m d b H w e D x c u H C J p 5 9 + k s g u k u u 6 r n P p 0 m U u X 7 7 C 6 d N P 3 1 c A b E d P f r d 7 z k r V 0 T X Y C / y u Z L L P 7 2 N q 8 i 6 q u n E A 2 s d F p e L o t n W D Z V n u R A 4 D e 6 8 u x g 4 o l Z x 5 w c F Q u C X W 2 c 7 q 5 P p V F a d u U N z 5 W c M j Q 7 z 4 w n N c u 3 a d t 9 9 5 l y u X r q y T 6 7 I s m 7 L m S H i b p o n t t m + s / g c 2 z x + I E v F L / P J z / U 6 I 3 z C c 5 K 5 t E w g G i E Q i q K 6 m o a I o x B M J G o 0 G B w 4 e Q B A E f G 5 z p K o 2 C Y d D x G M 7 l 2 L D F b e s V K q 8 8 p U v O w W x X d 7 j T k h / 4 r / 7 j T 0 P m 4 / F T a I d w r m 7 R R R F g s E g F y 9 e 5 u C h A / h 3 c e D c C w K B A F q z i e j m U F a r A d o x T Z P 0 S h p F c Z o T b f d 3 V 1 f q t U Z Z L B Z b Y e 2 9 w H b 7 j 3 y u H N q q O 9 a O L A n 8 1 5 8 d 4 l e / M M L h w e C 2 z 5 B t 2 9 S q V X K 5 H P 3 9 / Q Q C A T w e L 4 O D / S S T C W 7 e v O W 2 m U d R F A X T t L h w K 4 t V T a E b B p Z l U i y W K B Q K 5 H J 5 y u U S h + I G 3 z j q 5 Z k x P w s L i 2 6 d 4 B K C e 8 8 l S a J a q 7 Y i d p l M B t M 0 k S S n G R P 3 W l q m w e z s P A i O Q G m n 7 7 s V m q Y x O z t H O B y 6 7 3 K 3 B 2 J Q m i m w U n F c Q E U E j 3 x f R u 9 c X F n m x o 2 b J J I J Y r G t + 2 U e F I I g U K / X s S w L V W 1 Q L p c w D K d z t x 2 v x 4 O h G 3 h 9 f v L 5 H M l k 0 l U 3 z R M O h 9 F 1 j X q 9 j t f r c x P D 3 e 8 S m 1 G r V h E l C V V V t z z Y r y K J A p L o 1 A t u R V N t 0 n D 7 f p q q 0 x c G k C 8 U u H j p C n O z 8 6 g N F V m R G R k e R l E U N F M k 4 P f Q n w y S z W R J p V b I 5 / N U K 1 U a 9 T r V q t O b V K l U H F U i B L e M y G B q c o q Z m V k i E W d 3 x X X 5 F E U h E n E m p V Q a B v / X 9 2 d 5 Y j S M 3 6 e w s p I m G g 3 v 2 C C c I E u a x Y V F J i b 2 3 3 e D q v D / v V 9 + o P 6 I I E D M Z 3 J y 0 M C 7 R W Z / O z R N 4 / y 5 C x S K J b 7 0 p c 8 / 1 D D 6 a g U C b j d v X / / 6 p K N p m k x O T j I 4 M I g / 4 E f T m t T r D W r V G m A 7 5 0 H 3 4 Z A k i W K x i N Z s 4 v X 5 M A y j F d X U m k 1 M y y I S i W w b c V J V l U a j s e e 5 L i f a W i M Q 8 C N J k h v d D K F p G k t L S 9 y 4 f p M X X 3 o B R Z b x e D 1 E 3 X r G p i G w X B Y Z i z l u n G H o r Q d V d C s j R F F s 5 c w k S U K W J D R d 5 7 3 3 z j I 9 P c N z z 5 3 h 1 K m T S J L U a n 6 N u J U R n / 1 f z 1 J v m v z 2 n z 7 M C 2 M e X n / 9 T V 5 8 8 T n 6 2 + 7 F d t i 2 z c 2 b t 1 h e X u a F F 5 6 / 7 x K 3 B 7 7 M x / 0 W f W H r v o w J t 7 t 0 3 8 Q + 5 u f m K Z f L W K 5 O G u 4 D 3 n 7 o 3 g n p d J p S q c T C / D w z M z N o W m f p 5 F W y m T S N R g N F U T Y Y k + U 2 Q A 4 P D + M P O C 0 C w W C I 3 t 5 e E s k E Y + P j 9 P b 1 E Y / H W / k r t a F S q V Q R R Z F y q Y z t 6 r / F 4 n E S i Y S T F 9 p G w N 7 r 9 e 4 4 C d k N h U J h n f p S M p m k o T b 4 t / / m 3 / G j H / 2 E Z E + S Z D J B X 3 8 f s V i s Z T Q e y W a l I q N b I h 6 P 0 6 n r X z N 8 w q m W c A p 7 w + G w 4 0 J 6 v U i u K / f E E 6 c Y X j N G N p f L r Q s 4 + B Q R j y z y B + 8 u U S 6 X C Q T 8 h E O 7 q 9 + L R C O s p D O U i q X W c + U k u h 3 d k u 2 u / V o e i M u 3 l o Y u E P L Y J I P r B d g t t z O 4 X G s i 4 F Q / r x 5 Y B V d Y 0 N B 1 a t U a 1 V o V w z R Z X l o m l 8 8 z O O j 4 8 N W q I + 6 v K A r F Y t F Z 5 X Z 4 K L U s i 0 K + g K o 2 E E W Z 3 t 6 e V s N e J 1 e u U M j j 9 X g J B j r L V T e b T c q l E v F 4 H E 3 T K J W K r T O A d 5 M W / V A 4 5 P b s e I l E n D I e W Z J a r R a K o p D L 5 l B k B a 3 Z R O m w W z W b z Z Z b t B M a j Q b F Q q G 1 4 7 d / P q f P 5 9 4 5 r N F o s L S 4 y O T U X X 7 + j / 8 X j O 8 b J R T c 6 C Y J A t Q 0 k Y j P 6 m o a 5 i p N V e X 8 + Q s c O 3 a U I b f C 3 L K c X i i P x 4 m u C g L 8 y k t D / D e f G + b V E 1 E u X 7 r K 8 P A Q f b v I P w m C 4 O y u H g 9 3 p 2 f o S S Y o l s o s L i 5 w 9 + 5 s q + A 3 k e g 8 t a W d B 2 5 Q A D G / s 0 P Z C N i 2 g C R C o 6 n z 1 r u X u X b l A s 1 m k 0 w m y 9 L S M q V S E d u y y W W z X L x 4 i Q + v f c S H H 1 6 j v 6 + P u f l 5 y u U K T 5 9 + m l D I 6 d 3 y u c p D g U C A p a U l b M v C c r W s s 9 l M V z k J n 9 9 H P B 4 n G n U 0 I 7 x e L x 6 P h 3 w + v 8 E F 8 P l 8 S O 5 U j U 5 u p + z e n N X a N U m S d 2 T k o i j i D w T W G Y 0 g C K 6 b K F O p V t E 0 j X K p j G X f U 7 Y V R R H b d u T M u s V Z i Q 0 C g S C m Y Z D J Z g m H w 5 R K R Z r N J r V 6 H U E Q 1 n 3 P a r W K Z d l k s 1 k m 9 u 9 f 1 7 S 4 1 q h s Q D M E B D r 3 c 7 V j u Q X R d + 5 M M j k 1 x Y k T x w m F Q j Q a D Z a X l v C 5 O 9 s q o n v + q 9 d q 3 L 4 9 y Y m T x w n s U v 9 E E A Q y m Q y a p l F v q F y / f p 1 m 0 z k r p l I r j I 6 O E o / f 2 3 2 3 4 m M x q H J T Z L E o M 1 e U W a l I h B S T q 7 N N p q + / y 8 j o O E v L G Q y t g S Q K X P v o O r d u 3 m J 2 Z o 6 R 0 V F O n D j O 9 P Q M H 1 3 7 C E E Q O H P m N M l E 5 + b H a D S K 1 + d D 1 3 U s 0 8 L n 9 V K v N 7 a s r j A t i 1 w 2 R y R y z 1 0 Q B I H l p S W 8 7 l y s t a z 6 / M E t B i p k M 5 n W J M P V E T N b f Y Z u W L 2 Z i q J Q r 9 f o 6 e 1 F a Z N t L p X K F P J 5 b L f S v F g o 0 G g 0 C A Q C 2 L b N 8 t I S 4 U i E c r m E b U O 9 V k O W n Q V k d S H I p N M k k k 4 7 x e q C t Z a m 2 i Q W j x K N x j h 3 7 j y p 1 A r G a u T N L X h d R T N F S q p I P L D 1 e B h d 1 8 n l c s z P L / D h 1 Y / 4 6 l e / A j Z Y l l M p 3 9 v X R 6 F Q c M 9 z V U R R Q D d M R E G g V q s z N z f H 0 S O H t z 1 n b k a j 0 e D c + Y v k c n l E U e C F F 5 5 j Y m I / k W i Y 9 E q G s b H R r o M V D z w o 0 U 5 p 8 S q C 5 M O s p Z G 0 L F / 8 / A v 4 / f 5 W p 2 q l U s W 2 L U R J x O f 1 I c t y S 6 B E l K R W E 1 0 3 l E o l f D 5 v S 8 S k E 7 q u o z W b B N t G e W Y y W X q S C V R V p d 6 o k 0 z 2 u P 6 1 h W V t r S G R y + W o 1 2 o M D D o u i 2 k Y O 5 7 b a u N 0 7 G 7 V A 7 W S S t H v D j O w b Z t C I U 8 i s V 7 7 u 1 w u o 7 g 7 a i T q h L R r t R o h V x S / n d W 6 v U 6 v 2 b a N 2 m j g D w R o a h r F Q o G 7 d 6 e Z m Z l D F E V + 7 u e + 3 v I I b C B d l V g s S j w 9 r G 0 a S S y X y 4 5 O 3 9 1 p 6 o 0 G I y P D v P T S C 5 R K J X p 7 e 9 0 K f I G F + X l m Z + e Y m Z 1 n b G w U w 9 C J x m K Y u k F T 0 3 j u u T O 7 N i h d 1 1 l Y W K R Q L H L 4 0 A F C 7 l l M V V U + / P A a + X y B l 1 5 8 v q u O 7 I 1 X 7 Q F i G h q 5 1 B y B x B i B w S d 4 4 s x L R M J h f K 6 L 5 f F 4 S C Y T 9 P T 0 k I g n 3 F y H h 3 g 8 7 r h k E a f t u l s C A T / p t J O 7 2 A x F U W g 0 G q 0 A x y q x a A T c 9 v Z w K I J h G K y s r F C t 1 i g W C + v e 2 0 4 y m W R k d B T b t k g t L + / I m G w g X x e Z L 0 p 4 t / H e B M l D S R W p N g U q q o 1 t b 3 x q I 5 E I g i i 2 d h 1 J k r a s K 9 w s b 4 V 7 T l N V F c O 0 E S W F 3 t 4 + T p 9 + m u e f f x a 1 o a 6 7 z g K Q r Y r 4 t g h G 2 a 7 S 7 I c f f k j / 2 A G 0 w W f J e s Z A c P Q H n c / h f K f h k R E O H T 6 E p m n 4 f F 4 S i S S l Y p H J q S n 2 7 x v f k a v b j q I o j I 2 N c u r k i Z Y x 4 b r 3 B w 9 O U C w W a T S 6 K y j 4 W F y + V U R B J N o / Q V 9 U 5 u S w y F B i 8 5 u 3 F 0 h r Z H 6 3 u u C C I L T O L P V 6 D c u y m J 6 e I R A M 0 G g 0 C I a c Q s z V c Z 3 d b P + C I C B J 8 g Z N g 8 0 w L c j V R G 6 n F R Z L U s d A z l q a m s 7 M S o O i E a Y n a N O o F g g E n B 2 9 / d / b b M f p l l K p y M r K C v F 4 H I / P z z f + w U V + 5 4 d z 3 F 6 p 8 e q p J O l 0 l o a q s m / f 2 L o F r + 4 G J U L e z k a l q i q X L l 3 h 8 K G D j E 8 c 5 K / 8 6 7 u 8 f a f K s L d M b m G S 3 r 7 e 1 q 4 j u J X u 0 9 P T H D j g a G g M D w 2 z f 2 I f o V B o 1 7 v T K u I m X Q O S K F G t V l H V J v F 4 r C X P t t n 1 7 P z T B 4 U g O C t b 2 C I R 7 F z K v 9 e s u j B b 0 V h T z u T x e G j U G 0 R j T v V z I p F Y 9 z m 3 W s E 7 0 e 1 3 l E R I B C y O 9 m t 8 d q L J R N J J A 6 i q y t L S E p Z l t T p e n Q S r y u G R E K P + N D J N w i G n K 3 Z x Y Q G r y 5 G W 5 6 d L / M r v X O H 7 V 7 P t L 4 F 7 t t A 0 j U Z D Z X x 8 H M l t B j R M p z W 9 W D N o N j V m Z m a Y m N i 3 L n h h 2 z B f k L i W 8 n B 1 W V l X i p a u O A X W T V W l V q u T S C b p i f o Z S z q / P 3 X h T W 7 c v E 2 p V F r n O S i y T G 9 P D 9 V q F c E N J s W i s Q 2 B o 7 1 E 8 S j 0 9 v Z y 5 8 4 d b t 6 8 x U 9 + 8 i Y L 8 w u b p m k + 1 h 1 q l V x d w i t b R H y d V 6 6 9 x O / 3 U y o W E V 3 t 8 H Z M 0 6 R a q b a C C K I o 4 f P 7 W w o + O + G n t w v 8 u d + 9 x g 8 + z P H N 0 3 2 b d u B u h i g 4 8 m F r W a 0 f 9 P v 9 W G 5 C u V q p o i g y f r 8 f Z U 0 X L O B E 7 C y z 4 2 q 7 l q Z u 8 c f / 9 0 t k K z r H h 0 M 8 v S / i p C w E A U 3 T 3 K B G k W A w i N / v u I o 4 a y I 9 Y Q 8 D U S 9 / 9 0 8 e d k b E T E 7 i 9 T g q T K u h f k F w S t A G w i a a K V B q C A Q 8 k K l K L J V l v L K N a K n M z c 3 T 3 9 9 L O B T i l e M h J o Q Z P v + Z F w g G A 2 Q y G Y a G B v n b 3 5 n m X 7 y 5 h N 8 r E B F q S L K 8 6 x a N n S K 4 3 e M D A / 1 U K h U C g S A 3 b t x k b G z 9 b r z K g / 9 E H R C A h u 6 s U h 8 H 4 U g E R Z Y 3 n J V U 1 U n a 9 Q 9 s z K 7 v 1 J g A p t M N 8 l W d 6 4 t V D G t v F o u o e 9 7 R N A 2 P x 4 P X 6 y W e i L c M v j 3 S J y s y q q q y M D + / 4 V y 4 F o 8 s c m o 0 j C K L j P f 4 q N d r L M z P u + 3 f B W R Z p q + / D 1 m W N 4 x 1 + W N P 9 / J r P 7 c f U X Q M / c U X X + D m r d u s r K y s P 0 e 5 f V o T S Q N F g r s 5 m b m C h F e 2 8 S t O x c j h w w e 5 d u 0 6 u V y e R q W M V i 8 T j 8 e J x W K U y h V 0 X e f 1 6 3 m u L V T 4 g / d S i K J E 0 J U W + L g I h U L 0 9 / d z 7 N h R D E N 3 g i W d Z K g e l k F Z N s z m Z S 4 u e m h 0 a B d Z p e G 2 g l g d D t s 7 Q Z Z l B F F E V R 2 V V d w D c a l Y 2 j J a t 1 M m + g I k w x 5 O j Y a R d 7 g 7 b U a x W M T n 8 7 q S X 9 1 V r k c i E S L R K D V X m L 8 T g g D / 9 5 8 / x X t / 6 3 m + e D y B 2 l C J x m L 4 / H 7 6 + x 2 B x 2 4 W l d V w e y Q S Z m X F U a 0 1 O 7 i c g 1 G T Q 7 0 6 o 3 E T w 3 I M T Z Z l + v v 7 m Z m Z 5 f X X f 4 K m a U Q j U S z J T z K Z x D J N b M v i M 4 d j / J W v j v B n X 0 y w t L R E O B L u 6 j r s J a t n r G K x x N D Q 4 K Y t H g / F o H C j W a W G y P s z X l J l i d V 7 Y F l Q V g W m c x J n Z 7 3 0 B i 1 E Y f 3 F 2 8 2 l F A S B e D y B L E l k M h l q t R o J t 2 B 1 r 3 j p c I w f / v o Z / u V f O N V R v W g 3 J J J J g s E Q i U Q S 0 z S Z n 5 9 v f 0 t H w u H w h l R A O 4 L g J E i b z S a S O 1 G + W 0 N a i 8 e j 8 O y z Z 0 i n 0 0 x N T W N 2 O F 9 I A s g i l F U R 0 3 I S v o I r 0 v / S y y 9 S q 9 U 5 f / 4 i s i z R 0 G w K W h D b B r X Z 5 L f / 1 B G + 9 U w S f e W 2 U 0 W / S c X J g 0 Z w B x + U S k 7 p W y c e m k G t Y t p w L a V w d s 7 L 7 Y z M 6 5 M + P p j z M p 1 X O D m g b R B 4 n M + p v P T t 9 / l L / / L 6 + h e 6 x J m Z 6 j x E i q K Q T O 5 s Z u v D Y t W V G h 4 e a n + p I 4 I g k M t m t 0 w Z r O L z + c B 2 k t a V c n n T A / d m B A J B I u 6 u E Q p t L Q v g k Z w W / V X P x O f z c f j Q I b 7 + j a / z 5 J O n e O q p J 0 h G f V T M E K F o n N n Z O T R N w 7 Z t G o 0 6 T z / 9 Z K s A 9 + N G 0 z S K x R L D w 4 N Y b s 1 m + 0 7 5 0 A 1 q l Z o m M F e 4 d y N 6 g m b H s P G F m R J N 3 e L C 9 O 5 3 l l g s T s N t X P u k k F 5 Z A d i R P F Y k G q W p q p R K 2 1 + r a C z q n E s E o Z V I 3 w m K o j A y M u z o 5 W 1 h k D V N w C v Z z B V k p 1 p D F 5 g u h V n S R 9 g 3 c Z B 4 P I 5 f A Q M P 0 c F j T M / M u 2 N 0 P I T D Y c r l 7 p s 8 9 x q n U F b l 4 s X L f P j h N a a m 7 r K c S q 3 7 v g / V o E a i B v s T z o e J + m w i P o u + s M m T Q x o n B v W O 2 f X z d 8 v 4 P B J f O p 5 o f 6 k r b N u m k H d 6 k j 4 p l E o l + g c G N p Q B b Y f H 4 3 H d 4 + 6 c Z E E Q C I f D N O r 1 j m 7 b V j g J + F i r 1 G o z h q M m f o / F Y k n i 3 L y H h u b 0 z j V N g d t Z n x u y g o m k S U 8 8 R D D g l J I J Q E 8 y Q S a b a 6 U P P m 5 8 P h + f + 9 x n G B o a R J J k b t 6 8 x d n 3 z 6 9 L u 3 z s p U d r C X l t j v T q V J o C I z F z z z p 8 N 8 N 0 K 9 Y H B g e 2 d E s e J d R G g 0 a j Q W y H y r m m a Z J O Z x h w I 5 j b / a 7 t t i z I 7 l x h A G P N F P T t s C y L x c U l r l 2 7 z o s v P r d p K 4 l t w 0 9 n v J w c 0 D k / f + 9 v B z 0 W m i n y / F i z J f C j a R r n z p 1 n e H i I / v 5 + U q k V z p 0 7 z 9 e / 8 T X C 2 5 w P H y S r O 1 K j 0 e C H P 3 y d 4 8 e P s m / f O K I o P N w d q t o U K D d F x u L 3 Z 0 x N Q + D m i s x C U a K k C m i G Q K e o t S A I G I Z O O p 1 u f 6 k r b B t U 3 Z F a e 5 B Y l k V T V V l a X E I 3 j F Z u Z y d U K h W i a 6 J h j U Y D w z D I Z j I d + 3 u 0 Z p N M J k O 5 X E L X n R 1 g e d l R A e q E 0 f Z j 0 5 b w + X w 0 6 j W a z c 1 3 E M E N T r R / n Z o m o p s w V 7 y 3 0 M m y z M D A A O f P X 2 J 2 d o 4 r V 6 4 y N j a K / D G G z D s h y 0 4 H Q S A Q 4 K W X n u f c u f P M z y 9 w 6 9 b t h 2 t Q 4 G T T t w q d d 0 N Z F V g o y Z i W g G e b a 9 3 T 2 9 t q q + 4 W 2 4 a S K n J 9 R c G 0 V p 2 S B 0 d q O Y U N 9 A / 0 d x W t W 4 v t y m 2 J o o i s K K y k V l B V t Z U u C I V C N F V 1 w 2 F a E E U G B w f x + w O u u I x O O B z e 1 K C c U q l 7 V 2 K x J K H 4 A k S i U b f F w / m 9 9 s X H U d d y y q w 6 M V e Q U N 3 n w S n x E V h c X O T a h 9 d o N B o c O n y o Y 0 L 1 Y S B J E o l E g i N H D v P h h x + S z e Y f v k G p h s C N F e W + j O p O 1 s k l V Z p Q b A h 4 Z L v j j i e 4 E w d 3 q p w k C M 4 D V G i I 3 G d K b F t s 2 6 a 3 r 7 d V y L p T C g W n k H O 1 b X 5 g c A C / 3 0 8 8 H n d y R l 4 v l W q V a s V 5 6 F e D M 7 W a U 8 O o K A r x e K J V l b 5 Z g M I r O 9 X k m u F c k K W y R K E Z I B a L k c 3 m W u c o 2 4 a Z v E S h L m L Z 8 M G s F 9 0 U m M l v 7 n J X t X s X O R q N E o v F + M I X P 8 / X v v Y q o S 3 a Z h 4 G H o + H k y d P 8 O q r r 3 D 6 9 F M P 3 6 B w q 6 s v L n j Q z N 0 9 r S N R 5 + Y l g z Y D E Q v L d m 7 k W i y 3 T T 7 u d s a a r r R V t / g V m 2 N 9 O l 6 p + 9 / Z D Z q m 3 d e h O x a L b u j t W o s o i g w N D V G u O J G / p q o y N T X p t N C s W Y U E Q W B k Z I R w O M z c 3 O y G Q E O 5 6 Q i f G j Y s F C U M C + 6 k I V W y E W X n X s 4 X J W q a w F R O 4 e K C h 9 t p h Y Z r g J 1 c 8 l X y a 3 Y v U X R a 6 F e 7 D h 6 V 3 W k t g U D A 2 f m b z U f D o H C r I m 6 m d 1 e 1 U G k 6 N 2 m u I H F 1 y c O d j L J B s D O T S a M o i v v g i N R q V V Z W V r o 2 K r / i V H + v r b X r l I e 4 H w z D o F 6 v d 9 V l 3 A l N 1 5 m e n o U O r t Z a B E F g e H g Y 0 d W t O H D g o B t B 3 L i g i a L I w M A g m q a 5 I j N Q a Y p c m P N i 2 Q L n 5 j z c T C t o h k B P W G b s w F E K 3 h O c W w h y K 6 1 w f t 6 L b T u f Z 6 H U n V 5 j q i J h W n a r V E z X d b d P r o t f f k j U 6 3 U y m e y j Y 1 C 4 V c g 1 b W c f y b S c 4 A b u w b Y 3 5 J S 4 t D f m B Y M h i s U C K y s r G I Z B J B K l v 7 / f M a w 1 C q X b Y Z o m m U y a S q V C q V S i k M + 3 v 2 U d q 0 a X T q + v c + t E s 9 m 8 L 8 1 B A f A n x p g t S M z m p S 1 3 g Z 3 g 1 B D 6 m F 8 p M p m V u L i g Y N r O t d f X e B V V T a Z K A t E T w r C c n + + m X l M 3 B a q 1 J l e v f s h b b / 0 U j 8 f T S u 4 + i h i G w d L S M h 9 9 d P 3 R M i j c V W w n D 0 J N E 6 k 0 n a / R H z Z J B D o L b A a D Q X w + R x l n r Q Z C K B Q m k X T K e i r l i p M B 3 8 Q d z O e d s 0 E 4 H C E c D t N U V c J r 3 C t d 1 0 k t p 6 h W q y 3 9 v m K x i G k Y B A I B y u V S q 4 B 0 c W G R Y r F I o V B o G Z q j k L t R p 6 J b 0 i s r D M Y l 5 g o y s w V H c q A d y 4 2 K b v x 2 m 6 O b A u c X v C y Y B 8 j V p H V G t B b N d L q M 7 x c b m M 2 o z M 4 t c v j w Q c q V K l 7 v z i O d H x f N Z p M b N 2 7 y 8 s s v P t w 8 1 G Y M R k y O 9 O k d p 3 y w G r 4 2 B K p N k T t Z u X U T R + I m R 3 v 1 9 r d j W R b L y 0 s M D W 2 t M W 6 a J g g C x X w e T d P p 7 e t t N Z O Z p k k u l 1 s 3 b 0 l V G 4 i C S L l c x g Z 6 e 3 v X 5 H A M J E n C M k 1 X I L 8 z m q Z R K O S J R W M U S 6 W O u n K 2 D X / 1 9 2 / y / m S R b z z Z y 9 / 8 4 w f a 3 4 L t T r K I x e O Y F l g I K O L G W 3 t u z o O N w O k R D b n D 6 + 2 U G i K X F j 0 b w u Q P G q G x g p 6 / z c t n j q J p W k u G 7 F G h 0 W h Q q 9 W p 1 W o U C g W u X 7 / B 8 e P H H k 2 D E o C g 1 + Z A 0 q A 3 d M 9 N s m x Y L k v M 5 G U 0 d 5 V d u 5 t J I n x u o o m 0 5 k G x b Z t M J o P X 6 y X a N v B 4 O y r l M o I g Y N u g G z q J x O 6 q M 7 o h t b z c C p i 0 Y 1 k 2 L / 7 W W X T D I u S T e e s 3 n w P 3 u 6 2 S y z n q t F s t G L g u W K Y m 0 R O 0 u j K o D + Y 8 l N V N V r Y H i G U a x D 0 1 T u / 3 A I 5 S 1 q O C a Z q k U i v 8 + E c / I R a P 4 v V 6 m J m Z I x 6 L P X o u H + 6 W X 2 0 K f L i s k K m K l C o q N 1 d k 3 r r r Z T I j I 0 v O e 9 p d w 7 X n q V U E Q a C 3 1 5 k f u 1 O C o R B e n w 9 Z d n Q Y H i T x R H z T N m 5 B E H j h Y B S v I v K V k 0 4 x r 6 7 r l M t l U q k U h m 7 g U b p z i S Q R B s J m V 8 Y E T h L 2 Y S B K M m U r S k m V K D W c C v V H g V W F p p V U C s P U e f 7 5 Z 3 n 5 5 Z f 4 y l e + x O c + / 5 l H c 4 d q R z I b m J I f R Q R 9 G 9 f j U K / B e P x e H Z r t d q G m 0 y v E Y w k U z + b u 1 8 O i W q k g i i K B L o z e t m 1 H M C a V Y n h k u D X 4 + U F x N y d z N 7 f x L P Z x M R w x S Y Z M d E M g G b Q w b T Y E n D 5 O 0 u k M P / r R 6 y S T C Z 4 4 d Z J Y P I b f 7 8 e 2 b R o N 9 d H c o d o x J c d 3 3 s 6 Y A N J l u 7 V z 1 e t 1 U q l l p 3 X Z H 3 g k j Q k g E A x S d U P S 2 2 G a J s 1 m k 7 7 + / q 6 N y b R s z P b t v A s s 2 3 G / P Q 8 4 9 7 Y V i 2 W J a 8 s e 6 r r A 3 Z w z D N B o i y 4 + K C x X c s B 2 d Q 5 V V a V Q K J C I x 3 j 5 5 R d b S X P W l L V 1 d 0 c + Q U T s R b D d s h f b Z n B w i H A 4 T O g R r i 4 3 D A O f 3 4 f t f u 6 t k C Q J v 9 + / q X v Y z k J e 5 a t / 7 z z f + A c X q D R 2 V k E O O L W R H 8 P D u x W W 7 d T 4 V Z o C Z V V k p S L t 2 V C / r S i V S t y 5 M 0 k 6 n e b u 3 b u 8 / f Z P u X D h I s k e R 5 K t 3 c X 2 e D y P l 0 H J g s U / e y f H X / v 9 G 6 S K z m D j T w J O G 7 n S M b H a i X w u 1 / 6 j T a k 0 D P J V n U x Z Q z N 2 t t N 8 5 M 5 X f h Q Q g I D H C f m r u o B h b q y G 2 U t M 0 2 R p a Z n z 5 y / y k z f e 4 v L l q w w O 9 v P V r 7 7 C 8 e P H O j 5 b j 5 1 B x a U s 7 9 y p 8 P q N E n d m U u S 3 S b o + K u i 6 R q l Y 2 r D i d U I Q n G 7 j b k m G H I 2 L 0 / s j B L z d G 4 d h 7 S 4 p + y D w y o 4 b v + L u S t N 5 m b s 5 h f d m v T S N r a t C d k u j 0 W B q a o q X X n q e L 3 7 B q S M 8 f v w 4 y W R y 0 w C X K I q f j K B E t 4 z G T X 5 4 e Y o f X 8 v y 2 7 8 8 w Z G R z j 0 5 j x q N e h 3 J F T v Z D N u d T C K K I p q u o c j r 1 Y 7 2 E s u G n 0 5 7 a b p 1 d 4 8 y i m h z c l D v 2 N 2 9 W y z L Y n Z 2 j k u X L v P q q 1 9 p S c x 1 w 2 O 1 Q 3 k k m 7 / 0 y h j / / i + f f m j G t J v C V s u 2 1 8 2 n 7 Y S u a y w u L G C Y B p V y h W w m 0 / 6 W H W P b G w M 9 l a b I z b T y i T A m A M M W U P f 4 s w q C g N / v Q z c M p B 0 m w H b 2 7 k e c p d I 9 M c a H R S G f p 1 H f q J W + F U 5 t 4 d Z B k 3 K p z O D Q E N j O g L Z g K E S 9 3 l 1 k c D N u p m X u Z B Q q T Z F s T e L G i s L 5 e U / r O j 7 q + B W b o G I T 8 t j c z d 1 T z t o L d F 2 n p y f Z d S R 1 l Z 2 9 + x F H F v f O n 1 4 p N V k q N G m 2 L + H b k O x J I s k S 5 Z I z f 3 d 5 a R n a q h r a q V Q q z n D r L d 7 j c 5 V j Z V l m e G Q Y T d N 2 f L N X s Y E 7 W Z n F k k y 2 K n J x Q e H K o q O p / q i c m 7 p B k W y a J t z K y B T q I g 1 D I F / f 3 T V Z i 2 3 b 1 G o 1 4 r H Y j k R x e N w M S h T t L u N k W 6 P q F l / / + x f 4 u X 9 4 g T 8 4 2 3 0 l e l N V q V V r e D w e o r E Y s i z j D / j d C v U M 5 V K J f D 7 f y i W t M j I y Q m 9 v H 5 l 0 h o r b p 9 R O K B Q i n 7 v X u B e L O Q n F 3 d D U B e q a i C Q 6 k l 6 6 u b N i 2 U e F u i Y y G D E 5 k D S w b A H T c v T h 7 4 f V 3 N O q W q 9 l b d 0 h 0 M 5 j Z V B 7 p C 2 J J A p 4 Z J G e s I f P H t 5 + C L R l m a R S K W r 1 O o H g e k X R W C y G Z T m T B k P h c G u U T L F w b y S O Y R h o T Y 1 I b O v h 1 I l k s q X 3 c D 9 o p k C h / u i U 8 + w W w 4 K F o k x D F w h 4 7 D 2 5 / 5 V K h e n p G Q q F I q n U 9 i 0 3 7 T x W U b 5 E w O J g j 7 4 n Q w h W v a 9 u z m O 2 b T v d m q L Q m g O 7 H Y Z h t H I Z C w s L 9 P b 2 U i w U W g P U O q G q K q Z p E A x u H n V a d R s 3 i w B m a 0 7 Q Y V W 3 4 Z N M z G / R G z K Z z C p 4 J R s b O D O q d T W C d D N y u R y v v f Y 9 e n t 7 e O K J k w w M D O x I i u C x 2 q F K r s z v X i A I 3 R m T a Z r O D F i f r 2 t j A l h e v n e 2 6 u v t w + v 1 b m l M 4 F i 5 t o m i 0 G q N X z q d p l 5 z e r F W s S y L W q 3 G 9 P Q M 1 x a t x 8 K Y A I o N k T s Z Z 1 S O a g h Y t r C h U 3 u n h E I h D h 0 + i C L L + P 0 7 H 0 r w W B m U Z Y H 8 M d e d i a K 4 q 7 K m U M h J D m a z W T z e z d 2 8 t X h 8 X i L R z l X v q q o 6 s 3 2 D Q R C c O b + W K x d c L p X A t s n L h 7 H F 7 o 3 + k 4 Z u w l x e v q / z o M f j 4 d T J E 8 i K z M z s 7 I 7 T I I + V Q Q E d u 3 U f N P l c b t 2 O 0 B 0 C 5 X J 5 R 5 L Q 1 U p l U 8 U m 0 z T p 6 + 8 n G A o R D A b p 7 e u j V q u x t L h E K B z C k C M U 9 3 A H f 1 T J 1 U X K j d 0 / 1 o I g E A w G O X b s C H O z c z u q S u F x M y g b q L n t 8 B 8 X l m X R P z i w Y 2 m r S C S C K I m M j I x Q L B S o V i r t b 1 m H a Z p 4 P J 6 O 5 y d N 0 x y 5 4 j U + q u D K K g + P j J C t + 7 i 0 4 H m g t W + P E u W 2 n r i d 4 h h V C I + i U K v X d x S Y 2 N l T 8 A n g b k 5 G f 8 C r s G V Z p N M r l E s l G v U 6 f t / O w 9 e S J B E K O p P Y Y / E 4 k i x t m o d S 1 Q a p 5 e X W N P t S q U g m k 0 b X d S z L o l K t E I l s n O V r W n A 3 L 3 N 9 R f n Y W 9 g f J q t a g f e D 1 + v l 8 J H D v P X G 2 4 4 u S J d G 9 d g Z V F / Y R G q b J 7 W X 2 L Z N N p N 1 p o U L A l K H q u P d 4 P P 5 O y o o a Z q G J C s M D g 2 1 D C Y Q C O D 1 e i m V i g i C Q C g Q R B Q 3 H p 4 / S i l M 5 + Q N n c 2 P O 6 u K S / e D o i g M D w 9 x 7 P h R z p 2 7 s G H e 7 2 Y 8 d g Z V a I h 7 k t z t h K H r V K t V 4 o l 4 6 6 H e T F l 1 N w i i S K X i K C + B E 9 X L p N M o b V P c q 5 U q g U C Q Z L I H Q R D w t v X m 6 K b A c l m i / D G 7 v 4 8 K + b q 4 b j T S b v H 7 / e z f v 4 9 Y P M a l S 1 c c M Z 5 t j O q x u + K q L m B u / Z 1 3 T b F U w u v 1 t M a I e j y e L b U m m r p F v W l i d P G B B E E g H o 8 j I N y 7 a Y L A g K v D n k 6 n m Z t 1 R C w V j w d Z l j e 4 e O A M r 3 t 3 x s N H q c c j 1 7 Q b G r q w T q i n W y 4 v b o y 2 h k I h T h w / h g C 8 / v o b V L Y 5 6 z 5 2 B t X Q n S q A v c S y L E q l E p F w u J V r s m 2 b 5 c X F T f M U l m X z C / / H J T 7 z t 8 / y F 3 7 v o / a X N 8 U f 8 D t n I 9 O k k M u z s r J C s 6 m S T C Y Z G x 8 H 9 y Z 3 I l c X y V Q 3 1 8 3 7 W W I 3 u h O V p k C 6 I m 4 I 3 o R C I c 4 8 + w y B g J / l 5 e U t z 1 N 7 + + Q 9 I t z v k O u 1 V C o V a r W a U 9 n Q p q / n c 2 W d N 0 N z K 0 2 r z c 1 v Q D u 1 a p V K u U y x W C Q U C T M 0 N I T X u / 3 g g K o m c H X J 8 4 k q b n 1 Q 2 K 6 q 7 U 5 Y r W m 8 v q K Q q k j r z m G C I B C J R D h z 5 h n u 3 J n a M p S + + d P w C S Z b E 3 e V 3 N N 1 n V Q q R V N t t t R f T c M k G A i Q T C b X G Y 8 g C P j 8 f n K b t K O L o s A / + X M n + N 1 f P c H f / 9 N H 2 l / e l F A 4 T E N V i c X j X U + o L 9 R F r i x + a k y r i C J d l 5 + t 7 k a 3 0 g q W 7 Q Q 0 c j W R s i p Q a s t n e b 1 e m s 0 m h U K B S q X a c a d 6 L A 1 K N R x x y p 2 i K A r 9 / f 1 4 f V 4 k S U J V V W L x G O I m u 4 O i K F u K X x 7 s D 3 B m I s p Y s n u 9 c l E U 6 e 3 r p V B w q t K 3 w r T g x o r C h Q X P f Y 0 D e t y Q B b u r s r F L C 4 o z o g j Q 1 + j X 5 O o i h i V Q a D M o j 8 f L v n 3 j v P v u + 7 z 5 5 l t U q 9 V 1 r / O 4 G p R N t 3 I n 6 1 F V t d U 5 6 / f 7 t z S W f C 7 f a k n f S 2 z b R p E V J E n a 9 G 9 b t j O h 4 v 1 Z L 4 u f k G b A j 5 U u b / 7 J Q Y P 5 g s g H s 1 4 K a 9 R x d V P g 6 p L C V F Z e 1 7 S o K D K j o y P U a 3 U M 3 e j o Q X S + Y 5 9 w S n W x q 0 R m q V R y 5 j E 1 m x S L B Q R B 6 H i R O h E I + H c 8 2 L m d 1 W h e N p O h U M h j W R a Z T A Z J k o j F N p + p e z u t c G 3 5 / o b U P c 4 M R 7 t T x l 0 u i 2 R q j j x Z J 4 / G d t 3 H t U i S R C g c 4 v i J Y 3 g 7 T E p 5 L A 1 K E E A 3 t / 9 q u q a j K A q q q u L 3 O 3 m l r f q R 1 t K e + 9 k p p m m S W l 6 m W C y i 6 8 4 c X d w J H N v 9 3 b 3 o S n 2 c G Q h v 7 S q D M 3 3 x T m b r x b O / w 9 8 p l U o k k w l G x 0 a R 2 q 3 t 8 T U o p z e m n Y a q u m 3 p S y w v L d H T 6 y R G I 9 F o R 5 H + r b A s a 9 u c R D u m a Z L P O 6 3 u p m m S T C Y J h 8 M I A j S b G q I o b i p R t U o + n 0 N m 8 y j T p 7 B u K N 7 q z m P Z 9 7 T w i 6 r A t Z T S 8 R l Z S 7 q y f v 6 z I A g Y h t O P 5 t n E k 3 k s D c q 0 B G b z G 8 8 W 9 Z o z B W 9 w a M g R P N k l d b d g M h r r T l n J s q x W 1 F B R P G h a k + X l Z U R J Q p I k B g Y H t z y v r W L b 0 B Q i N I z H 8 r b t C R 7 Z M R P L d o I L q Y r E Q t G Z b O m M Q H L S C 9 0 0 B 9 i w r u L C t m 1 S y 2 k k S d z U i 3 h s 7 0 y H 3 R i f z 7 9 t V X c 3 W J a j d 7 1 d G c o q l m U h S x L h c J h w O I z X 6 2 N 0 d L S j + u h a N E N o D U e r N g V u p B V u Z M P o d n d u 6 c 8 a i u h c s / P z H i 4 v e r i y 6 G G x J L F Q k l E N g Z W y x P l 5 7 4 6 K Z 0 v q v f c 2 G i o + v 5 M T 3 O z e d 3 j s H g 9 S Z Q m j r W I g E P C D s K a 0 Z 5 e E Q m E U R e l K G 2 9 V k M X T 5 l J u F s F b 5 d K C h 3 d n v L w 3 4 + X N S R 8 f z H l Z 2 u F 0 x 5 8 l R O G e x m B N c 9 S P L N v p 6 q 0 2 n Z 1 p K u c M G t g J q w I 2 t X q d s 2 f P s r C w Q D g c + t n b o U w L Z g s S l n V v J x E E k U a j g b F H 0 b l O L e t r j d W 2 b Q r 5 P I Z h b H o D O m H Z 0 D Q F D M s R I j G s j b O w P m U 9 9 7 l G b o p p O Z 3 g t W q V p a V l T p 9 + m q G h o U 0 X x M 4 / f Q y w g d m C T K G q s 7 K S w n a F V H p 6 e 7 d 1 t b Z C 0 z Q a j T r L S 0 t k 0 m k s y 0 J 3 B y q X S s X W z x Y X F y n k C / T 0 9 h K N R r c 1 q L W H 5 o o q f h o S 3 y E P y J 6 w V 4 3 K t J A k i W Q y g a 9 D u H y V x 9 a g V v H 5 v E Q i U V Z S K T R N w 6 P c n y Z 4 J p 3 G 5 / M z O D R E s s e J E p Z d o c p w O E J f f z + i K D I 8 P E w i 2 T n Q 8 G / P p v h f / s 1 t 7 q a d J P L d n M y V J Y W 5 o s z t j M K 5 + U / L i B 4 V T E u g q o n 4 g 0 7 P m a M 8 t T G c v s p j J S P W i V I l x w e 3 F w l 7 4 T d + f m L H S q D t N L V m 1 + M 3 N + P l v 3 2 W R t P k r / 3 c f s 4 c G m U m 7 3 w m 4 Q G u t J + y O w Q B f L L N U w N V l h f n u H n z F i + 9 9 C L x e K z j M / D Y 7 1 D T W Y M f X s v y 3 a t 5 0 i v p 9 p d 3 T K V c 6 X g h d 8 K f / c w Q v / z 8 A I O J W M u Y + N S Y H k l s G w I e m 4 B P Y W B w g L 6 + P m 7 e u k W t V u 8 Y 3 H r s D U q W R G R J 5 I V D M W J d 5 o 2 2 Q l b k j h d y J / z 3 X x r l N 7 4 5 w b 6 + n c u P f c r H T 7 E h U t c F Q s E g B w 9 O k M v m u X j x 0 v r u a p f H 3 u X D H d j 1 3 E i d Y i F L f 3 9 / + 8 t d o e s 6 k i S h a U 2 8 3 v s r O w K n u P V W W v 6 0 G f A T g k + 2 e X Z M Q x Y M S q U S H 3 7 4 E d V q l Z d e e o F Y 7 J 7 7 9 9 j v U O C M k Z z P a k Q 3 E Y n s h s W F B U e Z d S X d 1 S z c 7 d D M j 2 f w 8 q f s D a o h I A i 2 W 7 g c 4 + m n n 2 R 0 Z I R z 5 8 6 v 0 0 r 8 m T A o g L l a n K a 9 d Z 3 c K r / 3 5 g I v f f t 9 / s L v f d Q K Z Q 8 P D y P L M m P j 4 x 0 V h n Z K 1 G u z w 1 l e n / I Q 8 S t 2 6 7 w r i i L h c J j R s W F S q f S 6 Y X k / M 7 f U s m G 6 I H e l f f 3 B V A l V t z B M u 6 V E W y 5 X t m x 9 3 i l R v 0 X C f / 8 7 3 a d 8 P N g 2 F B s S R b f p U B A E A o E g g 4 M D l M u V 1 r n 6 Z 8 a g c F v F u w m l P X c g h k 8 R + e L x e 3 k k Q e y + V 6 p b + j q 0 B 3 z K o 4 l q C J R V g S t L C p r r q n s 8 H g K B A N V q r Z W b + v 8 B + W t q X O 0 6 2 Q o 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 G u i d = " f c 3 d 7 a 0 d - 9 b a 6 - 4 5 b 8 - b 3 d 9 - c c e a 8 d 6 9 d 7 b 0 "   R e v = " 2 "   R e v G u i d = " 5 2 f 6 7 8 8 d - 1 5 e 7 - 4 5 4 3 - 8 9 8 5 - f c 3 4 c 7 c 0 a b b 1 " 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 N a m e = " S t a t e s "   V i s i b l e = " t r u e "   D a t a T y p e = " S t r i n g "   M o d e l Q u e r y N a m e = " ' T a b l e 4 ' [ S t a t e s ] " & g t ; & l t ; T a b l e   M o d e l N a m e = " T a b l e 4 "   N a m e I n S o u r c e = " T a b l e 4 "   V i s i b l e = " t r u e "   L a s t R e f r e s h = " 0 0 0 1 - 0 1 - 0 1 T 0 0 : 0 0 : 0 0 "   / & g t ; & l t ; / G e o C o l u m n & g t ; & l t ; / G e o C o l u m n s & g t ; & l t ; A d m i n D i s t r i c t   N a m e = " S t a t e s "   V i s i b l e = " t r u e "   D a t a T y p e = " S t r i n g "   M o d e l Q u e r y N a m e = " ' T a b l e 4 ' [ S t a t e s ] " & g t ; & l t ; T a b l e   M o d e l N a m e = " T a b l e 4 "   N a m e I n S o u r c e = " T a b l e 4 " 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V i s u a l i z a t i o n L S t a t e   x m l n s : x s d = " h t t p : / / w w w . w 3 . o r g / 2 0 0 1 / X M L S c h e m a "   x m l n s : x s i = " h t t p : / / w w w . w 3 . o r g / 2 0 0 1 / X M L S c h e m a - i n s t a n c e "   x m l n s = " h t t p : / / m i c r o s o f t . d a t a . v i s u a l i z a t i o n . C l i e n t . E x c e l . L S t a t e / 1 . 0 " > < c g > H 4 s I A A A A A A A E A M 1 b 2 2 7 b R h D 9 F U J A + 5 b V 3 i + p p E C 2 U V / l G L b S t H 3 b i I z F m K I M k o r j / F o f + k n 9 h Q 4 p U o 6 T F N 7 S L X a f D E k U 9 4 D H M 2 f m z O i v P / 4 c v f q 0 y q K P S V G m 6 3 w 8 I A g P o i R f r O M 0 v x 4 P N t X 7 F 3 r w a j L a g 5 d n t j p b 5 / t 2 s U w i + F J e v v x U x u P B s q p u X w 6 H d 3 d 3 6 I 6 h d X E 9 p B i T 4 a + z s y u 4 c m U H u 4 v T p y 9 + k e Z l Z f N F M p i M j s v t N 3 f f W q W L Y l 2 u 3 1 c o t p V F H 9 N y Y 7 P 0 s 6 0 A O r p O 1 i w e 1 v j h m 9 H N e P D K x q s 0 P 0 j L q k g X 1 f h t U l Y / U P w u y a 9 t B t f 8 Y r N N E i 0 X 4 0 F V b O r j D p P 1 Z V K u s 0 1 9 u / K r 1 1 F W j Q e U I S 0 4 E V i p Q Z T B 0 9 I K G U W l 4 R w e G l w w 3 Z 4 I w O A W B O 7 5 8 7 p Y 2 a p K 4 m k c F 0 l Z T m o U 0 V 6 D Y T T 8 5 t N R e 9 n P a Z L F A K G G n l 9 H n 8 r 0 Z Z 5 m L d J o 2 P + D y d u 9 0 X B 7 1 y d v M j n O 4 9 Q + X D 7 8 C t z w 0 Q O b j B 6 / B v T D 5 h H D 3 + P v M 7 K / t H D C t S 2 W / e h g G C l q m O B a b u l Q E i m N B V F C u / L x g M E L H f t H D 8 / 3 C b L / d z q m e b w s L I T I b W H j p O x J C h F I C S G I N q Q l x S A j 6 6 g x w p W U L Z L o Y o v D C z H T i 3 C I O V z b f g E C X D D J K D P U t F x w h A X k K 0 m Z K x d w u B c C D q f h E L C X L m 3 R j w I q k F R G C y L g i T e S A W 9 g I y U 3 1 J W C 5 n g v J O x d h k P C z O b p 7 a Y v D R w p x i V E Q 5 u V D E g 5 8 K I g U b n S 0 A L w Q s T s P B w i T p P C Z n 0 z E k a c w 2 N X C i q m O h x A s j n W V H I C G u 5 W Q m 3 P 9 0 L D 6 V k 4 N B y l K 6 j E b f Z c w W Y E G c q E l B o S U k O J Q p R J S p h 0 D o 0 O i 1 f J P g p I s k 9 A M G 7 q 8 r a n a j A k h S T U 6 D Z M t E A C Y o S B d r u G y Q 6 C l 0 g 5 C a i w f V 2 k Z d k z Y V G M B G G Y c 9 b 2 G J o j T q E L Z N i Z i d d x W i 7 9 V F G v A x L w w 8 0 H W 9 i q Z 0 R Q J A 2 V U n R d B U H C K C x Y X V e 5 6 U Z 7 v p d w O D w J R z j m d p X W q p H b e N O P D A I u C 5 E E Y w 0 K 0 U i G B h V X m G I B x o g b G w 2 K 6 B w w e C F k H l B B d b G J N + C U F c V 9 b z q 0 o Q S a u k 7 B D V I g 5 4 o 6 2 1 I P E L y w c f F b Q O G R Z B Y s w r y n Y B C F N M Z S m L q x a G L D I I x B y I 1 w 9 j / m H Q Q v Z M w P w y H j K r 2 5 S V f 9 w o I q J B T G D N N W M z R k K Q W O 4 b 9 o v b f n e 6 H h 6 j Q c G s C Q s y u b P + L h v c 3 K b 2 3 z 2 p x + y v c 9 t U U O / v 1 N 3 w i D X p 5 g T j n v 0 p 1 E B E w W s F i c 8 9 0 O g h d q T w P y t k 7 s a t W z D G A M m h I F e Q 1 3 R A h E s J J S 1 m + 4 l Q H N 8 d G P d n X 7 U 3 R q y + U q L b x Q c h J Q t M 1 s v L x / t h E P w y r B N M x C 6 m F I W 6 R R r Y 1 k d Z n g x s 4 W i d e u f h Z Q V z + z 0 N b D P 2 l V 9 E 1 d B n F B s W a i M + Q h d W F t G H W u D b 7 A 4 C V Q Z g E 1 9 m + q C v h 4 h s 8 C E 0 T w V D D 0 l e 1 A V x k E T Q y j x r m 5 / w K D F z 7 e B J S 4 L j b 5 B / v u U Z X g P F s H K j S n M C W k H R U C g S m s s c H O N u T 2 f C 8 0 X A Q 0 V z + y x X 3 v / o U a R I w m h k N G a l R D I s Y x 5 Z g 7 0 9 C e 7 4 W H o 4 A M r 0 v 7 w Z Y V u M D 9 I o J K J D S H 8 e 3 O Z a n X T z C h I O q u A r 6 D 4 I W M y 4 B c r / 3 l E h Z x 0 r L / u g k l C I S i b u T b c l d T h D m h q q l / 3 Q q q L 1 F 4 o W R / H k 5 X O U s / r w v b t 7 t n i G E Y 3 2 L W l r e G I s 2 g 8 z D Y v Z b a A v B C x O z 3 c I h o a p j n z h E h X T V z R N K 5 L T A 5 k Z I J W s + w 3 K K j w e G 1 2 3 g T U L c x h a F V 3 + A A 0 Y Y R F e x g t X 1 G H R y Q q A w 2 z m Q 0 x 3 s J j e l V O K E x S 6 5 h x m 7 v e z Z 8 s P 4 D I y o Y 3 H b 7 D g Z E R I E 5 r 7 C z h u 8 g e C F j F t D K w 0 G S L d N 6 c r V 4 v A b 0 f S v y u x u 8 G k n O m M G y W x l V i B D B l a 5 F 3 S 1 L N S i 8 c H E Q E B f T Y p P / J / s n t U 1 v G O S q b r R r a k 9 E M S V B S N w Y 2 W H x q h 3 T g F q P e V H v y v V N W g w p L j C o e a c e B N 6 g C h a C n I O k B e A l T O Y B E X F u 4 d c G / f e A J M K S a A 0 W 1 b Y b N 7 B 9 I q H / U 8 7 N e A f A C x P n A S W s A x v 3 D g i w C a m h H F y R 1 h R h k K J g B C W U c 0 A 0 x 0 f w n w A 7 D 9 C D R k f 2 Y 5 K l X l j 5 J y g + f h c y P K 5 / K P L V r 4 s m f w O a k O B x m 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2DC5E858-D5FA-49CD-8FDB-622D289DEDA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BDC7DBD-DCC2-4008-95BC-D7D62D988CD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E35B6C1B-D664-4830-8058-18AB24228CB5}">
  <ds:schemaRefs>
    <ds:schemaRef ds:uri="http://www.w3.org/2001/XMLSchema"/>
    <ds:schemaRef ds:uri="http://microsoft.data.visualization.Client.Excel.PState/1.0"/>
  </ds:schemaRefs>
</ds:datastoreItem>
</file>

<file path=customXml/itemProps4.xml><?xml version="1.0" encoding="utf-8"?>
<ds:datastoreItem xmlns:ds="http://schemas.openxmlformats.org/officeDocument/2006/customXml" ds:itemID="{82D7D974-90E8-47B3-A411-D956BE0B2593}">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31CDB480-C5E0-4DC9-948E-44F58B640554}">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C3443135-FA53-45B5-83D5-B3A5078DE4DE}">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statement </vt:lpstr>
      <vt:lpstr>Worksheet</vt:lpstr>
      <vt:lpstr>Dashboard main</vt:lpstr>
      <vt:lpstr>Student Ai Usage </vt:lpstr>
      <vt:lpstr>Ai Adoption</vt:lpstr>
      <vt:lpstr>Kpi</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Yuvaratna Reddy</cp:lastModifiedBy>
  <cp:lastPrinted>2025-08-31T10:29:42Z</cp:lastPrinted>
  <dcterms:created xsi:type="dcterms:W3CDTF">2025-08-29T11:00:36Z</dcterms:created>
  <dcterms:modified xsi:type="dcterms:W3CDTF">2025-09-08T11:11:27Z</dcterms:modified>
  <cp:category/>
</cp:coreProperties>
</file>