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kdadhich\Desktop\Text_Enron\"/>
    </mc:Choice>
  </mc:AlternateContent>
  <xr:revisionPtr revIDLastSave="0" documentId="10_ncr:100000_{570E986D-A2C0-4876-A8AA-F950C9EDA72B}" xr6:coauthVersionLast="31" xr6:coauthVersionMax="31" xr10:uidLastSave="{00000000-0000-0000-0000-000000000000}"/>
  <bookViews>
    <workbookView xWindow="0" yWindow="0" windowWidth="20490" windowHeight="6435" activeTab="2" xr2:uid="{35111E2D-CA96-4064-A858-EE5B4CED0588}"/>
  </bookViews>
  <sheets>
    <sheet name="Question_1" sheetId="1" r:id="rId1"/>
    <sheet name="Question_(2)" sheetId="10" r:id="rId2"/>
    <sheet name="Question_(3)" sheetId="11"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1" l="1"/>
  <c r="F16" i="10"/>
  <c r="C6" i="10"/>
  <c r="C7" i="10" s="1"/>
  <c r="C12" i="10"/>
  <c r="C11" i="10"/>
  <c r="C4" i="10"/>
  <c r="C5" i="10" s="1"/>
  <c r="C13" i="1"/>
  <c r="C10" i="1"/>
  <c r="C11" i="1"/>
  <c r="G9" i="10" l="1"/>
  <c r="C14" i="10"/>
</calcChain>
</file>

<file path=xl/sharedStrings.xml><?xml version="1.0" encoding="utf-8"?>
<sst xmlns="http://schemas.openxmlformats.org/spreadsheetml/2006/main" count="36" uniqueCount="31">
  <si>
    <t>Solution</t>
  </si>
  <si>
    <t>Mean</t>
  </si>
  <si>
    <t>STD</t>
  </si>
  <si>
    <t>SOLUTION</t>
  </si>
  <si>
    <t xml:space="preserve"> Blood glucose levels for obese patients have a mean of 100 with a standard deviation of 15. A
researcher thinks that a diet high in raw cornstarch will have a positive effect on blood glucose
levels. A sample of 36 patients who have tried the raw cornstarch diet have a mean glucose
level of 108. Test the hypothesis that the raw cornstarch had an effect or not.</t>
  </si>
  <si>
    <t>Question</t>
  </si>
  <si>
    <t>Sample</t>
  </si>
  <si>
    <t>level</t>
  </si>
  <si>
    <t>Z Calulation</t>
  </si>
  <si>
    <t>Z_Values</t>
  </si>
  <si>
    <t>Reject the null hypothesis</t>
  </si>
  <si>
    <t>Z Value is Greate then 1.64</t>
  </si>
  <si>
    <t>1_State_R</t>
  </si>
  <si>
    <t>1_State_D</t>
  </si>
  <si>
    <t>2_State_R</t>
  </si>
  <si>
    <t>2_State_D</t>
  </si>
  <si>
    <t>the mean of the difference in sample proportions</t>
  </si>
  <si>
    <t>Find the standard deviation of the difference</t>
  </si>
  <si>
    <t xml:space="preserve">1_Value </t>
  </si>
  <si>
    <t xml:space="preserve">2_Value </t>
  </si>
  <si>
    <t>STD Both</t>
  </si>
  <si>
    <t xml:space="preserve"> In one state, 52% of the voters are Republicans, and 48% are Democrats. In a second state,
47% of the voters are Republicans, and 53% are Democrats. Suppose a simple random sample
of 100 voters are surveyed from each state.What is the probability that the survey will show a greater percentage of Republican voters in
the second state than in the first state?</t>
  </si>
  <si>
    <t>find the probability that p1 is less than p2.</t>
  </si>
  <si>
    <t>Using Normal Distribution Calculator</t>
  </si>
  <si>
    <t>P(z &lt;=0.7082) = 0.24</t>
  </si>
  <si>
    <t>the probability of a z-score being -0.7082 or less is 0.24</t>
  </si>
  <si>
    <t>You take the SAT and score 1100. The mean score for the SAT is 1026 and the standard
deviation is 209. How well did you score on the test compared to the average test taker?</t>
  </si>
  <si>
    <t>SCORE</t>
  </si>
  <si>
    <t>SAT</t>
  </si>
  <si>
    <t>Z-Score</t>
  </si>
  <si>
    <t>Look up your z-value in the z-table to see what percentage of test-takers scored below you. A z-score of .354 is .1368 + .5000* = .6368 or 63.68%.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</si>
</sst>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00000"/>
  </numFmts>
  <fonts count="4" x14ac:knownFonts="1">
    <font>
      <sz val="11"/>
      <color theme="1"/>
      <name val="Calibri"/>
      <family val="2"/>
      <scheme val="minor"/>
    </font>
    <font>
      <sz val="11"/>
      <color theme="0"/>
      <name val="Calibri"/>
      <family val="2"/>
      <scheme val="minor"/>
    </font>
    <font>
      <sz val="12"/>
      <color rgb="FF000000"/>
      <name val="Verdana"/>
      <family val="2"/>
    </font>
    <font>
      <sz val="12"/>
      <color theme="0"/>
      <name val="Verdana"/>
      <family val="2"/>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499984740745262"/>
        <bgColor indexed="64"/>
      </patternFill>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xf numFmtId="0" fontId="1" fillId="4" borderId="0" xfId="0" applyFont="1" applyFill="1"/>
    <xf numFmtId="0" fontId="0" fillId="0" borderId="0" xfId="0"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3" borderId="0" xfId="0" applyFill="1" applyAlignment="1">
      <alignment horizontal="center"/>
    </xf>
    <xf numFmtId="0" fontId="0" fillId="3" borderId="0" xfId="0" applyFill="1"/>
    <xf numFmtId="0" fontId="0" fillId="3" borderId="0" xfId="0" applyFill="1" applyAlignment="1">
      <alignment horizontal="center" vertical="center"/>
    </xf>
    <xf numFmtId="0" fontId="1" fillId="4" borderId="0" xfId="0" applyFont="1" applyFill="1" applyAlignment="1">
      <alignment horizontal="center"/>
    </xf>
    <xf numFmtId="0" fontId="1" fillId="4" borderId="0" xfId="0" applyFont="1" applyFill="1"/>
    <xf numFmtId="0" fontId="2" fillId="0" borderId="0" xfId="0" applyFont="1"/>
    <xf numFmtId="0" fontId="2" fillId="0" borderId="0" xfId="0" applyFont="1"/>
    <xf numFmtId="169" fontId="0" fillId="0" borderId="0" xfId="0" applyNumberFormat="1"/>
    <xf numFmtId="0" fontId="3" fillId="4" borderId="0" xfId="0" applyFont="1" applyFill="1"/>
    <xf numFmtId="2" fontId="1" fillId="4" borderId="0" xfId="0" applyNumberFormat="1"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37C9-A72B-48A9-9B7C-F7D81614A5D2}">
  <dimension ref="A2:M15"/>
  <sheetViews>
    <sheetView showGridLines="0" workbookViewId="0">
      <selection activeCell="H8" sqref="H8"/>
    </sheetView>
  </sheetViews>
  <sheetFormatPr defaultRowHeight="15" x14ac:dyDescent="0.25"/>
  <cols>
    <col min="1" max="1" width="20.5703125" customWidth="1"/>
    <col min="2" max="2" width="10.7109375" style="2" customWidth="1"/>
    <col min="3" max="3" width="9.5703125" style="2" bestFit="1" customWidth="1"/>
    <col min="4" max="4" width="11.7109375" style="2" bestFit="1" customWidth="1"/>
    <col min="5" max="5" width="15.140625" style="2" bestFit="1" customWidth="1"/>
    <col min="6" max="7" width="9.140625" style="2"/>
  </cols>
  <sheetData>
    <row r="2" spans="1:13" ht="69" customHeight="1" x14ac:dyDescent="0.25">
      <c r="A2" s="5" t="s">
        <v>5</v>
      </c>
      <c r="B2" s="6" t="s">
        <v>4</v>
      </c>
      <c r="C2" s="6"/>
      <c r="D2" s="6"/>
      <c r="E2" s="6"/>
      <c r="F2" s="6"/>
      <c r="G2" s="6"/>
      <c r="H2" s="6"/>
      <c r="I2" s="6"/>
      <c r="J2" s="6"/>
      <c r="K2" s="6"/>
      <c r="L2" s="6"/>
      <c r="M2" s="6"/>
    </row>
    <row r="3" spans="1:13" x14ac:dyDescent="0.25">
      <c r="B3"/>
      <c r="C3"/>
      <c r="D3"/>
      <c r="E3"/>
      <c r="F3"/>
      <c r="G3"/>
    </row>
    <row r="4" spans="1:13" x14ac:dyDescent="0.25">
      <c r="A4" s="7" t="s">
        <v>0</v>
      </c>
      <c r="B4" s="8" t="s">
        <v>1</v>
      </c>
      <c r="C4" s="7">
        <v>100</v>
      </c>
      <c r="D4" s="8"/>
      <c r="E4" s="8"/>
      <c r="F4"/>
      <c r="G4"/>
    </row>
    <row r="5" spans="1:13" x14ac:dyDescent="0.25">
      <c r="A5" s="8"/>
      <c r="B5" s="8" t="s">
        <v>2</v>
      </c>
      <c r="C5" s="7">
        <v>15</v>
      </c>
      <c r="D5" s="8"/>
      <c r="E5" s="8"/>
      <c r="F5"/>
      <c r="G5"/>
    </row>
    <row r="6" spans="1:13" x14ac:dyDescent="0.25">
      <c r="A6" s="8"/>
      <c r="B6" s="8" t="s">
        <v>6</v>
      </c>
      <c r="C6" s="7">
        <v>36</v>
      </c>
      <c r="D6" s="8"/>
      <c r="E6" s="8"/>
      <c r="F6"/>
      <c r="G6"/>
    </row>
    <row r="7" spans="1:13" x14ac:dyDescent="0.25">
      <c r="A7" s="8"/>
      <c r="B7" s="8" t="s">
        <v>7</v>
      </c>
      <c r="C7" s="7">
        <v>108</v>
      </c>
      <c r="D7" s="8"/>
      <c r="E7" s="8"/>
      <c r="F7"/>
      <c r="G7"/>
    </row>
    <row r="8" spans="1:13" x14ac:dyDescent="0.25">
      <c r="A8" s="8"/>
      <c r="B8" s="8"/>
      <c r="C8" s="8"/>
      <c r="D8" s="8"/>
      <c r="E8" s="8"/>
      <c r="F8"/>
      <c r="G8"/>
    </row>
    <row r="9" spans="1:13" x14ac:dyDescent="0.25">
      <c r="A9" s="8"/>
      <c r="B9" s="8" t="s">
        <v>2</v>
      </c>
      <c r="C9" s="7">
        <v>15</v>
      </c>
      <c r="D9" s="8"/>
      <c r="E9" s="8"/>
      <c r="F9"/>
      <c r="G9"/>
    </row>
    <row r="10" spans="1:13" x14ac:dyDescent="0.25">
      <c r="A10" s="8"/>
      <c r="B10" s="9" t="s">
        <v>8</v>
      </c>
      <c r="C10" s="7">
        <f>108-100</f>
        <v>8</v>
      </c>
      <c r="D10" s="8"/>
      <c r="E10" s="8"/>
      <c r="F10"/>
      <c r="G10"/>
    </row>
    <row r="11" spans="1:13" x14ac:dyDescent="0.25">
      <c r="A11" s="8"/>
      <c r="B11" s="9"/>
      <c r="C11" s="7">
        <f>15/SQRT(36)</f>
        <v>2.5</v>
      </c>
      <c r="D11" s="8"/>
      <c r="E11" s="8"/>
      <c r="F11"/>
      <c r="G11"/>
    </row>
    <row r="12" spans="1:13" x14ac:dyDescent="0.25">
      <c r="A12" s="8"/>
      <c r="B12" s="9"/>
      <c r="C12" s="7"/>
      <c r="D12" s="8"/>
      <c r="E12" s="8"/>
      <c r="F12"/>
      <c r="G12"/>
    </row>
    <row r="13" spans="1:13" x14ac:dyDescent="0.25">
      <c r="A13" s="3"/>
      <c r="B13" s="3" t="s">
        <v>9</v>
      </c>
      <c r="C13" s="10">
        <f>C10/C11</f>
        <v>3.2</v>
      </c>
      <c r="D13" s="3" t="s">
        <v>11</v>
      </c>
      <c r="E13" s="3"/>
      <c r="F13"/>
      <c r="G13"/>
    </row>
    <row r="14" spans="1:13" x14ac:dyDescent="0.25">
      <c r="A14" s="3"/>
      <c r="B14" s="3"/>
      <c r="C14" s="3"/>
      <c r="D14" s="3"/>
      <c r="E14" s="3"/>
      <c r="F14"/>
      <c r="G14"/>
    </row>
    <row r="15" spans="1:13" x14ac:dyDescent="0.25">
      <c r="A15" s="3"/>
      <c r="B15" s="11" t="s">
        <v>10</v>
      </c>
      <c r="C15" s="11"/>
      <c r="D15" s="11"/>
      <c r="E15" s="3"/>
      <c r="F15"/>
      <c r="G15"/>
    </row>
  </sheetData>
  <mergeCells count="3">
    <mergeCell ref="B15:D15"/>
    <mergeCell ref="B2:M2"/>
    <mergeCell ref="B10: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8AF02-259B-40EE-8329-31FE44D31C44}">
  <dimension ref="A2:M19"/>
  <sheetViews>
    <sheetView showGridLines="0" workbookViewId="0">
      <selection activeCell="J15" sqref="J15"/>
    </sheetView>
  </sheetViews>
  <sheetFormatPr defaultRowHeight="15" x14ac:dyDescent="0.25"/>
  <cols>
    <col min="1" max="1" width="20.5703125" customWidth="1"/>
    <col min="2" max="2" width="14.140625" style="2" bestFit="1" customWidth="1"/>
    <col min="3" max="3" width="10.5703125" style="2" bestFit="1" customWidth="1"/>
    <col min="4" max="4" width="11.7109375" style="2" bestFit="1" customWidth="1"/>
    <col min="5" max="5" width="15.140625" style="2" bestFit="1" customWidth="1"/>
    <col min="6" max="7" width="9.140625" style="2"/>
  </cols>
  <sheetData>
    <row r="2" spans="1:13" ht="69" customHeight="1" x14ac:dyDescent="0.25">
      <c r="A2" s="5" t="s">
        <v>5</v>
      </c>
      <c r="B2" s="6" t="s">
        <v>21</v>
      </c>
      <c r="C2" s="6"/>
      <c r="D2" s="6"/>
      <c r="E2" s="6"/>
      <c r="F2" s="6"/>
      <c r="G2" s="6"/>
      <c r="H2" s="6"/>
      <c r="I2" s="6"/>
      <c r="J2" s="6"/>
      <c r="K2" s="6"/>
      <c r="L2" s="6"/>
      <c r="M2" s="6"/>
    </row>
    <row r="3" spans="1:13" x14ac:dyDescent="0.25">
      <c r="B3"/>
      <c r="C3"/>
      <c r="D3"/>
      <c r="E3"/>
      <c r="F3"/>
      <c r="G3"/>
    </row>
    <row r="4" spans="1:13" ht="15.75" x14ac:dyDescent="0.25">
      <c r="A4" s="4" t="s">
        <v>0</v>
      </c>
      <c r="B4" s="12" t="s">
        <v>12</v>
      </c>
      <c r="C4" s="4">
        <f>100*0.52</f>
        <v>52</v>
      </c>
      <c r="D4"/>
      <c r="E4"/>
      <c r="F4"/>
      <c r="G4"/>
    </row>
    <row r="5" spans="1:13" ht="15.75" x14ac:dyDescent="0.25">
      <c r="B5" s="12" t="s">
        <v>13</v>
      </c>
      <c r="C5" s="4">
        <f>100-C4</f>
        <v>48</v>
      </c>
      <c r="D5"/>
      <c r="E5"/>
      <c r="F5"/>
      <c r="G5"/>
    </row>
    <row r="6" spans="1:13" ht="15.75" x14ac:dyDescent="0.25">
      <c r="B6" s="12" t="s">
        <v>14</v>
      </c>
      <c r="C6" s="4">
        <f>100*(0.47)</f>
        <v>47</v>
      </c>
      <c r="D6"/>
      <c r="E6"/>
      <c r="F6"/>
      <c r="G6"/>
    </row>
    <row r="7" spans="1:13" ht="15.75" x14ac:dyDescent="0.25">
      <c r="B7" s="12" t="s">
        <v>15</v>
      </c>
      <c r="C7" s="4">
        <f>100-C6</f>
        <v>53</v>
      </c>
      <c r="D7"/>
      <c r="E7"/>
      <c r="F7"/>
      <c r="G7"/>
    </row>
    <row r="8" spans="1:13" x14ac:dyDescent="0.25">
      <c r="B8"/>
      <c r="C8"/>
      <c r="D8"/>
      <c r="E8"/>
      <c r="F8"/>
      <c r="G8"/>
    </row>
    <row r="9" spans="1:13" ht="15.75" x14ac:dyDescent="0.25">
      <c r="B9" s="13" t="s">
        <v>16</v>
      </c>
      <c r="C9" s="13"/>
      <c r="D9" s="13"/>
      <c r="E9" s="13"/>
      <c r="F9" s="13"/>
      <c r="G9" s="1">
        <f>(C4/100)-(C6/100)</f>
        <v>5.0000000000000044E-2</v>
      </c>
    </row>
    <row r="10" spans="1:13" ht="15.75" x14ac:dyDescent="0.25">
      <c r="B10" s="12" t="s">
        <v>17</v>
      </c>
    </row>
    <row r="11" spans="1:13" x14ac:dyDescent="0.25">
      <c r="B11" s="2" t="s">
        <v>18</v>
      </c>
      <c r="C11" s="14">
        <f>(0.52)*(0.48)/100</f>
        <v>2.496E-3</v>
      </c>
    </row>
    <row r="12" spans="1:13" x14ac:dyDescent="0.25">
      <c r="B12" s="2" t="s">
        <v>19</v>
      </c>
      <c r="C12" s="14">
        <f>(0.47)*(0.53)/100</f>
        <v>2.4909999999999997E-3</v>
      </c>
    </row>
    <row r="14" spans="1:13" x14ac:dyDescent="0.25">
      <c r="B14" s="2" t="s">
        <v>20</v>
      </c>
      <c r="C14" s="14">
        <f>SQRT(C12+C11)</f>
        <v>7.0618694408775357E-2</v>
      </c>
    </row>
    <row r="16" spans="1:13" ht="15.75" x14ac:dyDescent="0.25">
      <c r="B16" s="12" t="s">
        <v>22</v>
      </c>
      <c r="F16" s="12">
        <f>(0 -G9)/C14</f>
        <v>-0.70802781641042134</v>
      </c>
    </row>
    <row r="18" spans="2:7" ht="15.75" x14ac:dyDescent="0.25">
      <c r="B18" s="12" t="s">
        <v>23</v>
      </c>
      <c r="F18" s="12" t="s">
        <v>24</v>
      </c>
    </row>
    <row r="19" spans="2:7" ht="15.75" x14ac:dyDescent="0.25">
      <c r="B19" s="15" t="s">
        <v>25</v>
      </c>
      <c r="C19" s="16"/>
      <c r="D19" s="16"/>
      <c r="E19" s="16"/>
      <c r="F19" s="16"/>
      <c r="G19" s="16"/>
    </row>
  </sheetData>
  <mergeCells count="2">
    <mergeCell ref="B2:M2"/>
    <mergeCell ref="B9:F9"/>
  </mergeCells>
  <pageMargins left="0.7" right="0.7" top="0.75" bottom="0.75" header="0.3" footer="0.3"/>
  <ignoredErrors>
    <ignoredError sqref="C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00E8-4C29-4AEA-A067-2124C62E34F5}">
  <dimension ref="A2:M9"/>
  <sheetViews>
    <sheetView showGridLines="0" tabSelected="1" workbookViewId="0">
      <selection activeCell="F3" sqref="F3"/>
    </sheetView>
  </sheetViews>
  <sheetFormatPr defaultRowHeight="15" x14ac:dyDescent="0.25"/>
  <cols>
    <col min="1" max="1" width="20.5703125" customWidth="1"/>
    <col min="2" max="2" width="14.140625" style="2" bestFit="1" customWidth="1"/>
    <col min="3" max="3" width="10.5703125" style="2" bestFit="1" customWidth="1"/>
    <col min="4" max="4" width="11.7109375" style="2" bestFit="1" customWidth="1"/>
    <col min="5" max="5" width="15.140625" style="2" bestFit="1" customWidth="1"/>
    <col min="6" max="7" width="9.140625" style="2"/>
  </cols>
  <sheetData>
    <row r="2" spans="1:13" ht="69" customHeight="1" x14ac:dyDescent="0.25">
      <c r="A2" s="5" t="s">
        <v>5</v>
      </c>
      <c r="B2" s="6" t="s">
        <v>26</v>
      </c>
      <c r="C2" s="6"/>
      <c r="D2" s="6"/>
      <c r="E2" s="6"/>
      <c r="F2" s="6"/>
      <c r="G2" s="6"/>
      <c r="H2" s="6"/>
      <c r="I2" s="6"/>
      <c r="J2" s="6"/>
      <c r="K2" s="6"/>
      <c r="L2" s="6"/>
      <c r="M2" s="6"/>
    </row>
    <row r="3" spans="1:13" x14ac:dyDescent="0.25">
      <c r="B3"/>
      <c r="C3"/>
      <c r="D3"/>
      <c r="E3"/>
      <c r="F3"/>
      <c r="G3"/>
    </row>
    <row r="5" spans="1:13" x14ac:dyDescent="0.25">
      <c r="A5" t="s">
        <v>3</v>
      </c>
      <c r="B5" s="2" t="s">
        <v>27</v>
      </c>
      <c r="C5" s="2">
        <v>1100</v>
      </c>
    </row>
    <row r="6" spans="1:13" x14ac:dyDescent="0.25">
      <c r="B6" s="2" t="s">
        <v>28</v>
      </c>
      <c r="C6" s="2">
        <v>1026</v>
      </c>
    </row>
    <row r="7" spans="1:13" x14ac:dyDescent="0.25">
      <c r="B7" s="2" t="s">
        <v>2</v>
      </c>
      <c r="C7" s="2">
        <v>209</v>
      </c>
    </row>
    <row r="8" spans="1:13" x14ac:dyDescent="0.25">
      <c r="B8" s="2" t="s">
        <v>29</v>
      </c>
      <c r="C8" s="1">
        <f>(C5-C6)/C7</f>
        <v>0.35406698564593303</v>
      </c>
    </row>
    <row r="9" spans="1:13" x14ac:dyDescent="0.25">
      <c r="B9" s="17" t="s">
        <v>30</v>
      </c>
    </row>
  </sheetData>
  <mergeCells count="1">
    <mergeCell ref="B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Question_1</vt:lpstr>
      <vt:lpstr>Question_(2)</vt:lpstr>
      <vt:lpstr>Question_(3)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Kumar Dadhich</dc:creator>
  <cp:lastModifiedBy>Jitendra Kumar Dadhich</cp:lastModifiedBy>
  <dcterms:created xsi:type="dcterms:W3CDTF">2018-08-15T08:53:29Z</dcterms:created>
  <dcterms:modified xsi:type="dcterms:W3CDTF">2018-08-15T11:39:21Z</dcterms:modified>
</cp:coreProperties>
</file>